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60" yWindow="15" windowWidth="3720" windowHeight="7110"/>
  </bookViews>
  <sheets>
    <sheet name="Titel" sheetId="18" r:id="rId1"/>
    <sheet name="Inhalt" sheetId="16" r:id="rId2"/>
    <sheet name="Textteil" sheetId="17" r:id="rId3"/>
    <sheet name="1.1" sheetId="3" r:id="rId4"/>
    <sheet name="1.2" sheetId="6" r:id="rId5"/>
    <sheet name="1.3" sheetId="10" r:id="rId6"/>
    <sheet name="2.1A" sheetId="8" r:id="rId7"/>
    <sheet name="2.1B" sheetId="9" r:id="rId8"/>
    <sheet name="2.2" sheetId="7" r:id="rId9"/>
    <sheet name="2.3" sheetId="11" r:id="rId10"/>
  </sheets>
  <definedNames>
    <definedName name="_xlnm._FilterDatabase" localSheetId="4" hidden="1">'1.2'!$A$12:$V$78</definedName>
    <definedName name="_xlnm._FilterDatabase" localSheetId="5" hidden="1">'1.3'!$A$12:$X$204</definedName>
    <definedName name="_xlnm._FilterDatabase" localSheetId="9" hidden="1">'2.3'!$B$12:$K$297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C12" i="9" l="1"/>
  <c r="D12" i="9"/>
  <c r="E12" i="9"/>
  <c r="F12" i="9"/>
  <c r="G12" i="9"/>
  <c r="H12" i="9"/>
  <c r="C13" i="9"/>
  <c r="D13" i="9"/>
  <c r="E13" i="9"/>
  <c r="F13" i="9"/>
  <c r="G13" i="9"/>
  <c r="H13" i="9"/>
  <c r="C14" i="9"/>
  <c r="D14" i="9"/>
  <c r="E14" i="9"/>
  <c r="F14" i="9"/>
  <c r="G14" i="9"/>
  <c r="H14" i="9"/>
  <c r="C15" i="9"/>
  <c r="D15" i="9"/>
  <c r="E15" i="9"/>
  <c r="F15" i="9"/>
  <c r="G15" i="9"/>
  <c r="H15" i="9"/>
  <c r="C16" i="9"/>
  <c r="D16" i="9"/>
  <c r="E16" i="9"/>
  <c r="F16" i="9"/>
  <c r="G16" i="9"/>
  <c r="H16" i="9"/>
  <c r="C17" i="9"/>
  <c r="D17" i="9"/>
  <c r="E17" i="9"/>
  <c r="F17" i="9"/>
  <c r="G17" i="9"/>
  <c r="H17" i="9"/>
  <c r="C18" i="9"/>
  <c r="D18" i="9"/>
  <c r="E18" i="9"/>
  <c r="F18" i="9"/>
  <c r="G18" i="9"/>
  <c r="H18" i="9"/>
  <c r="C19" i="9"/>
  <c r="D19" i="9"/>
  <c r="E19" i="9"/>
  <c r="F19" i="9"/>
  <c r="G19" i="9"/>
  <c r="H19" i="9"/>
  <c r="C20" i="9"/>
  <c r="D20" i="9"/>
  <c r="E20" i="9"/>
  <c r="F20" i="9"/>
  <c r="G20" i="9"/>
  <c r="H20" i="9"/>
  <c r="C21" i="9"/>
  <c r="D21" i="9"/>
  <c r="E21" i="9"/>
  <c r="F21" i="9"/>
  <c r="G21" i="9"/>
  <c r="H21" i="9"/>
  <c r="C22" i="9"/>
  <c r="D22" i="9"/>
  <c r="E22" i="9"/>
  <c r="F22" i="9"/>
  <c r="G22" i="9"/>
  <c r="H22" i="9"/>
  <c r="C23" i="9"/>
  <c r="D23" i="9"/>
  <c r="E23" i="9"/>
  <c r="F23" i="9"/>
  <c r="G23" i="9"/>
  <c r="H23" i="9"/>
  <c r="C24" i="9"/>
  <c r="D24" i="9"/>
  <c r="E24" i="9"/>
  <c r="F24" i="9"/>
  <c r="G24" i="9"/>
  <c r="H24" i="9"/>
  <c r="C25" i="9"/>
  <c r="D25" i="9"/>
  <c r="E25" i="9"/>
  <c r="F25" i="9"/>
  <c r="G25" i="9"/>
  <c r="H25" i="9"/>
  <c r="C26" i="9"/>
  <c r="D26" i="9"/>
  <c r="E26" i="9"/>
  <c r="F26" i="9"/>
  <c r="G26" i="9"/>
  <c r="H26" i="9"/>
  <c r="C27" i="9"/>
  <c r="D27" i="9"/>
  <c r="E27" i="9"/>
  <c r="F27" i="9"/>
  <c r="G27" i="9"/>
  <c r="H27" i="9"/>
  <c r="C28" i="9"/>
  <c r="D28" i="9"/>
  <c r="E28" i="9"/>
  <c r="F28" i="9"/>
  <c r="G28" i="9"/>
  <c r="H28" i="9"/>
  <c r="C32" i="8"/>
  <c r="D32" i="8"/>
  <c r="E32" i="8"/>
  <c r="F32" i="8"/>
  <c r="G32" i="8"/>
  <c r="H32" i="8"/>
  <c r="I32" i="8"/>
  <c r="C33" i="8"/>
  <c r="D33" i="8"/>
  <c r="E33" i="8"/>
  <c r="F33" i="8"/>
  <c r="G33" i="8"/>
  <c r="H33" i="8"/>
  <c r="I33" i="8"/>
  <c r="C34" i="8"/>
  <c r="D34" i="8"/>
  <c r="E34" i="8"/>
  <c r="F34" i="8"/>
  <c r="G34" i="8"/>
  <c r="H34" i="8"/>
  <c r="I34" i="8"/>
  <c r="C35" i="8"/>
  <c r="D35" i="8"/>
  <c r="E35" i="8"/>
  <c r="F35" i="8"/>
  <c r="G35" i="8"/>
  <c r="H35" i="8"/>
  <c r="I35" i="8"/>
  <c r="C36" i="8"/>
  <c r="D36" i="8"/>
  <c r="E36" i="8"/>
  <c r="F36" i="8"/>
  <c r="G36" i="8"/>
  <c r="H36" i="8"/>
  <c r="I36" i="8"/>
  <c r="C37" i="8"/>
  <c r="D37" i="8"/>
  <c r="E37" i="8"/>
  <c r="F37" i="8"/>
  <c r="G37" i="8"/>
  <c r="H37" i="8"/>
  <c r="I37" i="8"/>
  <c r="C38" i="8"/>
  <c r="D38" i="8"/>
  <c r="E38" i="8"/>
  <c r="F38" i="8"/>
  <c r="G38" i="8"/>
  <c r="H38" i="8"/>
  <c r="I38" i="8"/>
  <c r="C39" i="8"/>
  <c r="D39" i="8"/>
  <c r="E39" i="8"/>
  <c r="F39" i="8"/>
  <c r="G39" i="8"/>
  <c r="H39" i="8"/>
  <c r="I39" i="8"/>
  <c r="C40" i="8"/>
  <c r="D40" i="8"/>
  <c r="E40" i="8"/>
  <c r="F40" i="8"/>
  <c r="G40" i="8"/>
  <c r="H40" i="8"/>
  <c r="I40" i="8"/>
  <c r="C41" i="8"/>
  <c r="D41" i="8"/>
  <c r="E41" i="8"/>
  <c r="F41" i="8"/>
  <c r="G41" i="8"/>
  <c r="H41" i="8"/>
  <c r="I41" i="8"/>
  <c r="C42" i="8"/>
  <c r="D42" i="8"/>
  <c r="E42" i="8"/>
  <c r="F42" i="8"/>
  <c r="G42" i="8"/>
  <c r="H42" i="8"/>
  <c r="I42" i="8"/>
  <c r="C43" i="8"/>
  <c r="D43" i="8"/>
  <c r="E43" i="8"/>
  <c r="F43" i="8"/>
  <c r="G43" i="8"/>
  <c r="H43" i="8"/>
  <c r="I43" i="8"/>
  <c r="C44" i="8"/>
  <c r="D44" i="8"/>
  <c r="E44" i="8"/>
  <c r="F44" i="8"/>
  <c r="G44" i="8"/>
  <c r="H44" i="8"/>
  <c r="I44" i="8"/>
  <c r="C45" i="8"/>
  <c r="D45" i="8"/>
  <c r="E45" i="8"/>
  <c r="F45" i="8"/>
  <c r="G45" i="8"/>
  <c r="H45" i="8"/>
  <c r="I45" i="8"/>
  <c r="C46" i="8"/>
  <c r="D46" i="8"/>
  <c r="E46" i="8"/>
  <c r="F46" i="8"/>
  <c r="G46" i="8"/>
  <c r="H46" i="8"/>
  <c r="I46" i="8"/>
  <c r="C47" i="8"/>
  <c r="D47" i="8"/>
  <c r="E47" i="8"/>
  <c r="F47" i="8"/>
  <c r="G47" i="8"/>
  <c r="H47" i="8"/>
  <c r="I47" i="8"/>
  <c r="C48" i="8"/>
  <c r="D48" i="8"/>
  <c r="E48" i="8"/>
  <c r="F48" i="8"/>
  <c r="G48" i="8"/>
  <c r="H48" i="8"/>
  <c r="I48" i="8"/>
  <c r="C51" i="8"/>
  <c r="D51" i="8"/>
  <c r="E51" i="8"/>
  <c r="F51" i="8"/>
  <c r="G51" i="8"/>
  <c r="H51" i="8"/>
  <c r="I51" i="8"/>
  <c r="C52" i="8"/>
  <c r="D52" i="8"/>
  <c r="E52" i="8"/>
  <c r="F52" i="8"/>
  <c r="G52" i="8"/>
  <c r="H52" i="8"/>
  <c r="I52" i="8"/>
  <c r="C53" i="8"/>
  <c r="D53" i="8"/>
  <c r="E53" i="8"/>
  <c r="F53" i="8"/>
  <c r="G53" i="8"/>
  <c r="H53" i="8"/>
  <c r="I53" i="8"/>
  <c r="C54" i="8"/>
  <c r="D54" i="8"/>
  <c r="E54" i="8"/>
  <c r="F54" i="8"/>
  <c r="G54" i="8"/>
  <c r="H54" i="8"/>
  <c r="I54" i="8"/>
  <c r="C55" i="8"/>
  <c r="D55" i="8"/>
  <c r="E55" i="8"/>
  <c r="F55" i="8"/>
  <c r="G55" i="8"/>
  <c r="H55" i="8"/>
  <c r="I55" i="8"/>
  <c r="C56" i="8"/>
  <c r="D56" i="8"/>
  <c r="E56" i="8"/>
  <c r="F56" i="8"/>
  <c r="G56" i="8"/>
  <c r="H56" i="8"/>
  <c r="I56" i="8"/>
  <c r="C57" i="8"/>
  <c r="D57" i="8"/>
  <c r="E57" i="8"/>
  <c r="F57" i="8"/>
  <c r="G57" i="8"/>
  <c r="H57" i="8"/>
  <c r="I57" i="8"/>
  <c r="C58" i="8"/>
  <c r="D58" i="8"/>
  <c r="E58" i="8"/>
  <c r="F58" i="8"/>
  <c r="G58" i="8"/>
  <c r="H58" i="8"/>
  <c r="I58" i="8"/>
  <c r="C59" i="8"/>
  <c r="D59" i="8"/>
  <c r="E59" i="8"/>
  <c r="F59" i="8"/>
  <c r="G59" i="8"/>
  <c r="H59" i="8"/>
  <c r="I59" i="8"/>
  <c r="C60" i="8"/>
  <c r="D60" i="8"/>
  <c r="E60" i="8"/>
  <c r="F60" i="8"/>
  <c r="G60" i="8"/>
  <c r="H60" i="8"/>
  <c r="I60" i="8"/>
  <c r="C61" i="8"/>
  <c r="D61" i="8"/>
  <c r="E61" i="8"/>
  <c r="F61" i="8"/>
  <c r="G61" i="8"/>
  <c r="H61" i="8"/>
  <c r="I61" i="8"/>
  <c r="C62" i="8"/>
  <c r="D62" i="8"/>
  <c r="E62" i="8"/>
  <c r="F62" i="8"/>
  <c r="G62" i="8"/>
  <c r="H62" i="8"/>
  <c r="I62" i="8"/>
  <c r="C63" i="8"/>
  <c r="D63" i="8"/>
  <c r="E63" i="8"/>
  <c r="F63" i="8"/>
  <c r="G63" i="8"/>
  <c r="H63" i="8"/>
  <c r="I63" i="8"/>
  <c r="C64" i="8"/>
  <c r="D64" i="8"/>
  <c r="E64" i="8"/>
  <c r="F64" i="8"/>
  <c r="G64" i="8"/>
  <c r="H64" i="8"/>
  <c r="I64" i="8"/>
  <c r="C65" i="8"/>
  <c r="D65" i="8"/>
  <c r="E65" i="8"/>
  <c r="F65" i="8"/>
  <c r="G65" i="8"/>
  <c r="H65" i="8"/>
  <c r="I65" i="8"/>
  <c r="C66" i="8"/>
  <c r="D66" i="8"/>
  <c r="E66" i="8"/>
  <c r="F66" i="8"/>
  <c r="G66" i="8"/>
  <c r="H66" i="8"/>
  <c r="I66" i="8"/>
  <c r="C67" i="8"/>
  <c r="D67" i="8"/>
  <c r="E67" i="8"/>
  <c r="F67" i="8"/>
  <c r="G67" i="8"/>
  <c r="H67" i="8"/>
  <c r="I67" i="8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C32" i="3"/>
  <c r="D32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C36" i="3"/>
  <c r="D36" i="3"/>
  <c r="E36" i="3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C39" i="3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C40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C41" i="3"/>
  <c r="D41" i="3"/>
  <c r="E41" i="3"/>
  <c r="F41" i="3"/>
  <c r="G41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C43" i="3"/>
  <c r="D43" i="3"/>
  <c r="E43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C44" i="3"/>
  <c r="D44" i="3"/>
  <c r="E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C46" i="3"/>
  <c r="D46" i="3"/>
  <c r="E46" i="3"/>
  <c r="F46" i="3"/>
  <c r="G46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C47" i="3"/>
  <c r="D47" i="3"/>
  <c r="E47" i="3"/>
  <c r="F47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C51" i="3"/>
  <c r="D51" i="3"/>
  <c r="E51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C52" i="3"/>
  <c r="D52" i="3"/>
  <c r="E52" i="3"/>
  <c r="F52" i="3"/>
  <c r="G52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U52" i="3"/>
  <c r="C53" i="3"/>
  <c r="D53" i="3"/>
  <c r="E53" i="3"/>
  <c r="F53" i="3"/>
  <c r="G53" i="3"/>
  <c r="H53" i="3"/>
  <c r="I53" i="3"/>
  <c r="J53" i="3"/>
  <c r="K53" i="3"/>
  <c r="L53" i="3"/>
  <c r="M53" i="3"/>
  <c r="N53" i="3"/>
  <c r="O53" i="3"/>
  <c r="P53" i="3"/>
  <c r="Q53" i="3"/>
  <c r="R53" i="3"/>
  <c r="S53" i="3"/>
  <c r="T53" i="3"/>
  <c r="U53" i="3"/>
  <c r="C54" i="3"/>
  <c r="D54" i="3"/>
  <c r="E54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U54" i="3"/>
  <c r="C55" i="3"/>
  <c r="D55" i="3"/>
  <c r="E55" i="3"/>
  <c r="F55" i="3"/>
  <c r="G55" i="3"/>
  <c r="H55" i="3"/>
  <c r="I55" i="3"/>
  <c r="J55" i="3"/>
  <c r="K55" i="3"/>
  <c r="L55" i="3"/>
  <c r="M55" i="3"/>
  <c r="N55" i="3"/>
  <c r="O55" i="3"/>
  <c r="P55" i="3"/>
  <c r="Q55" i="3"/>
  <c r="R55" i="3"/>
  <c r="S55" i="3"/>
  <c r="T55" i="3"/>
  <c r="U55" i="3"/>
  <c r="C56" i="3"/>
  <c r="D56" i="3"/>
  <c r="E56" i="3"/>
  <c r="F56" i="3"/>
  <c r="G56" i="3"/>
  <c r="H56" i="3"/>
  <c r="I56" i="3"/>
  <c r="J56" i="3"/>
  <c r="K56" i="3"/>
  <c r="L56" i="3"/>
  <c r="M56" i="3"/>
  <c r="N56" i="3"/>
  <c r="O56" i="3"/>
  <c r="P56" i="3"/>
  <c r="Q56" i="3"/>
  <c r="R56" i="3"/>
  <c r="S56" i="3"/>
  <c r="T56" i="3"/>
  <c r="U56" i="3"/>
  <c r="C57" i="3"/>
  <c r="D57" i="3"/>
  <c r="E57" i="3"/>
  <c r="F57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T57" i="3"/>
  <c r="U57" i="3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P58" i="3"/>
  <c r="Q58" i="3"/>
  <c r="R58" i="3"/>
  <c r="S58" i="3"/>
  <c r="T58" i="3"/>
  <c r="U58" i="3"/>
  <c r="C59" i="3"/>
  <c r="D59" i="3"/>
  <c r="E59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C60" i="3"/>
  <c r="D60" i="3"/>
  <c r="E60" i="3"/>
  <c r="F60" i="3"/>
  <c r="G60" i="3"/>
  <c r="H60" i="3"/>
  <c r="I60" i="3"/>
  <c r="J60" i="3"/>
  <c r="K60" i="3"/>
  <c r="L60" i="3"/>
  <c r="M60" i="3"/>
  <c r="N60" i="3"/>
  <c r="O60" i="3"/>
  <c r="P60" i="3"/>
  <c r="Q60" i="3"/>
  <c r="R60" i="3"/>
  <c r="S60" i="3"/>
  <c r="T60" i="3"/>
  <c r="U60" i="3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P61" i="3"/>
  <c r="Q61" i="3"/>
  <c r="R61" i="3"/>
  <c r="S61" i="3"/>
  <c r="T61" i="3"/>
  <c r="U61" i="3"/>
  <c r="C62" i="3"/>
  <c r="D62" i="3"/>
  <c r="E62" i="3"/>
  <c r="F62" i="3"/>
  <c r="G62" i="3"/>
  <c r="H62" i="3"/>
  <c r="I62" i="3"/>
  <c r="J62" i="3"/>
  <c r="K62" i="3"/>
  <c r="L62" i="3"/>
  <c r="M62" i="3"/>
  <c r="N62" i="3"/>
  <c r="O62" i="3"/>
  <c r="P62" i="3"/>
  <c r="Q62" i="3"/>
  <c r="R62" i="3"/>
  <c r="S62" i="3"/>
  <c r="T62" i="3"/>
  <c r="U62" i="3"/>
  <c r="C63" i="3"/>
  <c r="D63" i="3"/>
  <c r="E63" i="3"/>
  <c r="F63" i="3"/>
  <c r="G63" i="3"/>
  <c r="H63" i="3"/>
  <c r="I63" i="3"/>
  <c r="J63" i="3"/>
  <c r="K63" i="3"/>
  <c r="L63" i="3"/>
  <c r="M63" i="3"/>
  <c r="N63" i="3"/>
  <c r="O63" i="3"/>
  <c r="P63" i="3"/>
  <c r="Q63" i="3"/>
  <c r="R63" i="3"/>
  <c r="S63" i="3"/>
  <c r="T63" i="3"/>
  <c r="U63" i="3"/>
  <c r="C64" i="3"/>
  <c r="D64" i="3"/>
  <c r="E64" i="3"/>
  <c r="F64" i="3"/>
  <c r="G64" i="3"/>
  <c r="H64" i="3"/>
  <c r="I64" i="3"/>
  <c r="J64" i="3"/>
  <c r="K64" i="3"/>
  <c r="L64" i="3"/>
  <c r="M64" i="3"/>
  <c r="N64" i="3"/>
  <c r="O64" i="3"/>
  <c r="P64" i="3"/>
  <c r="Q64" i="3"/>
  <c r="R64" i="3"/>
  <c r="S64" i="3"/>
  <c r="T64" i="3"/>
  <c r="U64" i="3"/>
  <c r="C65" i="3"/>
  <c r="D65" i="3"/>
  <c r="E65" i="3"/>
  <c r="F65" i="3"/>
  <c r="G65" i="3"/>
  <c r="H65" i="3"/>
  <c r="I65" i="3"/>
  <c r="J65" i="3"/>
  <c r="K65" i="3"/>
  <c r="L65" i="3"/>
  <c r="M65" i="3"/>
  <c r="N65" i="3"/>
  <c r="O65" i="3"/>
  <c r="P65" i="3"/>
  <c r="Q65" i="3"/>
  <c r="R65" i="3"/>
  <c r="S65" i="3"/>
  <c r="T65" i="3"/>
  <c r="U65" i="3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P66" i="3"/>
  <c r="Q66" i="3"/>
  <c r="R66" i="3"/>
  <c r="S66" i="3"/>
  <c r="T66" i="3"/>
  <c r="U66" i="3"/>
</calcChain>
</file>

<file path=xl/sharedStrings.xml><?xml version="1.0" encoding="utf-8"?>
<sst xmlns="http://schemas.openxmlformats.org/spreadsheetml/2006/main" count="970" uniqueCount="216">
  <si>
    <t>Jahr</t>
  </si>
  <si>
    <t>Gebäude- und Freifläche</t>
  </si>
  <si>
    <t>Betriebsfläche</t>
  </si>
  <si>
    <t>Erholungsfläche</t>
  </si>
  <si>
    <t>Verkehrsfläche</t>
  </si>
  <si>
    <t>Landwirtschaftsfläche</t>
  </si>
  <si>
    <t>Flächen anderer Nutzung</t>
  </si>
  <si>
    <t>zusammen</t>
  </si>
  <si>
    <t>darunter</t>
  </si>
  <si>
    <t>Wohnen</t>
  </si>
  <si>
    <t>Abbauland</t>
  </si>
  <si>
    <t>Grünanlage</t>
  </si>
  <si>
    <t>Moor</t>
  </si>
  <si>
    <t>Heide</t>
  </si>
  <si>
    <t>Friedhof</t>
  </si>
  <si>
    <t>Unland</t>
  </si>
  <si>
    <t>(999)</t>
  </si>
  <si>
    <t>(100/200)</t>
  </si>
  <si>
    <t>(130)</t>
  </si>
  <si>
    <t>(170)</t>
  </si>
  <si>
    <t>(300)</t>
  </si>
  <si>
    <t>(310)</t>
  </si>
  <si>
    <t>(400)</t>
  </si>
  <si>
    <t>(420)</t>
  </si>
  <si>
    <t>(500)</t>
  </si>
  <si>
    <t>(600)</t>
  </si>
  <si>
    <t>(650)</t>
  </si>
  <si>
    <t>(660)</t>
  </si>
  <si>
    <t>(700)</t>
  </si>
  <si>
    <t>(800)</t>
  </si>
  <si>
    <t>(900)</t>
  </si>
  <si>
    <t>(940)</t>
  </si>
  <si>
    <t>(950)</t>
  </si>
  <si>
    <t>1</t>
  </si>
  <si>
    <t>Deutschland</t>
  </si>
  <si>
    <t>%</t>
  </si>
  <si>
    <t xml:space="preserve">  Baden-Württemberg</t>
  </si>
  <si>
    <t xml:space="preserve">  Bayern</t>
  </si>
  <si>
    <t xml:space="preserve">  Berlin </t>
  </si>
  <si>
    <t xml:space="preserve">  Brandenburg</t>
  </si>
  <si>
    <t xml:space="preserve">  Hamburg</t>
  </si>
  <si>
    <t xml:space="preserve">  Hessen</t>
  </si>
  <si>
    <t xml:space="preserve">  Mecklenburg-</t>
  </si>
  <si>
    <t xml:space="preserve">  Vorpommern</t>
  </si>
  <si>
    <t xml:space="preserve">  Niedersachsen</t>
  </si>
  <si>
    <t xml:space="preserve">  Nordrhein-Westfalen</t>
  </si>
  <si>
    <t xml:space="preserve">  Rheinland-Pfalz</t>
  </si>
  <si>
    <t xml:space="preserve">  Saarland</t>
  </si>
  <si>
    <t xml:space="preserve">  Sachsen</t>
  </si>
  <si>
    <t>Sachsen-Anhalt</t>
  </si>
  <si>
    <t xml:space="preserve">  Schleswig-Holstein</t>
  </si>
  <si>
    <t xml:space="preserve">  Thüringen</t>
  </si>
  <si>
    <t xml:space="preserve">  Sachsen-Anhalt</t>
  </si>
  <si>
    <t xml:space="preserve"> Deutschland</t>
  </si>
  <si>
    <t xml:space="preserve">   Baden-Württemberg</t>
  </si>
  <si>
    <t xml:space="preserve">   Bayern</t>
  </si>
  <si>
    <t xml:space="preserve">   Berlin</t>
  </si>
  <si>
    <t xml:space="preserve">   Brandenburg</t>
  </si>
  <si>
    <t xml:space="preserve">   Bremen</t>
  </si>
  <si>
    <t xml:space="preserve">   Hamburg</t>
  </si>
  <si>
    <t xml:space="preserve">   Hessen</t>
  </si>
  <si>
    <t xml:space="preserve">   Mecklenburg-Vorpommern</t>
  </si>
  <si>
    <t xml:space="preserve">   Niedersachsen</t>
  </si>
  <si>
    <t xml:space="preserve">   Nordrhein-Westfalen</t>
  </si>
  <si>
    <t xml:space="preserve">   Sachsen</t>
  </si>
  <si>
    <t xml:space="preserve">   Sachsen-Anhalt</t>
  </si>
  <si>
    <t xml:space="preserve">   Schleswig-Holstein</t>
  </si>
  <si>
    <t xml:space="preserve">   Thüringen  </t>
  </si>
  <si>
    <t xml:space="preserve">  Bremen</t>
  </si>
  <si>
    <t>Waldfläche</t>
  </si>
  <si>
    <t>Siedlungs- und Verkehrsfläche</t>
  </si>
  <si>
    <t>2010</t>
  </si>
  <si>
    <t>lfd. Nr.</t>
  </si>
  <si>
    <t>Regionale Gliederung</t>
  </si>
  <si>
    <t>Bodenfläche insgesamt</t>
  </si>
  <si>
    <t>davon</t>
  </si>
  <si>
    <t>Betriebsfläche ohne Abbauland</t>
  </si>
  <si>
    <t>Erholungs-fläche</t>
  </si>
  <si>
    <t>Verkehrs-fläche</t>
  </si>
  <si>
    <t>(300 ohne 310)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</si>
  <si>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</si>
  <si>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</si>
  <si>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</si>
  <si>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</si>
  <si>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</si>
  <si>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</si>
  <si>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</si>
  <si>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</si>
  <si>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</si>
  <si>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</si>
  <si>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Sachsen</t>
  </si>
  <si>
    <t>Schleswig-Holstein</t>
  </si>
  <si>
    <t>Thüringen</t>
  </si>
  <si>
    <t>________</t>
  </si>
  <si>
    <t>*) Ergebnisse der Flächenerhebungen nach Art der tatsächlichen Nutzung (Stichtag 31.12.). In einigen Ländern beeinflussen neben tatsächlichen Nutzungsartenänderungen</t>
  </si>
  <si>
    <t>vor allem Umwidmungen und Neuzuordnungen der einzelnen Nutzungsarten im Zuge von Umstellungen im amtlichen Liegenschaftskataster den Zeitvergleich.</t>
  </si>
  <si>
    <t>1) Einschließlich des gemeinschaftlichen deutsch-luxemburgischen Hoheitsgebiets.</t>
  </si>
  <si>
    <r>
      <t>km</t>
    </r>
    <r>
      <rPr>
        <b/>
        <vertAlign val="super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 und Prozent</t>
    </r>
  </si>
  <si>
    <t>2011</t>
  </si>
  <si>
    <t>Tabelle A</t>
  </si>
  <si>
    <t>Baden-Würtemberg</t>
  </si>
  <si>
    <t>Anteil der Länder an den Nutzungsarten in Prozent</t>
  </si>
  <si>
    <t>Anteil der Nutzungsarten an der Bodenfläche insgesamt in Prozent</t>
  </si>
  <si>
    <t>*) Ergebnis der Flächenerhebung nach Art der tatsächlichen Nutzung (Stichtag 31.12.).</t>
  </si>
  <si>
    <t>"Siedlungs- und Verkehrsfläche" und "versiegelte Fläche" können nicht gleichgesetzt werden, da in die Siedlungs- und Verkehrsfläche auch unbebaute und</t>
  </si>
  <si>
    <t>nicht versiegelte Flächen eingehen.</t>
  </si>
  <si>
    <t>Tabelle B</t>
  </si>
  <si>
    <t>Anteil der Nutzungsarten an der Siedlungs- und Verkehrsfläche in Prozent</t>
  </si>
  <si>
    <t>"Siedlungs- und Verkehrsfläche" und "versiegelte Fläche" können nicht gleichgesetzt werden, da in die Siedlungs- und Verkehrsfläche auch unbebaute</t>
  </si>
  <si>
    <t>und nicht versiegelte Flächen eingehen.</t>
  </si>
  <si>
    <r>
      <t>Nutzungsarten in km</t>
    </r>
    <r>
      <rPr>
        <b/>
        <vertAlign val="superscript"/>
        <sz val="10"/>
        <rFont val="MetaNormalLF-Roman"/>
        <family val="2"/>
      </rPr>
      <t>2</t>
    </r>
  </si>
  <si>
    <t>Boden-fläche insgesamt</t>
  </si>
  <si>
    <r>
      <t>Nachrichtlich Siedlungs- und Verkehrs-fläche</t>
    </r>
    <r>
      <rPr>
        <vertAlign val="superscript"/>
        <sz val="10"/>
        <rFont val="MetaNormalLF-Roman"/>
        <family val="2"/>
      </rPr>
      <t>1)</t>
    </r>
  </si>
  <si>
    <t>Wasser-fläche</t>
  </si>
  <si>
    <t>Gewerbe,</t>
  </si>
  <si>
    <t>Straße,</t>
  </si>
  <si>
    <t>Industrie</t>
  </si>
  <si>
    <t>Weg, Platz</t>
  </si>
  <si>
    <t>(510 - 530)</t>
  </si>
  <si>
    <t>_______</t>
  </si>
  <si>
    <t>1) Summe der Nutzungsarten: Gebäude- und Freifläche, Betriebsfläche (ohne Abbauland), Erholungsfläche, Verkehrsfläche, Friedhof.</t>
  </si>
  <si>
    <t>"Siedlungs- und Verkehrsfläche" und "versiegelte Fläche" können nicht gleichgesetzt werden, da in die Siedlungs- und Verkehrsfläche auch unbebaute und nicht versiegelte</t>
  </si>
  <si>
    <t>Flächen eingehen.</t>
  </si>
  <si>
    <t>2) Einschließlich des gemeinschaftlichen deutsch-luxemburgischen Hoheitsgebietes.</t>
  </si>
  <si>
    <t>2) Einschließlich des gemeinschaftlichen deutsch-luxemburgischen Hoheitsgebiets.</t>
  </si>
  <si>
    <t xml:space="preserve">   Rheinland-Pfalz 2)</t>
  </si>
  <si>
    <r>
      <t xml:space="preserve">   Saarland</t>
    </r>
    <r>
      <rPr>
        <vertAlign val="superscript"/>
        <sz val="10"/>
        <rFont val="MetaNormalLF-Roman"/>
        <family val="2"/>
      </rPr>
      <t xml:space="preserve"> 2)</t>
    </r>
  </si>
  <si>
    <r>
      <t xml:space="preserve">  Rheinland-Pfalz</t>
    </r>
    <r>
      <rPr>
        <vertAlign val="superscript"/>
        <sz val="10"/>
        <rFont val="MetaNormalLF-Roman"/>
        <family val="2"/>
      </rPr>
      <t xml:space="preserve"> 2)</t>
    </r>
  </si>
  <si>
    <r>
      <t xml:space="preserve">  Saarland </t>
    </r>
    <r>
      <rPr>
        <vertAlign val="superscript"/>
        <sz val="10"/>
        <rFont val="MetaNormalLF-Roman"/>
        <family val="2"/>
      </rPr>
      <t>2)</t>
    </r>
  </si>
  <si>
    <r>
      <t xml:space="preserve">Rheinland-Pfalz </t>
    </r>
    <r>
      <rPr>
        <vertAlign val="superscript"/>
        <sz val="10"/>
        <rFont val="MetaNormalLF-Roman"/>
        <family val="2"/>
      </rPr>
      <t>1)</t>
    </r>
  </si>
  <si>
    <r>
      <t xml:space="preserve">Saarland </t>
    </r>
    <r>
      <rPr>
        <vertAlign val="superscript"/>
        <sz val="10"/>
        <rFont val="MetaNormalLF-Roman"/>
        <family val="2"/>
      </rPr>
      <t>1)</t>
    </r>
  </si>
  <si>
    <r>
      <t xml:space="preserve">Sachsen-Anhalt </t>
    </r>
    <r>
      <rPr>
        <vertAlign val="superscript"/>
        <sz val="10"/>
        <rFont val="MetaNormalLF-Roman"/>
        <family val="2"/>
      </rPr>
      <t>2)</t>
    </r>
  </si>
  <si>
    <t>2004</t>
  </si>
  <si>
    <t>2008</t>
  </si>
  <si>
    <t>1992</t>
  </si>
  <si>
    <t>1996</t>
  </si>
  <si>
    <t>2000</t>
  </si>
  <si>
    <t xml:space="preserve"> Bremen</t>
  </si>
  <si>
    <t>Mecklenburg-</t>
  </si>
  <si>
    <t>Vorpommern</t>
  </si>
  <si>
    <r>
      <t xml:space="preserve">Rheinland-Pfalz </t>
    </r>
    <r>
      <rPr>
        <vertAlign val="superscript"/>
        <sz val="7"/>
        <rFont val="MetaNormalLF-Roman"/>
        <family val="2"/>
      </rPr>
      <t>2)</t>
    </r>
  </si>
  <si>
    <r>
      <t>Saarland</t>
    </r>
    <r>
      <rPr>
        <vertAlign val="superscript"/>
        <sz val="7"/>
        <rFont val="MetaNormalLF-Roman"/>
        <family val="2"/>
      </rPr>
      <t xml:space="preserve"> 2)</t>
    </r>
  </si>
  <si>
    <r>
      <t>km</t>
    </r>
    <r>
      <rPr>
        <b/>
        <vertAlign val="superscript"/>
        <sz val="10"/>
        <rFont val="MetaNormalLF-Roman"/>
        <family val="2"/>
      </rPr>
      <t>2</t>
    </r>
  </si>
  <si>
    <t>.</t>
  </si>
  <si>
    <t>2001</t>
  </si>
  <si>
    <t>2002</t>
  </si>
  <si>
    <t>2003</t>
  </si>
  <si>
    <t>2005</t>
  </si>
  <si>
    <t>2006</t>
  </si>
  <si>
    <t>2007</t>
  </si>
  <si>
    <t xml:space="preserve">  Berlin</t>
  </si>
  <si>
    <t xml:space="preserve">  Nordrhein-</t>
  </si>
  <si>
    <t xml:space="preserve">  Westfalen</t>
  </si>
  <si>
    <t>2) Ergebnisse 2001, 2002 und 2003 geschätzt.</t>
  </si>
  <si>
    <t>Statistisches Bundesamt</t>
  </si>
  <si>
    <t xml:space="preserve">Fachserie 3  Reihe 5.1 </t>
  </si>
  <si>
    <t>Land- und Forstwirtschaft, Fischerei</t>
  </si>
  <si>
    <t>Bodenfläche nach Art der tatsächlichen Nutzung</t>
  </si>
  <si>
    <t>Vervielfältigung und Verbreitung, auch auszugsweise, mit Quellenangabe gestattet.</t>
  </si>
  <si>
    <t>Inhaltsverzeichnis</t>
  </si>
  <si>
    <t>Textteil</t>
  </si>
  <si>
    <t>Gebietsstand</t>
  </si>
  <si>
    <t>Zeichenerklärung</t>
  </si>
  <si>
    <t>Auf- und Abrundungen</t>
  </si>
  <si>
    <t>Qualitätsbericht</t>
  </si>
  <si>
    <t>1 Allgemeine Angaben zur Statistik</t>
  </si>
  <si>
    <t>5 Aktualität und Pünktlichkeit</t>
  </si>
  <si>
    <t>Anlagen</t>
  </si>
  <si>
    <t>Tabellenteil</t>
  </si>
  <si>
    <t>Die Angaben beziehen sich auf die Bundesrepublik Deutschland nach dem Gebietsstand seit dem 03.10.1990.</t>
  </si>
  <si>
    <t>=</t>
  </si>
  <si>
    <t>weniger als die Hälfte von 1 in der letzten besetzten Stelle, jedoch mehr als nichts</t>
  </si>
  <si>
    <t>Zahlenwert unbekannt oder geheim zu halten</t>
  </si>
  <si>
    <t>-</t>
  </si>
  <si>
    <t>nichts vorhanden</t>
  </si>
  <si>
    <t>x</t>
  </si>
  <si>
    <t>Aussage nicht sinnvoll</t>
  </si>
  <si>
    <t>Im Allgemeinen wurde ohne Rücksicht auf die Endsumme auf- oder abgerundet. Deshalb können sich bei der</t>
  </si>
  <si>
    <t>Summenbildung von Einzelangaben Abweichungen in der Endsumme ergeben.</t>
  </si>
  <si>
    <t>Doppelklick</t>
  </si>
  <si>
    <t>2) Die Tabelle zeigt für die Siedlungs- und Verkehrsfläche in Sachsen-Anhalt einen hohen Erholungsflächenanteil. Dieser ist jedoch nur darauf zurückzu-</t>
  </si>
  <si>
    <t>deshalb die Gebäude- und Freiflächen, denen die meisten dieser Erholungsflächen entstammen, einen niedrigen Anteil an der Siedlungs- und</t>
  </si>
  <si>
    <t>Verkehrsfläche auf.</t>
  </si>
  <si>
    <t>führen, dass man in Sachsen-Anhalt mit einer kleineren Erfassungsuntergrenze für diese Nutzungskategorie arbeitet. Korrespondierend dazu weisen</t>
  </si>
  <si>
    <t>Ihr Kontakt zu uns:</t>
  </si>
  <si>
    <t>www.destatis.de/kontakt</t>
  </si>
  <si>
    <t xml:space="preserve">Erscheinungsfolge: jährlich </t>
  </si>
  <si>
    <t>Telefon: +49 (0) 611 / 75 4585   </t>
  </si>
  <si>
    <t>2 Inhalte und Nutzerbedarf</t>
  </si>
  <si>
    <t>3 Methodik</t>
  </si>
  <si>
    <t>4 Genauigkeit und Zuverlässigkeit</t>
  </si>
  <si>
    <t>6 Vergleichbarkeit</t>
  </si>
  <si>
    <t>7 Kohärenz</t>
  </si>
  <si>
    <t>8 Verbreitung und Kommunikation</t>
  </si>
  <si>
    <t>9 Sonstige fachstatistische Hinweise</t>
  </si>
  <si>
    <t>1 Nutzungsartenverzeichnis</t>
  </si>
  <si>
    <t>2 Merkmalskatalog</t>
  </si>
  <si>
    <t>3 Zuordnungsübersicht</t>
  </si>
  <si>
    <t>4 Zunahme der Waldfläche</t>
  </si>
  <si>
    <r>
      <t xml:space="preserve">1.1 Eckzahlen über die Bodenfläche 2013 nach Nutzungsarten </t>
    </r>
    <r>
      <rPr>
        <b/>
        <vertAlign val="superscript"/>
        <sz val="12"/>
        <rFont val="MetaNormalLF-Roman"/>
        <family val="2"/>
      </rPr>
      <t>*)</t>
    </r>
  </si>
  <si>
    <r>
      <t xml:space="preserve">1.2 Veränderung der Bodenfläche 2013 gegenüber 2012 nach Nutzungsarten </t>
    </r>
    <r>
      <rPr>
        <b/>
        <vertAlign val="superscript"/>
        <sz val="12"/>
        <rFont val="MetaNormalLF-Roman"/>
        <family val="2"/>
      </rPr>
      <t>*)</t>
    </r>
  </si>
  <si>
    <r>
      <t>1.3 Bodenfläche 1992 bis 2013 nach Nutzungsarten</t>
    </r>
    <r>
      <rPr>
        <b/>
        <vertAlign val="superscript"/>
        <sz val="12"/>
        <rFont val="MetaNormalLF-Roman"/>
        <family val="2"/>
      </rPr>
      <t xml:space="preserve"> *)</t>
    </r>
  </si>
  <si>
    <r>
      <t xml:space="preserve">2.1 Eckzahlen über die Siedlungs- und Verkehrsfläche 2013 nach Nutzungsarten </t>
    </r>
    <r>
      <rPr>
        <b/>
        <vertAlign val="superscript"/>
        <sz val="12"/>
        <rFont val="MetaNormalLF-Roman"/>
        <family val="2"/>
      </rPr>
      <t>*)</t>
    </r>
  </si>
  <si>
    <r>
      <t>2.2 Veränderung der Siedlungs- und Verkehrsfläche 2013 gegenüber 2012 nach Nutzungsarten</t>
    </r>
    <r>
      <rPr>
        <b/>
        <vertAlign val="superscript"/>
        <sz val="12"/>
        <rFont val="MetaNormalLF-Roman"/>
        <family val="2"/>
      </rPr>
      <t xml:space="preserve"> *)</t>
    </r>
  </si>
  <si>
    <r>
      <t xml:space="preserve">2.3 Siedlungs- und Verkehrsfläche 1992 bis 2013 nach Nutzungsarten </t>
    </r>
    <r>
      <rPr>
        <b/>
        <vertAlign val="superscript"/>
        <sz val="12"/>
        <rFont val="MetaNormalLF-Roman"/>
        <family val="2"/>
      </rPr>
      <t>*)</t>
    </r>
  </si>
  <si>
    <t>2013</t>
  </si>
  <si>
    <t>© Statistisches Bundesamt, Wiesbaden 2014</t>
  </si>
  <si>
    <t>Ergebnisse der Flächenerhebung 2013</t>
  </si>
  <si>
    <t>1.1  Eckzahlen über die Bodenfläche 2013 nach Nutzungsarten</t>
  </si>
  <si>
    <t>1.2  Veränderung der Bodenfläche 2013 gegenüber 2012 nach Nutzungsarten</t>
  </si>
  <si>
    <t>1.3  Bodenfläche 1992 bis 2013 nach Nutzungsarten</t>
  </si>
  <si>
    <t>2.1  Eckzahlen über die Siedlungs- und Verkehrsfläche 2013 nach Nutzungsarten</t>
  </si>
  <si>
    <t>2.2  Veränderung der Siedlungs- und Verkehrsfläche 2013 gegenüber 2012 nach Nutzungsarten</t>
  </si>
  <si>
    <t>2.3  Siedlungs- und Verkehrsfläche 1992 bis 2013 nach Nutzungsarten</t>
  </si>
  <si>
    <t>Erschienen am 18.12.2014</t>
  </si>
  <si>
    <t>Artikelnummer: 2030510137005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</si>
</sst>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@*."/>
    <numFmt numFmtId="166" formatCode="#\ ##0"/>
  </numFmts>
  <fonts count="25" x14ac:knownFonts="1">
    <font>
      <sz val="10"/>
      <name val="Arial"/>
    </font>
    <font>
      <sz val="10"/>
      <name val="MetaNormalLF-Roman"/>
      <family val="2"/>
    </font>
    <font>
      <b/>
      <sz val="10"/>
      <name val="MetaNormalLF-Roman"/>
      <family val="2"/>
    </font>
    <font>
      <sz val="7"/>
      <name val="MetaNormalLF-Roman"/>
      <family val="2"/>
    </font>
    <font>
      <b/>
      <sz val="7"/>
      <name val="MetaNormalLF-Roman"/>
      <family val="2"/>
    </font>
    <font>
      <sz val="8"/>
      <name val="Arial"/>
      <family val="2"/>
    </font>
    <font>
      <vertAlign val="superscript"/>
      <sz val="7"/>
      <name val="MetaNormalLF-Roman"/>
      <family val="2"/>
    </font>
    <font>
      <b/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sz val="12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sz val="8"/>
      <name val="MetaNormalLF-Roman"/>
      <family val="2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2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b/>
      <sz val="10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36">
    <xf numFmtId="0" fontId="0" fillId="0" borderId="0" xfId="0"/>
    <xf numFmtId="0" fontId="1" fillId="0" borderId="0" xfId="0" applyFont="1"/>
    <xf numFmtId="0" fontId="1" fillId="0" borderId="0" xfId="0" applyFont="1" applyBorder="1"/>
    <xf numFmtId="0" fontId="9" fillId="0" borderId="0" xfId="0" applyFont="1"/>
    <xf numFmtId="0" fontId="2" fillId="0" borderId="0" xfId="0" applyFont="1"/>
    <xf numFmtId="0" fontId="1" fillId="0" borderId="1" xfId="0" applyFont="1" applyBorder="1" applyAlignment="1">
      <alignment horizontal="left" indent="1"/>
    </xf>
    <xf numFmtId="0" fontId="1" fillId="0" borderId="1" xfId="0" applyFont="1" applyBorder="1"/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165" fontId="2" fillId="0" borderId="0" xfId="0" applyNumberFormat="1" applyFont="1" applyAlignment="1">
      <alignment horizontal="left" indent="1"/>
    </xf>
    <xf numFmtId="0" fontId="2" fillId="0" borderId="7" xfId="0" applyFont="1" applyBorder="1" applyAlignment="1">
      <alignment horizontal="center"/>
    </xf>
    <xf numFmtId="166" fontId="2" fillId="0" borderId="0" xfId="0" applyNumberFormat="1" applyFont="1"/>
    <xf numFmtId="165" fontId="1" fillId="0" borderId="0" xfId="0" applyNumberFormat="1" applyFont="1"/>
    <xf numFmtId="164" fontId="10" fillId="0" borderId="0" xfId="0" applyNumberFormat="1" applyFont="1"/>
    <xf numFmtId="0" fontId="1" fillId="0" borderId="7" xfId="0" applyFont="1" applyBorder="1"/>
    <xf numFmtId="165" fontId="1" fillId="0" borderId="0" xfId="0" applyNumberFormat="1" applyFont="1" applyAlignment="1">
      <alignment horizontal="left" indent="2"/>
    </xf>
    <xf numFmtId="0" fontId="1" fillId="0" borderId="7" xfId="0" applyFont="1" applyBorder="1" applyAlignment="1">
      <alignment horizontal="center"/>
    </xf>
    <xf numFmtId="166" fontId="1" fillId="0" borderId="0" xfId="0" applyNumberFormat="1" applyFont="1"/>
    <xf numFmtId="164" fontId="11" fillId="0" borderId="0" xfId="0" applyNumberFormat="1" applyFont="1"/>
    <xf numFmtId="165" fontId="1" fillId="0" borderId="0" xfId="0" applyNumberFormat="1" applyFont="1" applyAlignment="1">
      <alignment horizontal="left" indent="1"/>
    </xf>
    <xf numFmtId="0" fontId="1" fillId="0" borderId="0" xfId="0" quotePrefix="1" applyFont="1"/>
    <xf numFmtId="0" fontId="12" fillId="0" borderId="0" xfId="0" applyFont="1"/>
    <xf numFmtId="0" fontId="12" fillId="0" borderId="0" xfId="0" applyFont="1" applyAlignment="1">
      <alignment horizontal="left" indent="1"/>
    </xf>
    <xf numFmtId="49" fontId="2" fillId="0" borderId="7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0" fontId="1" fillId="0" borderId="8" xfId="0" applyFont="1" applyBorder="1"/>
    <xf numFmtId="0" fontId="2" fillId="0" borderId="0" xfId="0" applyFont="1" applyAlignment="1">
      <alignment horizontal="left" indent="1"/>
    </xf>
    <xf numFmtId="0" fontId="2" fillId="0" borderId="6" xfId="0" applyFont="1" applyBorder="1"/>
    <xf numFmtId="165" fontId="2" fillId="0" borderId="6" xfId="0" applyNumberFormat="1" applyFont="1" applyBorder="1" applyAlignment="1">
      <alignment horizontal="left" indent="1"/>
    </xf>
    <xf numFmtId="165" fontId="1" fillId="0" borderId="6" xfId="0" applyNumberFormat="1" applyFont="1" applyBorder="1" applyAlignment="1">
      <alignment horizontal="left" indent="2"/>
    </xf>
    <xf numFmtId="1" fontId="10" fillId="0" borderId="0" xfId="0" applyNumberFormat="1" applyFont="1"/>
    <xf numFmtId="1" fontId="11" fillId="0" borderId="0" xfId="0" applyNumberFormat="1" applyFont="1"/>
    <xf numFmtId="0" fontId="13" fillId="0" borderId="0" xfId="0" applyFont="1"/>
    <xf numFmtId="0" fontId="13" fillId="0" borderId="0" xfId="0" quotePrefix="1" applyFont="1"/>
    <xf numFmtId="0" fontId="1" fillId="0" borderId="3" xfId="0" applyFont="1" applyBorder="1"/>
    <xf numFmtId="0" fontId="1" fillId="0" borderId="9" xfId="0" applyFont="1" applyBorder="1" applyAlignment="1">
      <alignment horizontal="left" indent="1"/>
    </xf>
    <xf numFmtId="0" fontId="1" fillId="0" borderId="8" xfId="0" applyFont="1" applyBorder="1" applyAlignment="1">
      <alignment horizontal="left" indent="1"/>
    </xf>
    <xf numFmtId="0" fontId="1" fillId="0" borderId="1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/>
    <xf numFmtId="0" fontId="1" fillId="0" borderId="13" xfId="0" applyFont="1" applyBorder="1"/>
    <xf numFmtId="0" fontId="13" fillId="0" borderId="6" xfId="0" applyFont="1" applyBorder="1"/>
    <xf numFmtId="0" fontId="13" fillId="0" borderId="0" xfId="0" applyFont="1" applyBorder="1"/>
    <xf numFmtId="165" fontId="13" fillId="0" borderId="0" xfId="0" applyNumberFormat="1" applyFont="1" applyBorder="1" applyAlignment="1">
      <alignment horizontal="left" indent="1"/>
    </xf>
    <xf numFmtId="166" fontId="13" fillId="0" borderId="0" xfId="0" applyNumberFormat="1" applyFont="1"/>
    <xf numFmtId="49" fontId="3" fillId="0" borderId="0" xfId="0" applyNumberFormat="1" applyFont="1" applyFill="1" applyBorder="1" applyAlignment="1" applyProtection="1">
      <alignment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49" fontId="4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165" fontId="1" fillId="0" borderId="0" xfId="0" applyNumberFormat="1" applyFont="1" applyAlignment="1">
      <alignment horizontal="left"/>
    </xf>
    <xf numFmtId="166" fontId="1" fillId="0" borderId="0" xfId="0" quotePrefix="1" applyNumberFormat="1" applyFont="1" applyAlignment="1">
      <alignment horizontal="right"/>
    </xf>
    <xf numFmtId="165" fontId="1" fillId="0" borderId="7" xfId="0" applyNumberFormat="1" applyFont="1" applyBorder="1" applyAlignment="1">
      <alignment horizontal="left" indent="1"/>
    </xf>
    <xf numFmtId="0" fontId="1" fillId="0" borderId="0" xfId="0" applyNumberFormat="1" applyFont="1" applyBorder="1"/>
    <xf numFmtId="49" fontId="12" fillId="0" borderId="0" xfId="0" applyNumberFormat="1" applyFont="1" applyAlignment="1">
      <alignment horizontal="left"/>
    </xf>
    <xf numFmtId="0" fontId="1" fillId="0" borderId="6" xfId="0" applyFont="1" applyBorder="1" applyAlignment="1">
      <alignment horizontal="right"/>
    </xf>
    <xf numFmtId="49" fontId="3" fillId="0" borderId="9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Alignment="1">
      <alignment horizontal="left" indent="1"/>
    </xf>
    <xf numFmtId="49" fontId="1" fillId="0" borderId="0" xfId="0" applyNumberFormat="1" applyFont="1" applyAlignment="1">
      <alignment horizontal="left" indent="2"/>
    </xf>
    <xf numFmtId="0" fontId="9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24" fillId="2" borderId="0" xfId="0" quotePrefix="1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" fillId="2" borderId="0" xfId="1" applyFont="1" applyFill="1" applyAlignment="1" applyProtection="1"/>
    <xf numFmtId="0" fontId="1" fillId="2" borderId="0" xfId="0" applyFont="1" applyFill="1" applyAlignment="1">
      <alignment horizontal="left" indent="1"/>
    </xf>
    <xf numFmtId="0" fontId="1" fillId="2" borderId="0" xfId="1" applyFont="1" applyFill="1" applyAlignment="1" applyProtection="1">
      <alignment horizontal="left" indent="2"/>
    </xf>
    <xf numFmtId="0" fontId="0" fillId="0" borderId="3" xfId="0" applyBorder="1"/>
    <xf numFmtId="0" fontId="18" fillId="0" borderId="0" xfId="0" applyFont="1"/>
    <xf numFmtId="0" fontId="1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0" fillId="0" borderId="0" xfId="0" applyProtection="1">
      <protection locked="0"/>
    </xf>
    <xf numFmtId="49" fontId="20" fillId="0" borderId="0" xfId="0" applyNumberFormat="1" applyFont="1" applyProtection="1">
      <protection locked="0"/>
    </xf>
    <xf numFmtId="0" fontId="20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1" fillId="0" borderId="0" xfId="0" applyFont="1" applyAlignment="1"/>
    <xf numFmtId="0" fontId="0" fillId="0" borderId="0" xfId="0" applyAlignment="1"/>
    <xf numFmtId="49" fontId="22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1" fillId="0" borderId="0" xfId="0" applyFont="1" applyAlignment="1">
      <alignment horizontal="left" indent="1"/>
    </xf>
    <xf numFmtId="0" fontId="1" fillId="0" borderId="0" xfId="0" applyFont="1" applyAlignment="1" applyProtection="1">
      <alignment horizontal="left"/>
      <protection locked="0"/>
    </xf>
    <xf numFmtId="0" fontId="8" fillId="0" borderId="0" xfId="1" applyAlignment="1" applyProtection="1"/>
    <xf numFmtId="0" fontId="2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3" fontId="1" fillId="0" borderId="0" xfId="0" applyNumberFormat="1" applyFont="1"/>
    <xf numFmtId="164" fontId="11" fillId="0" borderId="6" xfId="0" applyNumberFormat="1" applyFont="1" applyBorder="1"/>
    <xf numFmtId="165" fontId="1" fillId="0" borderId="7" xfId="0" applyNumberFormat="1" applyFont="1" applyBorder="1" applyAlignment="1">
      <alignment horizontal="left" indent="2"/>
    </xf>
    <xf numFmtId="166" fontId="2" fillId="0" borderId="0" xfId="0" applyNumberFormat="1" applyFont="1" applyFill="1"/>
    <xf numFmtId="166" fontId="1" fillId="0" borderId="0" xfId="0" applyNumberFormat="1" applyFont="1" applyFill="1"/>
    <xf numFmtId="164" fontId="11" fillId="0" borderId="0" xfId="0" applyNumberFormat="1" applyFont="1" applyFill="1"/>
    <xf numFmtId="164" fontId="10" fillId="0" borderId="0" xfId="0" applyNumberFormat="1" applyFont="1" applyFill="1"/>
    <xf numFmtId="0" fontId="1" fillId="0" borderId="13" xfId="0" applyFont="1" applyFill="1" applyBorder="1" applyAlignment="1">
      <alignment horizontal="center"/>
    </xf>
    <xf numFmtId="166" fontId="1" fillId="0" borderId="6" xfId="0" applyNumberFormat="1" applyFont="1" applyBorder="1"/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5" fontId="1" fillId="0" borderId="0" xfId="0" applyNumberFormat="1" applyFont="1" applyBorder="1" applyAlignment="1">
      <alignment horizontal="left" indent="1"/>
    </xf>
    <xf numFmtId="0" fontId="1" fillId="0" borderId="0" xfId="0" applyFont="1" applyBorder="1" applyAlignment="1">
      <alignment horizontal="center"/>
    </xf>
    <xf numFmtId="166" fontId="1" fillId="0" borderId="0" xfId="0" applyNumberFormat="1" applyFont="1" applyBorder="1"/>
    <xf numFmtId="49" fontId="1" fillId="0" borderId="15" xfId="0" applyNumberFormat="1" applyFont="1" applyBorder="1" applyAlignment="1">
      <alignment horizontal="center"/>
    </xf>
    <xf numFmtId="0" fontId="16" fillId="0" borderId="3" xfId="0" applyFont="1" applyBorder="1" applyAlignment="1"/>
    <xf numFmtId="0" fontId="17" fillId="0" borderId="3" xfId="0" applyFont="1" applyBorder="1" applyAlignment="1"/>
    <xf numFmtId="0" fontId="18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/>
    <xf numFmtId="0" fontId="0" fillId="0" borderId="0" xfId="0" applyAlignment="1"/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15361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5362" name="Object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73025</xdr:colOff>
      <xdr:row>19</xdr:row>
      <xdr:rowOff>117475</xdr:rowOff>
    </xdr:from>
    <xdr:to>
      <xdr:col>4</xdr:col>
      <xdr:colOff>663575</xdr:colOff>
      <xdr:row>37</xdr:row>
      <xdr:rowOff>79375</xdr:rowOff>
    </xdr:to>
    <xdr:pic>
      <xdr:nvPicPr>
        <xdr:cNvPr id="15391" name="Picture 3" descr="03__Landwirtschaft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525" y="4473575"/>
          <a:ext cx="2876550" cy="2933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28</xdr:row>
          <xdr:rowOff>0</xdr:rowOff>
        </xdr:from>
        <xdr:to>
          <xdr:col>2</xdr:col>
          <xdr:colOff>666750</xdr:colOff>
          <xdr:row>33</xdr:row>
          <xdr:rowOff>66675</xdr:rowOff>
        </xdr:to>
        <xdr:sp macro="" textlink="">
          <xdr:nvSpPr>
            <xdr:cNvPr id="13322" name="Object 10" hidden="1">
              <a:extLst>
                <a:ext uri="{63B3BB69-23CF-44E3-9099-C40C66FF867C}">
                  <a14:compatExt spid="_x0000_s133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37</xdr:row>
          <xdr:rowOff>161925</xdr:rowOff>
        </xdr:from>
        <xdr:to>
          <xdr:col>2</xdr:col>
          <xdr:colOff>666750</xdr:colOff>
          <xdr:row>43</xdr:row>
          <xdr:rowOff>66675</xdr:rowOff>
        </xdr:to>
        <xdr:sp macro="" textlink="">
          <xdr:nvSpPr>
            <xdr:cNvPr id="13325" name="Object 13" hidden="1">
              <a:extLst>
                <a:ext uri="{63B3BB69-23CF-44E3-9099-C40C66FF867C}">
                  <a14:compatExt spid="_x0000_s133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390525</xdr:colOff>
      <xdr:row>10</xdr:row>
      <xdr:rowOff>0</xdr:rowOff>
    </xdr:from>
    <xdr:to>
      <xdr:col>21</xdr:col>
      <xdr:colOff>0</xdr:colOff>
      <xdr:row>10</xdr:row>
      <xdr:rowOff>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5544800" y="17240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1)</a:t>
          </a:r>
        </a:p>
      </xdr:txBody>
    </xdr:sp>
    <xdr:clientData/>
  </xdr:twoCellAnchor>
  <xdr:twoCellAnchor>
    <xdr:from>
      <xdr:col>10</xdr:col>
      <xdr:colOff>9525</xdr:colOff>
      <xdr:row>66</xdr:row>
      <xdr:rowOff>0</xdr:rowOff>
    </xdr:from>
    <xdr:to>
      <xdr:col>11</xdr:col>
      <xdr:colOff>66675</xdr:colOff>
      <xdr:row>66</xdr:row>
      <xdr:rowOff>0</xdr:rowOff>
    </xdr:to>
    <xdr:sp macro="" textlink="">
      <xdr:nvSpPr>
        <xdr:cNvPr id="3078" name="Text Box 6"/>
        <xdr:cNvSpPr txBox="1">
          <a:spLocks noChangeArrowheads="1"/>
        </xdr:cNvSpPr>
      </xdr:nvSpPr>
      <xdr:spPr bwMode="auto">
        <a:xfrm>
          <a:off x="8020050" y="11068050"/>
          <a:ext cx="771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0</xdr:col>
      <xdr:colOff>161925</xdr:colOff>
      <xdr:row>66</xdr:row>
      <xdr:rowOff>0</xdr:rowOff>
    </xdr:from>
    <xdr:to>
      <xdr:col>1</xdr:col>
      <xdr:colOff>219075</xdr:colOff>
      <xdr:row>66</xdr:row>
      <xdr:rowOff>0</xdr:rowOff>
    </xdr:to>
    <xdr:sp macro="" textlink="">
      <xdr:nvSpPr>
        <xdr:cNvPr id="3079" name="Text Box 7"/>
        <xdr:cNvSpPr txBox="1">
          <a:spLocks noChangeArrowheads="1"/>
        </xdr:cNvSpPr>
      </xdr:nvSpPr>
      <xdr:spPr bwMode="auto">
        <a:xfrm>
          <a:off x="161925" y="1106805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1)</a:t>
          </a:r>
        </a:p>
      </xdr:txBody>
    </xdr:sp>
    <xdr:clientData/>
  </xdr:twoCellAnchor>
  <xdr:twoCellAnchor>
    <xdr:from>
      <xdr:col>0</xdr:col>
      <xdr:colOff>161925</xdr:colOff>
      <xdr:row>66</xdr:row>
      <xdr:rowOff>0</xdr:rowOff>
    </xdr:from>
    <xdr:to>
      <xdr:col>1</xdr:col>
      <xdr:colOff>219075</xdr:colOff>
      <xdr:row>66</xdr:row>
      <xdr:rowOff>0</xdr:rowOff>
    </xdr:to>
    <xdr:sp macro="" textlink="">
      <xdr:nvSpPr>
        <xdr:cNvPr id="3080" name="Text Box 8"/>
        <xdr:cNvSpPr txBox="1">
          <a:spLocks noChangeArrowheads="1"/>
        </xdr:cNvSpPr>
      </xdr:nvSpPr>
      <xdr:spPr bwMode="auto">
        <a:xfrm>
          <a:off x="161925" y="1106805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*)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676275</xdr:colOff>
      <xdr:row>11</xdr:row>
      <xdr:rowOff>0</xdr:rowOff>
    </xdr:from>
    <xdr:to>
      <xdr:col>1</xdr:col>
      <xdr:colOff>923925</xdr:colOff>
      <xdr:row>11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933450" y="1771650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676275</xdr:colOff>
      <xdr:row>11</xdr:row>
      <xdr:rowOff>0</xdr:rowOff>
    </xdr:from>
    <xdr:to>
      <xdr:col>1</xdr:col>
      <xdr:colOff>923925</xdr:colOff>
      <xdr:row>11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933450" y="1771650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676275</xdr:colOff>
      <xdr:row>11</xdr:row>
      <xdr:rowOff>0</xdr:rowOff>
    </xdr:from>
    <xdr:to>
      <xdr:col>1</xdr:col>
      <xdr:colOff>923925</xdr:colOff>
      <xdr:row>11</xdr:row>
      <xdr:rowOff>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933450" y="1771650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11</xdr:col>
      <xdr:colOff>9525</xdr:colOff>
      <xdr:row>11</xdr:row>
      <xdr:rowOff>0</xdr:rowOff>
    </xdr:from>
    <xdr:to>
      <xdr:col>12</xdr:col>
      <xdr:colOff>66675</xdr:colOff>
      <xdr:row>11</xdr:row>
      <xdr:rowOff>0</xdr:rowOff>
    </xdr:to>
    <xdr:sp macro="" textlink="">
      <xdr:nvSpPr>
        <xdr:cNvPr id="10244" name="Text Box 4"/>
        <xdr:cNvSpPr txBox="1">
          <a:spLocks noChangeArrowheads="1"/>
        </xdr:cNvSpPr>
      </xdr:nvSpPr>
      <xdr:spPr bwMode="auto">
        <a:xfrm>
          <a:off x="8343900" y="1771650"/>
          <a:ext cx="771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0</xdr:col>
      <xdr:colOff>161925</xdr:colOff>
      <xdr:row>11</xdr:row>
      <xdr:rowOff>0</xdr:rowOff>
    </xdr:from>
    <xdr:to>
      <xdr:col>1</xdr:col>
      <xdr:colOff>219075</xdr:colOff>
      <xdr:row>11</xdr:row>
      <xdr:rowOff>0</xdr:rowOff>
    </xdr:to>
    <xdr:sp macro="" textlink="">
      <xdr:nvSpPr>
        <xdr:cNvPr id="10245" name="Text Box 5"/>
        <xdr:cNvSpPr txBox="1">
          <a:spLocks noChangeArrowheads="1"/>
        </xdr:cNvSpPr>
      </xdr:nvSpPr>
      <xdr:spPr bwMode="auto">
        <a:xfrm>
          <a:off x="161925" y="1771650"/>
          <a:ext cx="314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1)</a:t>
          </a:r>
        </a:p>
      </xdr:txBody>
    </xdr:sp>
    <xdr:clientData/>
  </xdr:twoCellAnchor>
  <xdr:twoCellAnchor>
    <xdr:from>
      <xdr:col>0</xdr:col>
      <xdr:colOff>161925</xdr:colOff>
      <xdr:row>11</xdr:row>
      <xdr:rowOff>0</xdr:rowOff>
    </xdr:from>
    <xdr:to>
      <xdr:col>1</xdr:col>
      <xdr:colOff>219075</xdr:colOff>
      <xdr:row>11</xdr:row>
      <xdr:rowOff>0</xdr:rowOff>
    </xdr:to>
    <xdr:sp macro="" textlink="">
      <xdr:nvSpPr>
        <xdr:cNvPr id="10246" name="Text Box 6"/>
        <xdr:cNvSpPr txBox="1">
          <a:spLocks noChangeArrowheads="1"/>
        </xdr:cNvSpPr>
      </xdr:nvSpPr>
      <xdr:spPr bwMode="auto">
        <a:xfrm>
          <a:off x="161925" y="1771650"/>
          <a:ext cx="314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*)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183</xdr:row>
      <xdr:rowOff>0</xdr:rowOff>
    </xdr:from>
    <xdr:to>
      <xdr:col>1</xdr:col>
      <xdr:colOff>876300</xdr:colOff>
      <xdr:row>183</xdr:row>
      <xdr:rowOff>0</xdr:rowOff>
    </xdr:to>
    <xdr:sp macro="" textlink="">
      <xdr:nvSpPr>
        <xdr:cNvPr id="11265" name="Text Box 1"/>
        <xdr:cNvSpPr txBox="1">
          <a:spLocks noChangeArrowheads="1"/>
        </xdr:cNvSpPr>
      </xdr:nvSpPr>
      <xdr:spPr bwMode="auto">
        <a:xfrm>
          <a:off x="876300" y="28117800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10</xdr:col>
      <xdr:colOff>0</xdr:colOff>
      <xdr:row>254</xdr:row>
      <xdr:rowOff>0</xdr:rowOff>
    </xdr:from>
    <xdr:to>
      <xdr:col>10</xdr:col>
      <xdr:colOff>0</xdr:colOff>
      <xdr:row>254</xdr:row>
      <xdr:rowOff>0</xdr:rowOff>
    </xdr:to>
    <xdr:sp macro="" textlink="">
      <xdr:nvSpPr>
        <xdr:cNvPr id="11266" name="Text Box 2"/>
        <xdr:cNvSpPr txBox="1">
          <a:spLocks noChangeArrowheads="1"/>
        </xdr:cNvSpPr>
      </xdr:nvSpPr>
      <xdr:spPr bwMode="auto">
        <a:xfrm>
          <a:off x="8343900" y="3896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10</xdr:col>
      <xdr:colOff>0</xdr:colOff>
      <xdr:row>186</xdr:row>
      <xdr:rowOff>0</xdr:rowOff>
    </xdr:from>
    <xdr:to>
      <xdr:col>10</xdr:col>
      <xdr:colOff>0</xdr:colOff>
      <xdr:row>186</xdr:row>
      <xdr:rowOff>0</xdr:rowOff>
    </xdr:to>
    <xdr:sp macro="" textlink="">
      <xdr:nvSpPr>
        <xdr:cNvPr id="11267" name="Text Box 3"/>
        <xdr:cNvSpPr txBox="1">
          <a:spLocks noChangeArrowheads="1"/>
        </xdr:cNvSpPr>
      </xdr:nvSpPr>
      <xdr:spPr bwMode="auto">
        <a:xfrm>
          <a:off x="8343900" y="28603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628650</xdr:colOff>
      <xdr:row>183</xdr:row>
      <xdr:rowOff>0</xdr:rowOff>
    </xdr:from>
    <xdr:to>
      <xdr:col>1</xdr:col>
      <xdr:colOff>876300</xdr:colOff>
      <xdr:row>183</xdr:row>
      <xdr:rowOff>0</xdr:rowOff>
    </xdr:to>
    <xdr:sp macro="" textlink="">
      <xdr:nvSpPr>
        <xdr:cNvPr id="11268" name="Text Box 4"/>
        <xdr:cNvSpPr txBox="1">
          <a:spLocks noChangeArrowheads="1"/>
        </xdr:cNvSpPr>
      </xdr:nvSpPr>
      <xdr:spPr bwMode="auto">
        <a:xfrm>
          <a:off x="876300" y="28117800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10</xdr:col>
      <xdr:colOff>0</xdr:colOff>
      <xdr:row>254</xdr:row>
      <xdr:rowOff>0</xdr:rowOff>
    </xdr:from>
    <xdr:to>
      <xdr:col>10</xdr:col>
      <xdr:colOff>0</xdr:colOff>
      <xdr:row>254</xdr:row>
      <xdr:rowOff>0</xdr:rowOff>
    </xdr:to>
    <xdr:sp macro="" textlink="">
      <xdr:nvSpPr>
        <xdr:cNvPr id="11269" name="Text Box 5"/>
        <xdr:cNvSpPr txBox="1">
          <a:spLocks noChangeArrowheads="1"/>
        </xdr:cNvSpPr>
      </xdr:nvSpPr>
      <xdr:spPr bwMode="auto">
        <a:xfrm>
          <a:off x="8343900" y="3896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10</xdr:col>
      <xdr:colOff>0</xdr:colOff>
      <xdr:row>186</xdr:row>
      <xdr:rowOff>0</xdr:rowOff>
    </xdr:from>
    <xdr:to>
      <xdr:col>10</xdr:col>
      <xdr:colOff>0</xdr:colOff>
      <xdr:row>186</xdr:row>
      <xdr:rowOff>0</xdr:rowOff>
    </xdr:to>
    <xdr:sp macro="" textlink="">
      <xdr:nvSpPr>
        <xdr:cNvPr id="11270" name="Text Box 6"/>
        <xdr:cNvSpPr txBox="1">
          <a:spLocks noChangeArrowheads="1"/>
        </xdr:cNvSpPr>
      </xdr:nvSpPr>
      <xdr:spPr bwMode="auto">
        <a:xfrm>
          <a:off x="8343900" y="28603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628650</xdr:colOff>
      <xdr:row>224</xdr:row>
      <xdr:rowOff>0</xdr:rowOff>
    </xdr:from>
    <xdr:to>
      <xdr:col>1</xdr:col>
      <xdr:colOff>876300</xdr:colOff>
      <xdr:row>224</xdr:row>
      <xdr:rowOff>0</xdr:rowOff>
    </xdr:to>
    <xdr:sp macro="" textlink="">
      <xdr:nvSpPr>
        <xdr:cNvPr id="11271" name="Text Box 7"/>
        <xdr:cNvSpPr txBox="1">
          <a:spLocks noChangeArrowheads="1"/>
        </xdr:cNvSpPr>
      </xdr:nvSpPr>
      <xdr:spPr bwMode="auto">
        <a:xfrm>
          <a:off x="876300" y="344328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628650</xdr:colOff>
      <xdr:row>224</xdr:row>
      <xdr:rowOff>0</xdr:rowOff>
    </xdr:from>
    <xdr:to>
      <xdr:col>1</xdr:col>
      <xdr:colOff>876300</xdr:colOff>
      <xdr:row>224</xdr:row>
      <xdr:rowOff>0</xdr:rowOff>
    </xdr:to>
    <xdr:sp macro="" textlink="">
      <xdr:nvSpPr>
        <xdr:cNvPr id="11272" name="Text Box 8"/>
        <xdr:cNvSpPr txBox="1">
          <a:spLocks noChangeArrowheads="1"/>
        </xdr:cNvSpPr>
      </xdr:nvSpPr>
      <xdr:spPr bwMode="auto">
        <a:xfrm>
          <a:off x="876300" y="344328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628650</xdr:colOff>
      <xdr:row>151</xdr:row>
      <xdr:rowOff>0</xdr:rowOff>
    </xdr:from>
    <xdr:to>
      <xdr:col>1</xdr:col>
      <xdr:colOff>876300</xdr:colOff>
      <xdr:row>151</xdr:row>
      <xdr:rowOff>0</xdr:rowOff>
    </xdr:to>
    <xdr:sp macro="" textlink="">
      <xdr:nvSpPr>
        <xdr:cNvPr id="11273" name="Text Box 9"/>
        <xdr:cNvSpPr txBox="1">
          <a:spLocks noChangeArrowheads="1"/>
        </xdr:cNvSpPr>
      </xdr:nvSpPr>
      <xdr:spPr bwMode="auto">
        <a:xfrm>
          <a:off x="876300" y="23260050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10</xdr:col>
      <xdr:colOff>0</xdr:colOff>
      <xdr:row>206</xdr:row>
      <xdr:rowOff>0</xdr:rowOff>
    </xdr:from>
    <xdr:to>
      <xdr:col>10</xdr:col>
      <xdr:colOff>0</xdr:colOff>
      <xdr:row>206</xdr:row>
      <xdr:rowOff>0</xdr:rowOff>
    </xdr:to>
    <xdr:sp macro="" textlink="">
      <xdr:nvSpPr>
        <xdr:cNvPr id="11274" name="Text Box 10"/>
        <xdr:cNvSpPr txBox="1">
          <a:spLocks noChangeArrowheads="1"/>
        </xdr:cNvSpPr>
      </xdr:nvSpPr>
      <xdr:spPr bwMode="auto">
        <a:xfrm>
          <a:off x="8343900" y="31680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10</xdr:col>
      <xdr:colOff>0</xdr:colOff>
      <xdr:row>151</xdr:row>
      <xdr:rowOff>0</xdr:rowOff>
    </xdr:from>
    <xdr:to>
      <xdr:col>10</xdr:col>
      <xdr:colOff>0</xdr:colOff>
      <xdr:row>151</xdr:row>
      <xdr:rowOff>0</xdr:rowOff>
    </xdr:to>
    <xdr:sp macro="" textlink="">
      <xdr:nvSpPr>
        <xdr:cNvPr id="11275" name="Text Box 11"/>
        <xdr:cNvSpPr txBox="1">
          <a:spLocks noChangeArrowheads="1"/>
        </xdr:cNvSpPr>
      </xdr:nvSpPr>
      <xdr:spPr bwMode="auto">
        <a:xfrm>
          <a:off x="8343900" y="2326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628650</xdr:colOff>
      <xdr:row>151</xdr:row>
      <xdr:rowOff>0</xdr:rowOff>
    </xdr:from>
    <xdr:to>
      <xdr:col>1</xdr:col>
      <xdr:colOff>876300</xdr:colOff>
      <xdr:row>151</xdr:row>
      <xdr:rowOff>0</xdr:rowOff>
    </xdr:to>
    <xdr:sp macro="" textlink="">
      <xdr:nvSpPr>
        <xdr:cNvPr id="11276" name="Text Box 12"/>
        <xdr:cNvSpPr txBox="1">
          <a:spLocks noChangeArrowheads="1"/>
        </xdr:cNvSpPr>
      </xdr:nvSpPr>
      <xdr:spPr bwMode="auto">
        <a:xfrm>
          <a:off x="876300" y="23260050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10</xdr:col>
      <xdr:colOff>0</xdr:colOff>
      <xdr:row>206</xdr:row>
      <xdr:rowOff>0</xdr:rowOff>
    </xdr:from>
    <xdr:to>
      <xdr:col>10</xdr:col>
      <xdr:colOff>0</xdr:colOff>
      <xdr:row>206</xdr:row>
      <xdr:rowOff>0</xdr:rowOff>
    </xdr:to>
    <xdr:sp macro="" textlink="">
      <xdr:nvSpPr>
        <xdr:cNvPr id="11277" name="Text Box 13"/>
        <xdr:cNvSpPr txBox="1">
          <a:spLocks noChangeArrowheads="1"/>
        </xdr:cNvSpPr>
      </xdr:nvSpPr>
      <xdr:spPr bwMode="auto">
        <a:xfrm>
          <a:off x="8343900" y="31680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10</xdr:col>
      <xdr:colOff>0</xdr:colOff>
      <xdr:row>151</xdr:row>
      <xdr:rowOff>0</xdr:rowOff>
    </xdr:from>
    <xdr:to>
      <xdr:col>10</xdr:col>
      <xdr:colOff>0</xdr:colOff>
      <xdr:row>151</xdr:row>
      <xdr:rowOff>0</xdr:rowOff>
    </xdr:to>
    <xdr:sp macro="" textlink="">
      <xdr:nvSpPr>
        <xdr:cNvPr id="11278" name="Text Box 14"/>
        <xdr:cNvSpPr txBox="1">
          <a:spLocks noChangeArrowheads="1"/>
        </xdr:cNvSpPr>
      </xdr:nvSpPr>
      <xdr:spPr bwMode="auto">
        <a:xfrm>
          <a:off x="8343900" y="2326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628650</xdr:colOff>
      <xdr:row>186</xdr:row>
      <xdr:rowOff>0</xdr:rowOff>
    </xdr:from>
    <xdr:to>
      <xdr:col>1</xdr:col>
      <xdr:colOff>876300</xdr:colOff>
      <xdr:row>186</xdr:row>
      <xdr:rowOff>0</xdr:rowOff>
    </xdr:to>
    <xdr:sp macro="" textlink="">
      <xdr:nvSpPr>
        <xdr:cNvPr id="11279" name="Text Box 15"/>
        <xdr:cNvSpPr txBox="1">
          <a:spLocks noChangeArrowheads="1"/>
        </xdr:cNvSpPr>
      </xdr:nvSpPr>
      <xdr:spPr bwMode="auto">
        <a:xfrm>
          <a:off x="876300" y="286035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1</xdr:col>
      <xdr:colOff>628650</xdr:colOff>
      <xdr:row>186</xdr:row>
      <xdr:rowOff>0</xdr:rowOff>
    </xdr:from>
    <xdr:to>
      <xdr:col>1</xdr:col>
      <xdr:colOff>876300</xdr:colOff>
      <xdr:row>186</xdr:row>
      <xdr:rowOff>0</xdr:rowOff>
    </xdr:to>
    <xdr:sp macro="" textlink="">
      <xdr:nvSpPr>
        <xdr:cNvPr id="11280" name="Text Box 16"/>
        <xdr:cNvSpPr txBox="1">
          <a:spLocks noChangeArrowheads="1"/>
        </xdr:cNvSpPr>
      </xdr:nvSpPr>
      <xdr:spPr bwMode="auto">
        <a:xfrm>
          <a:off x="876300" y="286035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73"/>
      <c r="B1" s="105" t="s">
        <v>154</v>
      </c>
      <c r="C1" s="106"/>
      <c r="D1" s="106"/>
      <c r="E1" s="106"/>
      <c r="F1" s="106"/>
      <c r="G1" s="106"/>
      <c r="H1" s="106"/>
    </row>
    <row r="2" spans="1:9" ht="14.25" customHeight="1" x14ac:dyDescent="0.2">
      <c r="A2" s="1"/>
      <c r="B2" s="1"/>
      <c r="C2" s="1"/>
      <c r="D2" s="1"/>
      <c r="E2" s="1"/>
      <c r="F2" s="1"/>
      <c r="G2" s="1"/>
      <c r="H2" s="1"/>
    </row>
    <row r="3" spans="1:9" ht="11.25" customHeight="1" x14ac:dyDescent="0.35">
      <c r="A3" s="1"/>
      <c r="B3" s="1"/>
      <c r="C3" s="1"/>
      <c r="D3" s="1"/>
      <c r="E3" s="1"/>
      <c r="F3" s="1"/>
      <c r="G3" s="1"/>
      <c r="H3" s="107" t="s">
        <v>155</v>
      </c>
      <c r="I3" s="74"/>
    </row>
    <row r="4" spans="1:9" x14ac:dyDescent="0.2">
      <c r="A4" s="1"/>
      <c r="B4" s="1"/>
      <c r="C4" s="1"/>
      <c r="D4" s="1"/>
      <c r="E4" s="1"/>
      <c r="F4" s="1"/>
      <c r="G4" s="1"/>
      <c r="H4" s="108"/>
    </row>
    <row r="5" spans="1:9" x14ac:dyDescent="0.2">
      <c r="A5" s="1"/>
      <c r="B5" s="1"/>
      <c r="C5" s="1"/>
      <c r="D5" s="1"/>
      <c r="E5" s="1"/>
      <c r="F5" s="1"/>
      <c r="G5" s="1"/>
      <c r="H5" s="1"/>
    </row>
    <row r="6" spans="1:9" x14ac:dyDescent="0.2">
      <c r="A6" s="1"/>
      <c r="B6" s="1"/>
      <c r="C6" s="1"/>
      <c r="D6" s="1"/>
      <c r="E6" s="1"/>
      <c r="F6" s="1"/>
      <c r="G6" s="1"/>
      <c r="H6" s="1"/>
    </row>
    <row r="7" spans="1:9" x14ac:dyDescent="0.2">
      <c r="A7" s="1"/>
      <c r="B7" s="1"/>
      <c r="C7" s="1"/>
      <c r="D7" s="1"/>
      <c r="E7" s="1"/>
      <c r="F7" s="1"/>
      <c r="G7" s="1"/>
      <c r="H7" s="1"/>
    </row>
    <row r="8" spans="1:9" x14ac:dyDescent="0.2">
      <c r="A8" s="1"/>
      <c r="B8" s="1"/>
      <c r="C8" s="1"/>
      <c r="D8" s="1"/>
      <c r="E8" s="1"/>
      <c r="F8" s="1"/>
      <c r="G8" s="1"/>
      <c r="H8" s="1"/>
    </row>
    <row r="9" spans="1:9" x14ac:dyDescent="0.2">
      <c r="A9" s="1"/>
      <c r="B9" s="1"/>
      <c r="C9" s="1"/>
      <c r="D9" s="1"/>
      <c r="E9" s="1"/>
      <c r="F9" s="1"/>
      <c r="G9" s="1"/>
      <c r="H9" s="1"/>
    </row>
    <row r="10" spans="1:9" s="77" customFormat="1" ht="34.5" x14ac:dyDescent="0.45">
      <c r="A10" s="75"/>
      <c r="B10" s="76" t="s">
        <v>156</v>
      </c>
      <c r="C10" s="76"/>
      <c r="D10" s="75"/>
      <c r="E10" s="75"/>
      <c r="F10" s="75"/>
      <c r="G10" s="75"/>
      <c r="H10" s="75"/>
    </row>
    <row r="11" spans="1:9" x14ac:dyDescent="0.2">
      <c r="A11" s="1"/>
      <c r="B11" s="1"/>
      <c r="C11" s="1"/>
      <c r="D11" s="1"/>
      <c r="E11" s="1"/>
      <c r="F11" s="1"/>
      <c r="G11" s="1"/>
      <c r="H11" s="1"/>
    </row>
    <row r="12" spans="1:9" x14ac:dyDescent="0.2">
      <c r="A12" s="1"/>
      <c r="B12" s="1"/>
      <c r="C12" s="1"/>
      <c r="D12" s="1"/>
      <c r="E12" s="1"/>
      <c r="F12" s="1"/>
      <c r="G12" s="1"/>
      <c r="H12" s="1"/>
    </row>
    <row r="13" spans="1:9" x14ac:dyDescent="0.2">
      <c r="A13" s="1"/>
      <c r="B13" s="1"/>
      <c r="C13" s="1"/>
      <c r="D13" s="1"/>
      <c r="E13" s="1"/>
      <c r="F13" s="1"/>
      <c r="G13" s="1"/>
      <c r="H13" s="1"/>
    </row>
    <row r="14" spans="1:9" s="77" customFormat="1" ht="27" x14ac:dyDescent="0.4">
      <c r="A14" s="75"/>
      <c r="B14" s="78" t="s">
        <v>157</v>
      </c>
      <c r="C14" s="79"/>
      <c r="D14" s="79"/>
      <c r="E14" s="80"/>
      <c r="F14" s="75"/>
      <c r="G14" s="75"/>
      <c r="H14" s="75"/>
    </row>
    <row r="15" spans="1:9" s="77" customFormat="1" ht="27" x14ac:dyDescent="0.4">
      <c r="A15" s="75"/>
      <c r="B15" s="78"/>
      <c r="C15" s="79"/>
      <c r="D15" s="79"/>
      <c r="E15" s="80"/>
      <c r="F15" s="75"/>
      <c r="G15" s="75"/>
      <c r="H15" s="75"/>
    </row>
    <row r="16" spans="1:9" s="77" customFormat="1" ht="27" x14ac:dyDescent="0.4">
      <c r="A16" s="75"/>
      <c r="B16" s="78"/>
      <c r="C16" s="79"/>
      <c r="D16" s="79"/>
      <c r="E16" s="80"/>
      <c r="F16" s="75"/>
      <c r="G16" s="75"/>
      <c r="H16" s="75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81"/>
      <c r="C18" s="81"/>
      <c r="D18" s="81"/>
      <c r="E18" s="81"/>
      <c r="F18" s="1"/>
      <c r="G18" s="1"/>
      <c r="H18" s="1"/>
    </row>
    <row r="19" spans="1:8" x14ac:dyDescent="0.2">
      <c r="A19" s="1"/>
      <c r="B19" s="81"/>
      <c r="C19" s="81"/>
      <c r="D19" s="81"/>
      <c r="E19" s="81"/>
      <c r="F19" s="1"/>
      <c r="G19" s="1"/>
      <c r="H19" s="1"/>
    </row>
    <row r="20" spans="1:8" x14ac:dyDescent="0.2">
      <c r="A20" s="1"/>
      <c r="B20" s="109"/>
      <c r="C20" s="110"/>
      <c r="D20" s="110"/>
      <c r="E20" s="110"/>
      <c r="F20" s="82"/>
      <c r="G20" s="1"/>
      <c r="H20" s="1"/>
    </row>
    <row r="21" spans="1:8" x14ac:dyDescent="0.2">
      <c r="A21" s="1"/>
      <c r="B21" s="110"/>
      <c r="C21" s="110"/>
      <c r="D21" s="110"/>
      <c r="E21" s="110"/>
      <c r="F21" s="82"/>
      <c r="G21" s="1"/>
      <c r="H21" s="1"/>
    </row>
    <row r="22" spans="1:8" x14ac:dyDescent="0.2">
      <c r="A22" s="1"/>
      <c r="B22" s="110"/>
      <c r="C22" s="110"/>
      <c r="D22" s="110"/>
      <c r="E22" s="110"/>
      <c r="F22" s="82"/>
      <c r="G22" s="1"/>
      <c r="H22" s="1"/>
    </row>
    <row r="23" spans="1:8" x14ac:dyDescent="0.2">
      <c r="A23" s="1"/>
      <c r="B23" s="110"/>
      <c r="C23" s="110"/>
      <c r="D23" s="110"/>
      <c r="E23" s="110"/>
      <c r="F23" s="82"/>
      <c r="G23" s="1"/>
      <c r="H23" s="1"/>
    </row>
    <row r="24" spans="1:8" x14ac:dyDescent="0.2">
      <c r="A24" s="1"/>
      <c r="B24" s="110"/>
      <c r="C24" s="110"/>
      <c r="D24" s="110"/>
      <c r="E24" s="110"/>
      <c r="F24" s="82"/>
      <c r="G24" s="1"/>
      <c r="H24" s="1"/>
    </row>
    <row r="25" spans="1:8" x14ac:dyDescent="0.2">
      <c r="A25" s="1"/>
      <c r="B25" s="110"/>
      <c r="C25" s="110"/>
      <c r="D25" s="110"/>
      <c r="E25" s="110"/>
      <c r="F25" s="82"/>
      <c r="G25" s="1"/>
      <c r="H25" s="1"/>
    </row>
    <row r="26" spans="1:8" x14ac:dyDescent="0.2">
      <c r="A26" s="1"/>
      <c r="B26" s="110"/>
      <c r="C26" s="110"/>
      <c r="D26" s="110"/>
      <c r="E26" s="110"/>
      <c r="F26" s="82"/>
      <c r="G26" s="1"/>
      <c r="H26" s="1"/>
    </row>
    <row r="27" spans="1:8" x14ac:dyDescent="0.2">
      <c r="A27" s="1"/>
      <c r="B27" s="110"/>
      <c r="C27" s="110"/>
      <c r="D27" s="110"/>
      <c r="E27" s="110"/>
      <c r="F27" s="82"/>
      <c r="G27" s="1"/>
      <c r="H27" s="1"/>
    </row>
    <row r="28" spans="1:8" x14ac:dyDescent="0.2">
      <c r="A28" s="1"/>
      <c r="B28" s="110"/>
      <c r="C28" s="110"/>
      <c r="D28" s="110"/>
      <c r="E28" s="110"/>
      <c r="F28" s="82"/>
      <c r="G28" s="1"/>
      <c r="H28" s="1"/>
    </row>
    <row r="29" spans="1:8" x14ac:dyDescent="0.2">
      <c r="A29" s="1"/>
      <c r="B29" s="110"/>
      <c r="C29" s="110"/>
      <c r="D29" s="110"/>
      <c r="E29" s="110"/>
      <c r="F29" s="82"/>
      <c r="G29" s="1"/>
      <c r="H29" s="1"/>
    </row>
    <row r="30" spans="1:8" x14ac:dyDescent="0.2">
      <c r="A30" s="1"/>
      <c r="B30" s="110"/>
      <c r="C30" s="110"/>
      <c r="D30" s="110"/>
      <c r="E30" s="110"/>
      <c r="F30" s="82"/>
      <c r="G30" s="1"/>
      <c r="H30" s="1"/>
    </row>
    <row r="31" spans="1:8" x14ac:dyDescent="0.2">
      <c r="A31" s="1"/>
      <c r="B31" s="110"/>
      <c r="C31" s="110"/>
      <c r="D31" s="110"/>
      <c r="E31" s="110"/>
      <c r="F31" s="82"/>
      <c r="G31" s="1"/>
      <c r="H31" s="1"/>
    </row>
    <row r="32" spans="1:8" x14ac:dyDescent="0.2">
      <c r="A32" s="1"/>
      <c r="B32" s="110"/>
      <c r="C32" s="110"/>
      <c r="D32" s="110"/>
      <c r="E32" s="110"/>
      <c r="F32" s="82"/>
      <c r="G32" s="1"/>
      <c r="H32" s="1"/>
    </row>
    <row r="33" spans="1:8" x14ac:dyDescent="0.2">
      <c r="A33" s="1"/>
      <c r="B33" s="110"/>
      <c r="C33" s="110"/>
      <c r="D33" s="110"/>
      <c r="E33" s="110"/>
      <c r="F33" s="82"/>
      <c r="G33" s="1"/>
      <c r="H33" s="1"/>
    </row>
    <row r="34" spans="1:8" x14ac:dyDescent="0.2">
      <c r="A34" s="1"/>
      <c r="B34" s="110"/>
      <c r="C34" s="110"/>
      <c r="D34" s="110"/>
      <c r="E34" s="110"/>
      <c r="F34" s="82"/>
      <c r="G34" s="1"/>
      <c r="H34" s="1"/>
    </row>
    <row r="35" spans="1:8" x14ac:dyDescent="0.2">
      <c r="A35" s="1"/>
      <c r="B35" s="110"/>
      <c r="C35" s="110"/>
      <c r="D35" s="110"/>
      <c r="E35" s="110"/>
      <c r="F35" s="82"/>
      <c r="G35" s="1"/>
      <c r="H35" s="1"/>
    </row>
    <row r="36" spans="1:8" x14ac:dyDescent="0.2">
      <c r="A36" s="1"/>
      <c r="B36" s="110"/>
      <c r="C36" s="110"/>
      <c r="D36" s="110"/>
      <c r="E36" s="110"/>
      <c r="F36" s="82"/>
      <c r="G36" s="1"/>
      <c r="H36" s="1"/>
    </row>
    <row r="37" spans="1:8" x14ac:dyDescent="0.2">
      <c r="A37" s="1"/>
      <c r="B37" s="110"/>
      <c r="C37" s="110"/>
      <c r="D37" s="110"/>
      <c r="E37" s="110"/>
      <c r="F37" s="82"/>
      <c r="G37" s="1"/>
      <c r="H37" s="1"/>
    </row>
    <row r="38" spans="1:8" x14ac:dyDescent="0.2">
      <c r="A38" s="1"/>
      <c r="B38" s="110"/>
      <c r="C38" s="110"/>
      <c r="D38" s="110"/>
      <c r="E38" s="110"/>
      <c r="F38" s="82"/>
      <c r="G38" s="1"/>
      <c r="H38" s="1"/>
    </row>
    <row r="39" spans="1:8" x14ac:dyDescent="0.2">
      <c r="A39" s="1"/>
      <c r="B39" s="82"/>
      <c r="C39" s="82"/>
      <c r="D39" s="82"/>
      <c r="E39" s="82"/>
      <c r="F39" s="82"/>
      <c r="G39" s="1"/>
      <c r="H39" s="1"/>
    </row>
    <row r="40" spans="1:8" x14ac:dyDescent="0.2">
      <c r="A40" s="1"/>
      <c r="B40" s="82"/>
      <c r="C40" s="82"/>
      <c r="D40" s="82"/>
      <c r="E40" s="82"/>
      <c r="F40" s="82"/>
      <c r="G40" s="1"/>
      <c r="H40" s="1"/>
    </row>
    <row r="41" spans="1:8" x14ac:dyDescent="0.2">
      <c r="A41" s="1"/>
      <c r="B41" s="1"/>
      <c r="C41" s="1"/>
      <c r="D41" s="1"/>
      <c r="E41" s="1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s="77" customFormat="1" ht="33" x14ac:dyDescent="0.45">
      <c r="A48" s="75"/>
      <c r="B48" s="83" t="s">
        <v>205</v>
      </c>
      <c r="C48" s="84"/>
      <c r="D48" s="84"/>
      <c r="E48" s="84"/>
      <c r="F48" s="84"/>
      <c r="G48" s="84"/>
      <c r="H48" s="84"/>
    </row>
    <row r="49" spans="1:8" x14ac:dyDescent="0.2">
      <c r="A49" s="1"/>
      <c r="B49" s="85"/>
      <c r="C49" s="85"/>
      <c r="D49" s="85"/>
      <c r="E49" s="85"/>
      <c r="F49" s="85"/>
      <c r="G49" s="85"/>
      <c r="H49" s="85"/>
    </row>
    <row r="50" spans="1:8" x14ac:dyDescent="0.2">
      <c r="A50" s="1"/>
      <c r="B50" s="85"/>
      <c r="C50" s="85"/>
      <c r="D50" s="85"/>
      <c r="E50" s="85"/>
      <c r="F50" s="85"/>
      <c r="G50" s="85"/>
      <c r="H50" s="85"/>
    </row>
    <row r="51" spans="1:8" x14ac:dyDescent="0.2">
      <c r="A51" s="1"/>
      <c r="B51" s="85"/>
      <c r="C51" s="85"/>
      <c r="D51" s="85"/>
      <c r="E51" s="85"/>
      <c r="F51" s="85"/>
      <c r="G51" s="85"/>
      <c r="H51" s="85"/>
    </row>
    <row r="52" spans="1:8" s="77" customFormat="1" x14ac:dyDescent="0.2">
      <c r="A52" s="75"/>
      <c r="B52" s="86" t="s">
        <v>186</v>
      </c>
      <c r="C52" s="84"/>
      <c r="D52" s="84"/>
      <c r="E52" s="84"/>
      <c r="F52" s="84"/>
      <c r="G52" s="84"/>
      <c r="H52" s="84"/>
    </row>
    <row r="53" spans="1:8" s="77" customFormat="1" x14ac:dyDescent="0.2">
      <c r="A53" s="75"/>
      <c r="B53" s="86" t="s">
        <v>214</v>
      </c>
      <c r="C53" s="84"/>
      <c r="D53" s="84"/>
      <c r="E53" s="84"/>
      <c r="F53" s="84"/>
      <c r="G53" s="84"/>
      <c r="H53" s="84"/>
    </row>
    <row r="54" spans="1:8" s="77" customFormat="1" x14ac:dyDescent="0.2">
      <c r="A54" s="75"/>
      <c r="B54" s="86" t="s">
        <v>215</v>
      </c>
      <c r="C54" s="84"/>
      <c r="D54" s="84"/>
      <c r="E54" s="84"/>
      <c r="F54" s="84"/>
      <c r="G54" s="84"/>
      <c r="H54" s="84"/>
    </row>
    <row r="55" spans="1:8" ht="15" customHeight="1" x14ac:dyDescent="0.2">
      <c r="A55" s="1"/>
      <c r="B55" s="85"/>
      <c r="C55" s="85"/>
      <c r="D55" s="85"/>
      <c r="E55" s="85"/>
      <c r="F55" s="85"/>
      <c r="G55" s="85"/>
      <c r="H55" s="85"/>
    </row>
    <row r="56" spans="1:8" s="77" customFormat="1" x14ac:dyDescent="0.2">
      <c r="A56" s="75"/>
      <c r="B56" s="1" t="s">
        <v>184</v>
      </c>
      <c r="C56" s="84"/>
      <c r="D56" s="84"/>
      <c r="E56" s="84"/>
      <c r="F56" s="84"/>
      <c r="G56" s="84"/>
      <c r="H56" s="84"/>
    </row>
    <row r="57" spans="1:8" s="77" customFormat="1" x14ac:dyDescent="0.2">
      <c r="A57" s="75"/>
      <c r="B57" s="87" t="s">
        <v>185</v>
      </c>
      <c r="C57" s="84"/>
      <c r="D57" s="84"/>
      <c r="E57" s="84"/>
      <c r="F57" s="84"/>
      <c r="G57" s="84"/>
      <c r="H57" s="84"/>
    </row>
    <row r="58" spans="1:8" s="77" customFormat="1" x14ac:dyDescent="0.2">
      <c r="A58" s="75"/>
      <c r="B58" s="1" t="s">
        <v>187</v>
      </c>
      <c r="C58" s="84"/>
      <c r="D58" s="84"/>
      <c r="E58" s="84"/>
      <c r="F58" s="84"/>
      <c r="G58" s="84"/>
      <c r="H58" s="84"/>
    </row>
    <row r="59" spans="1:8" ht="15" customHeight="1" x14ac:dyDescent="0.2">
      <c r="A59" s="1"/>
      <c r="B59" s="85"/>
      <c r="C59" s="85"/>
      <c r="D59" s="85"/>
      <c r="E59" s="85"/>
      <c r="F59" s="85"/>
      <c r="G59" s="85"/>
      <c r="H59" s="85"/>
    </row>
    <row r="60" spans="1:8" ht="18" x14ac:dyDescent="0.25">
      <c r="A60" s="1"/>
      <c r="B60" s="88" t="s">
        <v>206</v>
      </c>
      <c r="C60" s="85"/>
      <c r="D60" s="85"/>
      <c r="E60" s="85"/>
      <c r="F60" s="85"/>
      <c r="G60" s="85"/>
      <c r="H60" s="85"/>
    </row>
    <row r="61" spans="1:8" x14ac:dyDescent="0.2">
      <c r="A61" s="1"/>
      <c r="B61" s="89" t="s">
        <v>158</v>
      </c>
      <c r="C61" s="85"/>
      <c r="D61" s="85"/>
      <c r="E61" s="85"/>
      <c r="F61" s="85"/>
      <c r="G61" s="85"/>
      <c r="H61" s="85"/>
    </row>
    <row r="62" spans="1:8" x14ac:dyDescent="0.2">
      <c r="A62" s="1"/>
      <c r="B62" s="85"/>
      <c r="C62" s="85"/>
      <c r="D62" s="85"/>
      <c r="E62" s="85"/>
      <c r="F62" s="85"/>
      <c r="G62" s="85"/>
      <c r="H62" s="85"/>
    </row>
    <row r="63" spans="1:8" x14ac:dyDescent="0.2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3">
    <mergeCell ref="B1:H1"/>
    <mergeCell ref="H3:H4"/>
    <mergeCell ref="B20:E38"/>
  </mergeCells>
  <phoneticPr fontId="5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5362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5362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J307"/>
  <sheetViews>
    <sheetView zoomScaleNormal="100" workbookViewId="0"/>
  </sheetViews>
  <sheetFormatPr baseColWidth="10" defaultRowHeight="12.75" x14ac:dyDescent="0.2"/>
  <cols>
    <col min="1" max="1" width="3.7109375" style="1" customWidth="1"/>
    <col min="2" max="2" width="30.7109375" style="1" customWidth="1"/>
    <col min="3" max="3" width="5.7109375" style="1" customWidth="1"/>
    <col min="4" max="4" width="11.7109375" style="1" customWidth="1"/>
    <col min="5" max="7" width="12.7109375" style="1" customWidth="1"/>
    <col min="8" max="10" width="11.7109375" style="1" customWidth="1"/>
    <col min="11" max="16384" width="11.42578125" style="1"/>
  </cols>
  <sheetData>
    <row r="2" spans="1:10" ht="17.25" x14ac:dyDescent="0.2">
      <c r="A2" s="3" t="s">
        <v>204</v>
      </c>
    </row>
    <row r="3" spans="1:10" ht="14.25" x14ac:dyDescent="0.2">
      <c r="A3" s="4" t="s">
        <v>142</v>
      </c>
    </row>
    <row r="5" spans="1:10" x14ac:dyDescent="0.2">
      <c r="A5" s="111" t="s">
        <v>72</v>
      </c>
      <c r="B5" s="124" t="s">
        <v>73</v>
      </c>
      <c r="C5" s="124" t="s">
        <v>0</v>
      </c>
      <c r="D5" s="117" t="s">
        <v>74</v>
      </c>
      <c r="E5" s="5" t="s">
        <v>8</v>
      </c>
      <c r="F5" s="6"/>
      <c r="G5" s="6"/>
      <c r="H5" s="6"/>
      <c r="I5" s="6"/>
      <c r="J5" s="6"/>
    </row>
    <row r="6" spans="1:10" x14ac:dyDescent="0.2">
      <c r="A6" s="112"/>
      <c r="B6" s="125"/>
      <c r="C6" s="125"/>
      <c r="D6" s="118"/>
      <c r="E6" s="117" t="s">
        <v>70</v>
      </c>
      <c r="F6" s="5" t="s">
        <v>75</v>
      </c>
      <c r="G6" s="6"/>
      <c r="H6" s="6"/>
      <c r="I6" s="6"/>
      <c r="J6" s="6"/>
    </row>
    <row r="7" spans="1:10" x14ac:dyDescent="0.2">
      <c r="A7" s="112"/>
      <c r="B7" s="125"/>
      <c r="C7" s="125"/>
      <c r="D7" s="118"/>
      <c r="E7" s="118"/>
      <c r="F7" s="117" t="s">
        <v>1</v>
      </c>
      <c r="G7" s="117" t="s">
        <v>76</v>
      </c>
      <c r="H7" s="117" t="s">
        <v>77</v>
      </c>
      <c r="I7" s="117" t="s">
        <v>78</v>
      </c>
      <c r="J7" s="135" t="s">
        <v>14</v>
      </c>
    </row>
    <row r="8" spans="1:10" x14ac:dyDescent="0.2">
      <c r="A8" s="112"/>
      <c r="B8" s="125"/>
      <c r="C8" s="125"/>
      <c r="D8" s="118"/>
      <c r="E8" s="118"/>
      <c r="F8" s="118"/>
      <c r="G8" s="118"/>
      <c r="H8" s="118"/>
      <c r="I8" s="118"/>
      <c r="J8" s="130"/>
    </row>
    <row r="9" spans="1:10" x14ac:dyDescent="0.2">
      <c r="A9" s="112"/>
      <c r="B9" s="125"/>
      <c r="C9" s="125"/>
      <c r="D9" s="118"/>
      <c r="E9" s="118"/>
      <c r="F9" s="118"/>
      <c r="G9" s="118"/>
      <c r="H9" s="118"/>
      <c r="I9" s="118"/>
      <c r="J9" s="130"/>
    </row>
    <row r="10" spans="1:10" ht="15" customHeight="1" x14ac:dyDescent="0.2">
      <c r="A10" s="113"/>
      <c r="B10" s="132"/>
      <c r="C10" s="132"/>
      <c r="D10" s="7" t="s">
        <v>16</v>
      </c>
      <c r="E10" s="7"/>
      <c r="F10" s="7" t="s">
        <v>17</v>
      </c>
      <c r="G10" s="7" t="s">
        <v>79</v>
      </c>
      <c r="H10" s="7" t="s">
        <v>22</v>
      </c>
      <c r="I10" s="7" t="s">
        <v>24</v>
      </c>
      <c r="J10" s="8" t="s">
        <v>31</v>
      </c>
    </row>
    <row r="11" spans="1:10" x14ac:dyDescent="0.2">
      <c r="A11" s="9"/>
      <c r="C11" s="10"/>
    </row>
    <row r="12" spans="1:10" x14ac:dyDescent="0.2">
      <c r="A12" s="11">
        <v>1</v>
      </c>
      <c r="B12" s="22" t="s">
        <v>34</v>
      </c>
      <c r="C12" s="19" t="s">
        <v>134</v>
      </c>
      <c r="D12" s="20">
        <v>356970.48</v>
      </c>
      <c r="E12" s="20">
        <v>40305.24</v>
      </c>
      <c r="F12" s="20">
        <v>20733.34</v>
      </c>
      <c r="G12" s="20">
        <v>549.71</v>
      </c>
      <c r="H12" s="20">
        <v>2254.7399999999998</v>
      </c>
      <c r="I12" s="20">
        <v>16440.84</v>
      </c>
      <c r="J12" s="20">
        <v>326.58999999999997</v>
      </c>
    </row>
    <row r="13" spans="1:10" x14ac:dyDescent="0.2">
      <c r="A13" s="11">
        <v>2</v>
      </c>
      <c r="B13" s="22"/>
      <c r="C13" s="19" t="s">
        <v>135</v>
      </c>
      <c r="D13" s="20">
        <v>357030.37219999998</v>
      </c>
      <c r="E13" s="20">
        <v>42052.159000000007</v>
      </c>
      <c r="F13" s="20">
        <v>21937.3416</v>
      </c>
      <c r="G13" s="20">
        <v>619.98839999999996</v>
      </c>
      <c r="H13" s="20">
        <v>2373.8544999999999</v>
      </c>
      <c r="I13" s="20">
        <v>16785.612300000001</v>
      </c>
      <c r="J13" s="20">
        <v>335.36220000000003</v>
      </c>
    </row>
    <row r="14" spans="1:10" x14ac:dyDescent="0.2">
      <c r="A14" s="11">
        <v>3</v>
      </c>
      <c r="B14" s="22"/>
      <c r="C14" s="19" t="s">
        <v>136</v>
      </c>
      <c r="D14" s="20">
        <v>357030.98619999998</v>
      </c>
      <c r="E14" s="20">
        <v>43938.9545</v>
      </c>
      <c r="F14" s="20">
        <v>23080.785099999997</v>
      </c>
      <c r="G14" s="20">
        <v>732.39199999999994</v>
      </c>
      <c r="H14" s="20">
        <v>2658.5329999999999</v>
      </c>
      <c r="I14" s="20">
        <v>17117.641100000001</v>
      </c>
      <c r="J14" s="20">
        <v>349.60329999999999</v>
      </c>
    </row>
    <row r="15" spans="1:10" x14ac:dyDescent="0.2">
      <c r="A15" s="11">
        <v>4</v>
      </c>
      <c r="B15" s="22"/>
      <c r="C15" s="19" t="s">
        <v>144</v>
      </c>
      <c r="D15" s="20">
        <v>357032.87594900007</v>
      </c>
      <c r="E15" s="20">
        <v>44380.579066500002</v>
      </c>
      <c r="F15" s="20">
        <v>23311.936853749994</v>
      </c>
      <c r="G15" s="20">
        <v>755.83597925000038</v>
      </c>
      <c r="H15" s="20">
        <v>2762.0145909999997</v>
      </c>
      <c r="I15" s="20">
        <v>17200.058136000003</v>
      </c>
      <c r="J15" s="20">
        <v>350.7316065</v>
      </c>
    </row>
    <row r="16" spans="1:10" x14ac:dyDescent="0.2">
      <c r="A16" s="11">
        <v>5</v>
      </c>
      <c r="B16" s="22"/>
      <c r="C16" s="19" t="s">
        <v>145</v>
      </c>
      <c r="D16" s="20">
        <v>357036.84856300004</v>
      </c>
      <c r="E16" s="20">
        <v>44780.421027999997</v>
      </c>
      <c r="F16" s="20">
        <v>23530.063592500006</v>
      </c>
      <c r="G16" s="20">
        <v>778.19530349999991</v>
      </c>
      <c r="H16" s="20">
        <v>2838.2631889999993</v>
      </c>
      <c r="I16" s="20">
        <v>17282.047027000004</v>
      </c>
      <c r="J16" s="20">
        <v>351.85191599999996</v>
      </c>
    </row>
    <row r="17" spans="1:10" x14ac:dyDescent="0.2">
      <c r="A17" s="11">
        <v>6</v>
      </c>
      <c r="B17" s="22"/>
      <c r="C17" s="19" t="s">
        <v>146</v>
      </c>
      <c r="D17" s="20">
        <v>357041.02210400015</v>
      </c>
      <c r="E17" s="20">
        <v>45140.964624205641</v>
      </c>
      <c r="F17" s="20">
        <v>23684.310841265728</v>
      </c>
      <c r="G17" s="20">
        <v>787.83532891809796</v>
      </c>
      <c r="H17" s="20">
        <v>2960.4644601893024</v>
      </c>
      <c r="I17" s="20">
        <v>17356.109974978259</v>
      </c>
      <c r="J17" s="20">
        <v>352.23801885424609</v>
      </c>
    </row>
    <row r="18" spans="1:10" x14ac:dyDescent="0.2">
      <c r="A18" s="11">
        <v>7</v>
      </c>
      <c r="B18" s="22"/>
      <c r="C18" s="19" t="s">
        <v>132</v>
      </c>
      <c r="D18" s="20">
        <v>357049.63497099996</v>
      </c>
      <c r="E18" s="20">
        <v>45620.749813000002</v>
      </c>
      <c r="F18" s="20">
        <v>23938.389782999995</v>
      </c>
      <c r="G18" s="20">
        <v>753.90573700000095</v>
      </c>
      <c r="H18" s="20">
        <v>3130.8999639999988</v>
      </c>
      <c r="I18" s="20">
        <v>17445.894671999991</v>
      </c>
      <c r="J18" s="20">
        <v>351.66965699999986</v>
      </c>
    </row>
    <row r="19" spans="1:10" x14ac:dyDescent="0.2">
      <c r="A19" s="11">
        <v>8</v>
      </c>
      <c r="B19" s="22"/>
      <c r="C19" s="19" t="s">
        <v>147</v>
      </c>
      <c r="D19" s="20">
        <v>357092.86425700004</v>
      </c>
      <c r="E19" s="20">
        <v>46050.427262000005</v>
      </c>
      <c r="F19" s="20">
        <v>24046.985334000001</v>
      </c>
      <c r="G19" s="20">
        <v>774.73268700000131</v>
      </c>
      <c r="H19" s="20">
        <v>3338.4729130000005</v>
      </c>
      <c r="I19" s="20">
        <v>17537.659196999997</v>
      </c>
      <c r="J19" s="20">
        <v>352.570403</v>
      </c>
    </row>
    <row r="20" spans="1:10" x14ac:dyDescent="0.2">
      <c r="A20" s="11">
        <v>9</v>
      </c>
      <c r="B20" s="22"/>
      <c r="C20" s="19" t="s">
        <v>148</v>
      </c>
      <c r="D20" s="20">
        <v>357099.07023800013</v>
      </c>
      <c r="E20" s="20">
        <v>46436.260214999988</v>
      </c>
      <c r="F20" s="20">
        <v>24155.683394999996</v>
      </c>
      <c r="G20" s="20">
        <v>773.84255600000097</v>
      </c>
      <c r="H20" s="20">
        <v>3526.174774999999</v>
      </c>
      <c r="I20" s="20">
        <v>17626.172474999992</v>
      </c>
      <c r="J20" s="20">
        <v>354.3870609999999</v>
      </c>
    </row>
    <row r="21" spans="1:10" x14ac:dyDescent="0.2">
      <c r="A21" s="11">
        <v>10</v>
      </c>
      <c r="B21" s="22"/>
      <c r="C21" s="19" t="s">
        <v>149</v>
      </c>
      <c r="D21" s="20">
        <v>357104.45032800018</v>
      </c>
      <c r="E21" s="20">
        <v>46789.074898000013</v>
      </c>
      <c r="F21" s="20">
        <v>24294.315201000005</v>
      </c>
      <c r="G21" s="20">
        <v>780.65281999999979</v>
      </c>
      <c r="H21" s="20">
        <v>3644.0093949999987</v>
      </c>
      <c r="I21" s="20">
        <v>17714.644220999991</v>
      </c>
      <c r="J21" s="20">
        <v>355.46253000000002</v>
      </c>
    </row>
    <row r="22" spans="1:10" x14ac:dyDescent="0.2">
      <c r="A22" s="11">
        <v>11</v>
      </c>
      <c r="B22" s="22"/>
      <c r="C22" s="19" t="s">
        <v>133</v>
      </c>
      <c r="D22" s="20">
        <v>357111.34757200017</v>
      </c>
      <c r="E22" s="20">
        <v>47137.249952999999</v>
      </c>
      <c r="F22" s="20">
        <v>24416.188978000013</v>
      </c>
      <c r="G22" s="20">
        <v>787.38720699999976</v>
      </c>
      <c r="H22" s="20">
        <v>3787.2022439999987</v>
      </c>
      <c r="I22" s="20">
        <v>17789.930976</v>
      </c>
      <c r="J22" s="20">
        <v>356.56054800000004</v>
      </c>
    </row>
    <row r="23" spans="1:10" x14ac:dyDescent="0.2">
      <c r="A23" s="11">
        <v>12</v>
      </c>
      <c r="B23" s="22"/>
      <c r="C23" s="19">
        <v>2009</v>
      </c>
      <c r="D23" s="20">
        <v>357124.85560800001</v>
      </c>
      <c r="E23" s="20">
        <v>47421.875894999997</v>
      </c>
      <c r="F23" s="20">
        <v>24511.699803000014</v>
      </c>
      <c r="G23" s="20">
        <v>793.14061800000025</v>
      </c>
      <c r="H23" s="20">
        <v>3904.9725699999985</v>
      </c>
      <c r="I23" s="20">
        <v>17855.645677000004</v>
      </c>
      <c r="J23" s="20">
        <v>356.40722700000003</v>
      </c>
    </row>
    <row r="24" spans="1:10" x14ac:dyDescent="0.2">
      <c r="A24" s="11">
        <v>13</v>
      </c>
      <c r="B24" s="22"/>
      <c r="C24" s="19">
        <v>2010</v>
      </c>
      <c r="D24" s="20">
        <v>357126.62504199997</v>
      </c>
      <c r="E24" s="20">
        <v>47702.137632999991</v>
      </c>
      <c r="F24" s="20">
        <v>24589.035515000007</v>
      </c>
      <c r="G24" s="20">
        <v>836.56807400000025</v>
      </c>
      <c r="H24" s="20">
        <v>3984.6713139999997</v>
      </c>
      <c r="I24" s="20">
        <v>17930.760950999997</v>
      </c>
      <c r="J24" s="20">
        <v>361.10177900000002</v>
      </c>
    </row>
    <row r="25" spans="1:10" x14ac:dyDescent="0.2">
      <c r="A25" s="11">
        <v>14</v>
      </c>
      <c r="B25" s="22"/>
      <c r="C25" s="19">
        <v>2011</v>
      </c>
      <c r="D25" s="20">
        <v>357137.52340080013</v>
      </c>
      <c r="E25" s="20">
        <v>47970.834911693353</v>
      </c>
      <c r="F25" s="20">
        <v>24675.831716273147</v>
      </c>
      <c r="G25" s="20">
        <v>857.84729143185371</v>
      </c>
      <c r="H25" s="20">
        <v>4083.3019502325492</v>
      </c>
      <c r="I25" s="20">
        <v>17992.629805542383</v>
      </c>
      <c r="J25" s="20">
        <v>361.25414821342622</v>
      </c>
    </row>
    <row r="26" spans="1:10" x14ac:dyDescent="0.2">
      <c r="A26" s="11">
        <v>15</v>
      </c>
      <c r="B26" s="22"/>
      <c r="C26" s="19">
        <v>2012</v>
      </c>
      <c r="D26" s="20">
        <v>357168.56400355906</v>
      </c>
      <c r="E26" s="20">
        <v>48224.669456749347</v>
      </c>
      <c r="F26" s="20">
        <v>24797.373734735113</v>
      </c>
      <c r="G26" s="20">
        <v>882.72128516097962</v>
      </c>
      <c r="H26" s="20">
        <v>4148.3956838940012</v>
      </c>
      <c r="I26" s="20">
        <v>18032.369851641393</v>
      </c>
      <c r="J26" s="20">
        <v>363.82194331784945</v>
      </c>
    </row>
    <row r="27" spans="1:10" x14ac:dyDescent="0.2">
      <c r="A27" s="11">
        <v>16</v>
      </c>
      <c r="B27" s="22"/>
      <c r="C27" s="19">
        <v>2013</v>
      </c>
      <c r="D27" s="20">
        <v>357340.60858100117</v>
      </c>
      <c r="E27" s="20">
        <v>48482.337826240946</v>
      </c>
      <c r="F27" s="20">
        <v>24856.777721132705</v>
      </c>
      <c r="G27" s="20">
        <v>929.18625748337251</v>
      </c>
      <c r="H27" s="20">
        <v>4228.1086104910619</v>
      </c>
      <c r="I27" s="20">
        <v>18099.969140354475</v>
      </c>
      <c r="J27" s="20">
        <v>368.29609677932689</v>
      </c>
    </row>
    <row r="28" spans="1:10" x14ac:dyDescent="0.2">
      <c r="A28" s="11"/>
      <c r="B28" s="22"/>
      <c r="C28" s="19"/>
      <c r="D28" s="20"/>
      <c r="E28" s="20"/>
      <c r="F28" s="20"/>
      <c r="G28" s="20"/>
      <c r="H28" s="20"/>
      <c r="I28" s="20"/>
      <c r="J28" s="20"/>
    </row>
    <row r="29" spans="1:10" x14ac:dyDescent="0.2">
      <c r="A29" s="11">
        <v>17</v>
      </c>
      <c r="B29" s="18" t="s">
        <v>36</v>
      </c>
      <c r="C29" s="19" t="s">
        <v>134</v>
      </c>
      <c r="D29" s="20">
        <v>35751.800000000003</v>
      </c>
      <c r="E29" s="20">
        <v>4393.3999999999996</v>
      </c>
      <c r="F29" s="20">
        <v>2266.9899999999998</v>
      </c>
      <c r="G29" s="20">
        <v>37.950000000000003</v>
      </c>
      <c r="H29" s="20">
        <v>213.65</v>
      </c>
      <c r="I29" s="20">
        <v>1844.05</v>
      </c>
      <c r="J29" s="20">
        <v>30.76</v>
      </c>
    </row>
    <row r="30" spans="1:10" x14ac:dyDescent="0.2">
      <c r="A30" s="11">
        <v>18</v>
      </c>
      <c r="B30" s="18"/>
      <c r="C30" s="19" t="s">
        <v>135</v>
      </c>
      <c r="D30" s="20">
        <v>35751.884900000005</v>
      </c>
      <c r="E30" s="20">
        <v>4542.9354999999996</v>
      </c>
      <c r="F30" s="20">
        <v>2374.2038000000002</v>
      </c>
      <c r="G30" s="20">
        <v>37.748400000000004</v>
      </c>
      <c r="H30" s="20">
        <v>227.62810000000002</v>
      </c>
      <c r="I30" s="20">
        <v>1871.4951000000001</v>
      </c>
      <c r="J30" s="20">
        <v>31.860100000000003</v>
      </c>
    </row>
    <row r="31" spans="1:10" x14ac:dyDescent="0.2">
      <c r="A31" s="11">
        <v>19</v>
      </c>
      <c r="B31" s="18"/>
      <c r="C31" s="19" t="s">
        <v>136</v>
      </c>
      <c r="D31" s="20">
        <v>35751.2978</v>
      </c>
      <c r="E31" s="20">
        <v>4718.3186999999998</v>
      </c>
      <c r="F31" s="20">
        <v>2500.1821</v>
      </c>
      <c r="G31" s="20">
        <v>39.700800000000001</v>
      </c>
      <c r="H31" s="20">
        <v>248.67660000000001</v>
      </c>
      <c r="I31" s="20">
        <v>1896.7535999999998</v>
      </c>
      <c r="J31" s="20">
        <v>33.005600000000001</v>
      </c>
    </row>
    <row r="32" spans="1:10" x14ac:dyDescent="0.2">
      <c r="A32" s="11">
        <v>20</v>
      </c>
      <c r="B32" s="18"/>
      <c r="C32" s="19" t="s">
        <v>144</v>
      </c>
      <c r="D32" s="20">
        <v>35751.6247</v>
      </c>
      <c r="E32" s="20">
        <v>4761.4606999999996</v>
      </c>
      <c r="F32" s="20">
        <v>2530.3723</v>
      </c>
      <c r="G32" s="20">
        <v>40.177800000000005</v>
      </c>
      <c r="H32" s="20">
        <v>254.6644</v>
      </c>
      <c r="I32" s="20">
        <v>1902.9694</v>
      </c>
      <c r="J32" s="20">
        <v>33.276800000000001</v>
      </c>
    </row>
    <row r="33" spans="1:10" x14ac:dyDescent="0.2">
      <c r="A33" s="11">
        <v>21</v>
      </c>
      <c r="B33" s="18"/>
      <c r="C33" s="19" t="s">
        <v>145</v>
      </c>
      <c r="D33" s="20">
        <v>35751.645299999996</v>
      </c>
      <c r="E33" s="20">
        <v>4800.1898000000001</v>
      </c>
      <c r="F33" s="20">
        <v>2555.0216</v>
      </c>
      <c r="G33" s="20">
        <v>41.0443</v>
      </c>
      <c r="H33" s="20">
        <v>259.6309</v>
      </c>
      <c r="I33" s="20">
        <v>1910.6598999999999</v>
      </c>
      <c r="J33" s="20">
        <v>33.833100000000002</v>
      </c>
    </row>
    <row r="34" spans="1:10" x14ac:dyDescent="0.2">
      <c r="A34" s="11">
        <v>22</v>
      </c>
      <c r="B34" s="18"/>
      <c r="C34" s="19" t="s">
        <v>146</v>
      </c>
      <c r="D34" s="20">
        <v>35751.68</v>
      </c>
      <c r="E34" s="20">
        <v>4837.92</v>
      </c>
      <c r="F34" s="20">
        <v>2578.9699999999998</v>
      </c>
      <c r="G34" s="20">
        <v>41.05</v>
      </c>
      <c r="H34" s="20">
        <v>264.44</v>
      </c>
      <c r="I34" s="20">
        <v>1919.49</v>
      </c>
      <c r="J34" s="20">
        <v>33.97</v>
      </c>
    </row>
    <row r="35" spans="1:10" x14ac:dyDescent="0.2">
      <c r="A35" s="11">
        <v>23</v>
      </c>
      <c r="B35" s="18"/>
      <c r="C35" s="19" t="s">
        <v>132</v>
      </c>
      <c r="D35" s="20">
        <v>35751.742599999998</v>
      </c>
      <c r="E35" s="20">
        <v>4869.9208000000099</v>
      </c>
      <c r="F35" s="20">
        <v>2599.3353000000002</v>
      </c>
      <c r="G35" s="20">
        <v>41.741499999999995</v>
      </c>
      <c r="H35" s="20">
        <v>269.83510000000001</v>
      </c>
      <c r="I35" s="20">
        <v>1924.7898</v>
      </c>
      <c r="J35" s="20">
        <v>34.219099999999898</v>
      </c>
    </row>
    <row r="36" spans="1:10" x14ac:dyDescent="0.2">
      <c r="A36" s="11">
        <v>24</v>
      </c>
      <c r="B36" s="18"/>
      <c r="C36" s="19" t="s">
        <v>147</v>
      </c>
      <c r="D36" s="20">
        <v>35751.7431</v>
      </c>
      <c r="E36" s="20">
        <v>4901.8689000000004</v>
      </c>
      <c r="F36" s="20">
        <v>2620.8272000000002</v>
      </c>
      <c r="G36" s="20">
        <v>42.186599999999999</v>
      </c>
      <c r="H36" s="20">
        <v>276.20929999999998</v>
      </c>
      <c r="I36" s="20">
        <v>1928.2807</v>
      </c>
      <c r="J36" s="20">
        <v>34.364899999999999</v>
      </c>
    </row>
    <row r="37" spans="1:10" x14ac:dyDescent="0.2">
      <c r="A37" s="11">
        <v>25</v>
      </c>
      <c r="B37" s="18"/>
      <c r="C37" s="19" t="s">
        <v>148</v>
      </c>
      <c r="D37" s="20">
        <v>35751.54</v>
      </c>
      <c r="E37" s="20">
        <v>4936.1000000000004</v>
      </c>
      <c r="F37" s="20">
        <v>2641.5</v>
      </c>
      <c r="G37" s="20">
        <v>42.5</v>
      </c>
      <c r="H37" s="20">
        <v>284.12</v>
      </c>
      <c r="I37" s="20">
        <v>1933.47</v>
      </c>
      <c r="J37" s="20">
        <v>34.5</v>
      </c>
    </row>
    <row r="38" spans="1:10" x14ac:dyDescent="0.2">
      <c r="A38" s="11">
        <v>26</v>
      </c>
      <c r="B38" s="18"/>
      <c r="C38" s="19" t="s">
        <v>149</v>
      </c>
      <c r="D38" s="20">
        <v>35751.4</v>
      </c>
      <c r="E38" s="20">
        <v>4973.8500000000004</v>
      </c>
      <c r="F38" s="20">
        <v>2662.63</v>
      </c>
      <c r="G38" s="20">
        <v>42.75</v>
      </c>
      <c r="H38" s="20">
        <v>293.13</v>
      </c>
      <c r="I38" s="20">
        <v>1940.79</v>
      </c>
      <c r="J38" s="20">
        <v>34.549999999999997</v>
      </c>
    </row>
    <row r="39" spans="1:10" x14ac:dyDescent="0.2">
      <c r="A39" s="11">
        <v>27</v>
      </c>
      <c r="B39" s="18"/>
      <c r="C39" s="19" t="s">
        <v>133</v>
      </c>
      <c r="D39" s="20">
        <v>35751.440000000002</v>
      </c>
      <c r="E39" s="20">
        <v>5003.8599999999997</v>
      </c>
      <c r="F39" s="20">
        <v>2681.65</v>
      </c>
      <c r="G39" s="20">
        <v>43.14</v>
      </c>
      <c r="H39" s="20">
        <v>297.52</v>
      </c>
      <c r="I39" s="20">
        <v>1946.76</v>
      </c>
      <c r="J39" s="20">
        <v>34.799999999999997</v>
      </c>
    </row>
    <row r="40" spans="1:10" x14ac:dyDescent="0.2">
      <c r="A40" s="11">
        <v>28</v>
      </c>
      <c r="B40" s="18"/>
      <c r="C40" s="19">
        <v>2009</v>
      </c>
      <c r="D40" s="20">
        <v>35751.449999999997</v>
      </c>
      <c r="E40" s="20">
        <v>5029.54</v>
      </c>
      <c r="F40" s="20">
        <v>2699.53</v>
      </c>
      <c r="G40" s="20">
        <v>43.45</v>
      </c>
      <c r="H40" s="20">
        <v>300.68</v>
      </c>
      <c r="I40" s="20">
        <v>1950.96</v>
      </c>
      <c r="J40" s="20">
        <v>34.93</v>
      </c>
    </row>
    <row r="41" spans="1:10" x14ac:dyDescent="0.2">
      <c r="A41" s="11">
        <v>29</v>
      </c>
      <c r="B41" s="18"/>
      <c r="C41" s="19">
        <v>2010</v>
      </c>
      <c r="D41" s="20">
        <v>35751.480000000003</v>
      </c>
      <c r="E41" s="20">
        <v>5053.8</v>
      </c>
      <c r="F41" s="20">
        <v>2713.78</v>
      </c>
      <c r="G41" s="20">
        <v>43.76</v>
      </c>
      <c r="H41" s="20">
        <v>304.43</v>
      </c>
      <c r="I41" s="20">
        <v>1956.83</v>
      </c>
      <c r="J41" s="20">
        <v>35</v>
      </c>
    </row>
    <row r="42" spans="1:10" x14ac:dyDescent="0.2">
      <c r="A42" s="11">
        <v>30</v>
      </c>
      <c r="B42" s="18"/>
      <c r="C42" s="19">
        <v>2011</v>
      </c>
      <c r="D42" s="20">
        <v>35751.410000000003</v>
      </c>
      <c r="E42" s="20">
        <v>5076.91</v>
      </c>
      <c r="F42" s="20">
        <v>2729.62</v>
      </c>
      <c r="G42" s="20">
        <v>44.36</v>
      </c>
      <c r="H42" s="20">
        <v>306.57</v>
      </c>
      <c r="I42" s="20">
        <v>1961.29</v>
      </c>
      <c r="J42" s="20">
        <v>35.08</v>
      </c>
    </row>
    <row r="43" spans="1:10" x14ac:dyDescent="0.2">
      <c r="A43" s="11">
        <v>31</v>
      </c>
      <c r="B43" s="18"/>
      <c r="C43" s="19">
        <v>2012</v>
      </c>
      <c r="D43" s="20">
        <v>35751.360000000001</v>
      </c>
      <c r="E43" s="20">
        <v>5101.43</v>
      </c>
      <c r="F43" s="20">
        <v>2746.2</v>
      </c>
      <c r="G43" s="20">
        <v>44.46</v>
      </c>
      <c r="H43" s="20">
        <v>309.20999999999998</v>
      </c>
      <c r="I43" s="20">
        <v>1966.4</v>
      </c>
      <c r="J43" s="20">
        <v>35.17</v>
      </c>
    </row>
    <row r="44" spans="1:10" x14ac:dyDescent="0.2">
      <c r="A44" s="11">
        <v>32</v>
      </c>
      <c r="B44" s="18"/>
      <c r="C44" s="19">
        <v>2013</v>
      </c>
      <c r="D44" s="20">
        <v>35751.32</v>
      </c>
      <c r="E44" s="20">
        <v>5129.4399999999996</v>
      </c>
      <c r="F44" s="20">
        <v>2766.08</v>
      </c>
      <c r="G44" s="20">
        <v>44.4</v>
      </c>
      <c r="H44" s="20">
        <v>312.58</v>
      </c>
      <c r="I44" s="20">
        <v>1969.32</v>
      </c>
      <c r="J44" s="20">
        <v>37.08</v>
      </c>
    </row>
    <row r="45" spans="1:10" x14ac:dyDescent="0.2">
      <c r="A45" s="11"/>
      <c r="B45" s="18"/>
      <c r="C45" s="19"/>
      <c r="D45" s="20"/>
      <c r="E45" s="20"/>
      <c r="F45" s="20"/>
      <c r="G45" s="20"/>
      <c r="H45" s="20"/>
      <c r="I45" s="20"/>
      <c r="J45" s="20"/>
    </row>
    <row r="46" spans="1:10" x14ac:dyDescent="0.2">
      <c r="A46" s="11">
        <v>33</v>
      </c>
      <c r="B46" s="18" t="s">
        <v>37</v>
      </c>
      <c r="C46" s="19" t="s">
        <v>134</v>
      </c>
      <c r="D46" s="20">
        <v>70547.570000000007</v>
      </c>
      <c r="E46" s="20">
        <v>6529.87</v>
      </c>
      <c r="F46" s="20">
        <v>3139.25</v>
      </c>
      <c r="G46" s="20">
        <v>104.97</v>
      </c>
      <c r="H46" s="20">
        <v>223.11</v>
      </c>
      <c r="I46" s="20">
        <v>3036.49</v>
      </c>
      <c r="J46" s="20">
        <v>26.06</v>
      </c>
    </row>
    <row r="47" spans="1:10" x14ac:dyDescent="0.2">
      <c r="A47" s="11">
        <v>34</v>
      </c>
      <c r="B47" s="18"/>
      <c r="C47" s="19" t="s">
        <v>135</v>
      </c>
      <c r="D47" s="20">
        <v>70550.0383</v>
      </c>
      <c r="E47" s="20">
        <v>6929.6893000000009</v>
      </c>
      <c r="F47" s="20">
        <v>3398.2603000000004</v>
      </c>
      <c r="G47" s="20">
        <v>108.27379999999999</v>
      </c>
      <c r="H47" s="20">
        <v>256.77690000000001</v>
      </c>
      <c r="I47" s="20">
        <v>3138.2937999999999</v>
      </c>
      <c r="J47" s="20">
        <v>28.084499999999998</v>
      </c>
    </row>
    <row r="48" spans="1:10" x14ac:dyDescent="0.2">
      <c r="A48" s="11">
        <v>35</v>
      </c>
      <c r="B48" s="18"/>
      <c r="C48" s="19" t="s">
        <v>136</v>
      </c>
      <c r="D48" s="20">
        <v>70550.0383</v>
      </c>
      <c r="E48" s="20">
        <v>7344.3172999999997</v>
      </c>
      <c r="F48" s="20">
        <v>3662.7197999999999</v>
      </c>
      <c r="G48" s="20">
        <v>117.83030000000001</v>
      </c>
      <c r="H48" s="20">
        <v>300.26189999999997</v>
      </c>
      <c r="I48" s="20">
        <v>3233.5201000000002</v>
      </c>
      <c r="J48" s="20">
        <v>29.985199999999999</v>
      </c>
    </row>
    <row r="49" spans="1:10" x14ac:dyDescent="0.2">
      <c r="A49" s="11">
        <v>36</v>
      </c>
      <c r="B49" s="18"/>
      <c r="C49" s="19" t="s">
        <v>144</v>
      </c>
      <c r="D49" s="20">
        <v>70550.36</v>
      </c>
      <c r="E49" s="20">
        <v>7423.07</v>
      </c>
      <c r="F49" s="20">
        <v>3712.1</v>
      </c>
      <c r="G49" s="20">
        <v>119.7</v>
      </c>
      <c r="H49" s="20">
        <v>307.83</v>
      </c>
      <c r="I49" s="20">
        <v>3252.95</v>
      </c>
      <c r="J49" s="20">
        <v>30.49</v>
      </c>
    </row>
    <row r="50" spans="1:10" x14ac:dyDescent="0.2">
      <c r="A50" s="11">
        <v>37</v>
      </c>
      <c r="B50" s="18"/>
      <c r="C50" s="19" t="s">
        <v>145</v>
      </c>
      <c r="D50" s="20">
        <v>70552.2</v>
      </c>
      <c r="E50" s="20">
        <v>7488.74</v>
      </c>
      <c r="F50" s="20">
        <v>3752.21</v>
      </c>
      <c r="G50" s="20">
        <v>122.06</v>
      </c>
      <c r="H50" s="20">
        <v>313.02</v>
      </c>
      <c r="I50" s="20">
        <v>3270.43</v>
      </c>
      <c r="J50" s="20">
        <v>31.02</v>
      </c>
    </row>
    <row r="51" spans="1:10" x14ac:dyDescent="0.2">
      <c r="A51" s="11">
        <v>38</v>
      </c>
      <c r="B51" s="18"/>
      <c r="C51" s="19" t="s">
        <v>146</v>
      </c>
      <c r="D51" s="20">
        <v>70552.381100000101</v>
      </c>
      <c r="E51" s="20">
        <v>7551.4317000000101</v>
      </c>
      <c r="F51" s="20">
        <v>3788.9695999999899</v>
      </c>
      <c r="G51" s="20">
        <v>123.9443</v>
      </c>
      <c r="H51" s="20">
        <v>320.616299999999</v>
      </c>
      <c r="I51" s="20">
        <v>3286.9032000000002</v>
      </c>
      <c r="J51" s="20">
        <v>30.9983</v>
      </c>
    </row>
    <row r="52" spans="1:10" x14ac:dyDescent="0.2">
      <c r="A52" s="11">
        <v>39</v>
      </c>
      <c r="B52" s="18"/>
      <c r="C52" s="19" t="s">
        <v>132</v>
      </c>
      <c r="D52" s="20">
        <v>70552.149000000005</v>
      </c>
      <c r="E52" s="20">
        <v>7607.0010000000002</v>
      </c>
      <c r="F52" s="20">
        <v>3823.5226000000002</v>
      </c>
      <c r="G52" s="20">
        <v>125.814000000001</v>
      </c>
      <c r="H52" s="20">
        <v>327.25999999999902</v>
      </c>
      <c r="I52" s="20">
        <v>3299.45549999999</v>
      </c>
      <c r="J52" s="20">
        <v>30.948899999999998</v>
      </c>
    </row>
    <row r="53" spans="1:10" x14ac:dyDescent="0.2">
      <c r="A53" s="11">
        <v>40</v>
      </c>
      <c r="B53" s="18"/>
      <c r="C53" s="19" t="s">
        <v>147</v>
      </c>
      <c r="D53" s="20">
        <v>70550.447599999898</v>
      </c>
      <c r="E53" s="20">
        <v>7664.7747999999901</v>
      </c>
      <c r="F53" s="20">
        <v>3856.3824</v>
      </c>
      <c r="G53" s="20">
        <v>126.95110000000099</v>
      </c>
      <c r="H53" s="20">
        <v>335.2244</v>
      </c>
      <c r="I53" s="20">
        <v>3315.1069000000002</v>
      </c>
      <c r="J53" s="20">
        <v>31.11</v>
      </c>
    </row>
    <row r="54" spans="1:10" x14ac:dyDescent="0.2">
      <c r="A54" s="11">
        <v>41</v>
      </c>
      <c r="B54" s="18"/>
      <c r="C54" s="19" t="s">
        <v>148</v>
      </c>
      <c r="D54" s="20">
        <v>70550.367100000105</v>
      </c>
      <c r="E54" s="20">
        <v>7739.8894999999902</v>
      </c>
      <c r="F54" s="20">
        <v>3902.8779999999902</v>
      </c>
      <c r="G54" s="20">
        <v>119.906000000001</v>
      </c>
      <c r="H54" s="20">
        <v>350.2998</v>
      </c>
      <c r="I54" s="20">
        <v>3335.1466999999898</v>
      </c>
      <c r="J54" s="20">
        <v>31.659000000000002</v>
      </c>
    </row>
    <row r="55" spans="1:10" x14ac:dyDescent="0.2">
      <c r="A55" s="11">
        <v>42</v>
      </c>
      <c r="B55" s="18"/>
      <c r="C55" s="19" t="s">
        <v>149</v>
      </c>
      <c r="D55" s="20">
        <v>70550.058100000198</v>
      </c>
      <c r="E55" s="20">
        <v>7798.8091000000004</v>
      </c>
      <c r="F55" s="20">
        <v>3945.5328000000004</v>
      </c>
      <c r="G55" s="20">
        <v>115.833</v>
      </c>
      <c r="H55" s="20">
        <v>359.413399999999</v>
      </c>
      <c r="I55" s="20">
        <v>3346.3580999999899</v>
      </c>
      <c r="J55" s="20">
        <v>31.671799999999998</v>
      </c>
    </row>
    <row r="56" spans="1:10" x14ac:dyDescent="0.2">
      <c r="A56" s="11">
        <v>43</v>
      </c>
      <c r="B56" s="18"/>
      <c r="C56" s="19" t="s">
        <v>133</v>
      </c>
      <c r="D56" s="20">
        <v>70549.973700000104</v>
      </c>
      <c r="E56" s="20">
        <v>7858.8499000000002</v>
      </c>
      <c r="F56" s="20">
        <v>3986.8398000000097</v>
      </c>
      <c r="G56" s="20">
        <v>115.3698</v>
      </c>
      <c r="H56" s="20">
        <v>367.32749999999896</v>
      </c>
      <c r="I56" s="20">
        <v>3357.5803999999998</v>
      </c>
      <c r="J56" s="20">
        <v>31.732400000000098</v>
      </c>
    </row>
    <row r="57" spans="1:10" x14ac:dyDescent="0.2">
      <c r="A57" s="11">
        <v>44</v>
      </c>
      <c r="B57" s="18"/>
      <c r="C57" s="19">
        <v>2009</v>
      </c>
      <c r="D57" s="20">
        <v>70550.112300000008</v>
      </c>
      <c r="E57" s="20">
        <v>7918.7468000000008</v>
      </c>
      <c r="F57" s="20">
        <v>4026.3308000000102</v>
      </c>
      <c r="G57" s="20">
        <v>116.65860000000001</v>
      </c>
      <c r="H57" s="20">
        <v>375.97019999999901</v>
      </c>
      <c r="I57" s="20">
        <v>3368.0879</v>
      </c>
      <c r="J57" s="20">
        <v>31.699299999999997</v>
      </c>
    </row>
    <row r="58" spans="1:10" x14ac:dyDescent="0.2">
      <c r="A58" s="11">
        <v>45</v>
      </c>
      <c r="B58" s="18"/>
      <c r="C58" s="19">
        <v>2010</v>
      </c>
      <c r="D58" s="20">
        <v>70550.226800000004</v>
      </c>
      <c r="E58" s="20">
        <v>7994.5406000000003</v>
      </c>
      <c r="F58" s="20">
        <v>4079.9506000000001</v>
      </c>
      <c r="G58" s="20">
        <v>118.69459999999999</v>
      </c>
      <c r="H58" s="20">
        <v>381.90120000000002</v>
      </c>
      <c r="I58" s="20">
        <v>3382.1025</v>
      </c>
      <c r="J58" s="20">
        <v>31.8917</v>
      </c>
    </row>
    <row r="59" spans="1:10" x14ac:dyDescent="0.2">
      <c r="A59" s="11">
        <v>46</v>
      </c>
      <c r="B59" s="18"/>
      <c r="C59" s="19">
        <v>2011</v>
      </c>
      <c r="D59" s="20">
        <v>70550.192599999806</v>
      </c>
      <c r="E59" s="20">
        <v>8060.2018999999991</v>
      </c>
      <c r="F59" s="20">
        <v>4128.5129999999999</v>
      </c>
      <c r="G59" s="20">
        <v>120.32299999999999</v>
      </c>
      <c r="H59" s="20">
        <v>387.273699999999</v>
      </c>
      <c r="I59" s="20">
        <v>3392.0924</v>
      </c>
      <c r="J59" s="20">
        <v>31.9998</v>
      </c>
    </row>
    <row r="60" spans="1:10" x14ac:dyDescent="0.2">
      <c r="A60" s="11">
        <v>47</v>
      </c>
      <c r="B60" s="18"/>
      <c r="C60" s="19">
        <v>2012</v>
      </c>
      <c r="D60" s="20">
        <v>70550.229699999996</v>
      </c>
      <c r="E60" s="20">
        <v>8122.5158000000101</v>
      </c>
      <c r="F60" s="20">
        <v>4175.5447999999997</v>
      </c>
      <c r="G60" s="20">
        <v>120.32299999999999</v>
      </c>
      <c r="H60" s="20">
        <v>391.36529999999897</v>
      </c>
      <c r="I60" s="20">
        <v>3399.8347999999901</v>
      </c>
      <c r="J60" s="20">
        <v>31.795999999999999</v>
      </c>
    </row>
    <row r="61" spans="1:10" x14ac:dyDescent="0.2">
      <c r="A61" s="11">
        <v>48</v>
      </c>
      <c r="B61" s="18"/>
      <c r="C61" s="19">
        <v>2013</v>
      </c>
      <c r="D61" s="20">
        <v>70550.194699999993</v>
      </c>
      <c r="E61" s="20">
        <v>8188.63850000001</v>
      </c>
      <c r="F61" s="20">
        <v>4222.0118000000002</v>
      </c>
      <c r="G61" s="20">
        <v>120.32299999999999</v>
      </c>
      <c r="H61" s="20">
        <v>399.49359999999899</v>
      </c>
      <c r="I61" s="20">
        <v>3409.2257</v>
      </c>
      <c r="J61" s="20">
        <v>32.058199999999999</v>
      </c>
    </row>
    <row r="62" spans="1:10" x14ac:dyDescent="0.2">
      <c r="A62" s="11"/>
      <c r="B62" s="18"/>
      <c r="C62" s="19"/>
      <c r="D62" s="20"/>
      <c r="E62" s="20"/>
      <c r="F62" s="20"/>
      <c r="G62" s="20"/>
      <c r="H62" s="20"/>
      <c r="I62" s="20"/>
      <c r="J62" s="20"/>
    </row>
    <row r="63" spans="1:10" x14ac:dyDescent="0.2">
      <c r="A63" s="11">
        <v>49</v>
      </c>
      <c r="B63" s="18" t="s">
        <v>150</v>
      </c>
      <c r="C63" s="19" t="s">
        <v>134</v>
      </c>
      <c r="D63" s="20">
        <v>889.11</v>
      </c>
      <c r="E63" s="20">
        <v>604.59</v>
      </c>
      <c r="F63" s="20">
        <v>380.2</v>
      </c>
      <c r="G63" s="20">
        <v>6.26</v>
      </c>
      <c r="H63" s="20">
        <v>96.81</v>
      </c>
      <c r="I63" s="20">
        <v>110.27</v>
      </c>
      <c r="J63" s="20">
        <v>11.05</v>
      </c>
    </row>
    <row r="64" spans="1:10" x14ac:dyDescent="0.2">
      <c r="A64" s="11">
        <v>50</v>
      </c>
      <c r="B64" s="18"/>
      <c r="C64" s="19" t="s">
        <v>135</v>
      </c>
      <c r="D64" s="20">
        <v>891.66539999999998</v>
      </c>
      <c r="E64" s="20">
        <v>594.35540000000003</v>
      </c>
      <c r="F64" s="20">
        <v>346.8039</v>
      </c>
      <c r="G64" s="20">
        <v>6.4495000000000005</v>
      </c>
      <c r="H64" s="20">
        <v>98.252399999999994</v>
      </c>
      <c r="I64" s="20">
        <v>134.2577</v>
      </c>
      <c r="J64" s="20">
        <v>8.5919000000000008</v>
      </c>
    </row>
    <row r="65" spans="1:10" x14ac:dyDescent="0.2">
      <c r="A65" s="11">
        <v>51</v>
      </c>
      <c r="B65" s="18"/>
      <c r="C65" s="19" t="s">
        <v>136</v>
      </c>
      <c r="D65" s="20">
        <v>891.69280000000003</v>
      </c>
      <c r="E65" s="20">
        <v>614.98469999999998</v>
      </c>
      <c r="F65" s="20">
        <v>358.56099999999998</v>
      </c>
      <c r="G65" s="20">
        <v>8.0377999999999989</v>
      </c>
      <c r="H65" s="20">
        <v>102.84639999999999</v>
      </c>
      <c r="I65" s="20">
        <v>135.1635</v>
      </c>
      <c r="J65" s="20">
        <v>10.375999999999999</v>
      </c>
    </row>
    <row r="66" spans="1:10" x14ac:dyDescent="0.2">
      <c r="A66" s="11">
        <v>52</v>
      </c>
      <c r="B66" s="18"/>
      <c r="C66" s="19" t="s">
        <v>144</v>
      </c>
      <c r="D66" s="20">
        <v>891.76</v>
      </c>
      <c r="E66" s="20">
        <v>616.78</v>
      </c>
      <c r="F66" s="20">
        <v>357.42</v>
      </c>
      <c r="G66" s="20">
        <v>8.4</v>
      </c>
      <c r="H66" s="20">
        <v>104.85</v>
      </c>
      <c r="I66" s="20">
        <v>135.49</v>
      </c>
      <c r="J66" s="20">
        <v>10.62</v>
      </c>
    </row>
    <row r="67" spans="1:10" x14ac:dyDescent="0.2">
      <c r="A67" s="11">
        <v>53</v>
      </c>
      <c r="B67" s="18"/>
      <c r="C67" s="19" t="s">
        <v>145</v>
      </c>
      <c r="D67" s="20">
        <v>891.75</v>
      </c>
      <c r="E67" s="20">
        <v>618.41</v>
      </c>
      <c r="F67" s="20">
        <v>359.85</v>
      </c>
      <c r="G67" s="20">
        <v>8.1999999999999993</v>
      </c>
      <c r="H67" s="20">
        <v>104.14</v>
      </c>
      <c r="I67" s="20">
        <v>135.52000000000001</v>
      </c>
      <c r="J67" s="20">
        <v>10.7</v>
      </c>
    </row>
    <row r="68" spans="1:10" x14ac:dyDescent="0.2">
      <c r="A68" s="11">
        <v>54</v>
      </c>
      <c r="B68" s="18"/>
      <c r="C68" s="19" t="s">
        <v>146</v>
      </c>
      <c r="D68" s="20">
        <v>891.75</v>
      </c>
      <c r="E68" s="20">
        <v>618.63</v>
      </c>
      <c r="F68" s="20">
        <v>360.34</v>
      </c>
      <c r="G68" s="20">
        <v>8.19</v>
      </c>
      <c r="H68" s="20">
        <v>103.75</v>
      </c>
      <c r="I68" s="20">
        <v>135.68</v>
      </c>
      <c r="J68" s="20">
        <v>10.67</v>
      </c>
    </row>
    <row r="69" spans="1:10" x14ac:dyDescent="0.2">
      <c r="A69" s="11">
        <v>55</v>
      </c>
      <c r="B69" s="18"/>
      <c r="C69" s="19" t="s">
        <v>132</v>
      </c>
      <c r="D69" s="20">
        <v>891.81955300000004</v>
      </c>
      <c r="E69" s="20">
        <v>619.27616599999988</v>
      </c>
      <c r="F69" s="20">
        <v>362.30382500000002</v>
      </c>
      <c r="G69" s="20">
        <v>8.0426079999999995</v>
      </c>
      <c r="H69" s="20">
        <v>102.80760900000001</v>
      </c>
      <c r="I69" s="20">
        <v>135.45696199999998</v>
      </c>
      <c r="J69" s="20">
        <v>10.665162</v>
      </c>
    </row>
    <row r="70" spans="1:10" x14ac:dyDescent="0.2">
      <c r="A70" s="11">
        <v>56</v>
      </c>
      <c r="B70" s="18"/>
      <c r="C70" s="19" t="s">
        <v>147</v>
      </c>
      <c r="D70" s="20">
        <v>891.84759600000007</v>
      </c>
      <c r="E70" s="20">
        <v>620.64267499999994</v>
      </c>
      <c r="F70" s="20">
        <v>363.19572599999998</v>
      </c>
      <c r="G70" s="20">
        <v>7.7237470000000004</v>
      </c>
      <c r="H70" s="20">
        <v>103.34789199999999</v>
      </c>
      <c r="I70" s="20">
        <v>135.723073</v>
      </c>
      <c r="J70" s="20">
        <v>10.650839000000001</v>
      </c>
    </row>
    <row r="71" spans="1:10" x14ac:dyDescent="0.2">
      <c r="A71" s="11">
        <v>57</v>
      </c>
      <c r="B71" s="18"/>
      <c r="C71" s="19" t="s">
        <v>148</v>
      </c>
      <c r="D71" s="20">
        <v>891.63885200000004</v>
      </c>
      <c r="E71" s="20">
        <v>621.05732899999998</v>
      </c>
      <c r="F71" s="20">
        <v>364.23873399999997</v>
      </c>
      <c r="G71" s="20">
        <v>6.5746640000000003</v>
      </c>
      <c r="H71" s="20">
        <v>103.62203700000001</v>
      </c>
      <c r="I71" s="20">
        <v>135.923677</v>
      </c>
      <c r="J71" s="20">
        <v>10.698217</v>
      </c>
    </row>
    <row r="72" spans="1:10" x14ac:dyDescent="0.2">
      <c r="A72" s="11">
        <v>58</v>
      </c>
      <c r="B72" s="18"/>
      <c r="C72" s="19" t="s">
        <v>149</v>
      </c>
      <c r="D72" s="20">
        <v>891.67</v>
      </c>
      <c r="E72" s="20">
        <v>622.75</v>
      </c>
      <c r="F72" s="20">
        <v>367.82</v>
      </c>
      <c r="G72" s="20">
        <v>6.26</v>
      </c>
      <c r="H72" s="20">
        <v>101.51</v>
      </c>
      <c r="I72" s="20">
        <v>136.28</v>
      </c>
      <c r="J72" s="20">
        <v>10.87</v>
      </c>
    </row>
    <row r="73" spans="1:10" x14ac:dyDescent="0.2">
      <c r="A73" s="11">
        <v>59</v>
      </c>
      <c r="B73" s="18"/>
      <c r="C73" s="19" t="s">
        <v>133</v>
      </c>
      <c r="D73" s="20">
        <v>891.54</v>
      </c>
      <c r="E73" s="20">
        <v>623.22</v>
      </c>
      <c r="F73" s="20">
        <v>368.34</v>
      </c>
      <c r="G73" s="20">
        <v>6.31</v>
      </c>
      <c r="H73" s="20">
        <v>101.15</v>
      </c>
      <c r="I73" s="20">
        <v>136.57</v>
      </c>
      <c r="J73" s="20">
        <v>10.86</v>
      </c>
    </row>
    <row r="74" spans="1:10" x14ac:dyDescent="0.2">
      <c r="A74" s="11">
        <v>60</v>
      </c>
      <c r="B74" s="18"/>
      <c r="C74" s="19">
        <v>2009</v>
      </c>
      <c r="D74" s="20">
        <v>891.54</v>
      </c>
      <c r="E74" s="20">
        <v>625.57000000000005</v>
      </c>
      <c r="F74" s="20">
        <v>368.37</v>
      </c>
      <c r="G74" s="20">
        <v>8.0399999999999991</v>
      </c>
      <c r="H74" s="20">
        <v>101.84</v>
      </c>
      <c r="I74" s="20">
        <v>136.49</v>
      </c>
      <c r="J74" s="20">
        <v>10.83</v>
      </c>
    </row>
    <row r="75" spans="1:10" x14ac:dyDescent="0.2">
      <c r="A75" s="11">
        <v>61</v>
      </c>
      <c r="B75" s="18"/>
      <c r="C75" s="19">
        <v>2010</v>
      </c>
      <c r="D75" s="20">
        <v>891.74</v>
      </c>
      <c r="E75" s="20">
        <v>626.79999999999995</v>
      </c>
      <c r="F75" s="20">
        <v>368.58</v>
      </c>
      <c r="G75" s="20">
        <v>8</v>
      </c>
      <c r="H75" s="20">
        <v>102.83</v>
      </c>
      <c r="I75" s="20">
        <v>136.51</v>
      </c>
      <c r="J75" s="20">
        <v>10.89</v>
      </c>
    </row>
    <row r="76" spans="1:10" x14ac:dyDescent="0.2">
      <c r="A76" s="11">
        <v>62</v>
      </c>
      <c r="B76" s="18"/>
      <c r="C76" s="19">
        <v>2011</v>
      </c>
      <c r="D76" s="20">
        <v>891.75</v>
      </c>
      <c r="E76" s="20">
        <v>627.41999999999996</v>
      </c>
      <c r="F76" s="20">
        <v>369.25</v>
      </c>
      <c r="G76" s="20">
        <v>8.06</v>
      </c>
      <c r="H76" s="20">
        <v>106.41</v>
      </c>
      <c r="I76" s="20">
        <v>132.83000000000001</v>
      </c>
      <c r="J76" s="20">
        <v>10.89</v>
      </c>
    </row>
    <row r="77" spans="1:10" x14ac:dyDescent="0.2">
      <c r="A77" s="11">
        <v>63</v>
      </c>
      <c r="B77" s="18"/>
      <c r="C77" s="19">
        <v>2012</v>
      </c>
      <c r="D77" s="20">
        <v>891.7</v>
      </c>
      <c r="E77" s="20">
        <v>625.29880500000002</v>
      </c>
      <c r="F77" s="20">
        <v>369.64</v>
      </c>
      <c r="G77" s="20">
        <v>8.06</v>
      </c>
      <c r="H77" s="20">
        <v>106.4</v>
      </c>
      <c r="I77" s="20">
        <v>132.82688300000001</v>
      </c>
      <c r="J77" s="20">
        <v>10.893063</v>
      </c>
    </row>
    <row r="78" spans="1:10" x14ac:dyDescent="0.2">
      <c r="A78" s="11">
        <v>64</v>
      </c>
      <c r="B78" s="18"/>
      <c r="C78" s="19">
        <v>2013</v>
      </c>
      <c r="D78" s="20">
        <v>891.68</v>
      </c>
      <c r="E78" s="20">
        <v>626.25</v>
      </c>
      <c r="F78" s="20">
        <v>369.81</v>
      </c>
      <c r="G78" s="20">
        <v>8.06</v>
      </c>
      <c r="H78" s="20">
        <v>107.29</v>
      </c>
      <c r="I78" s="20">
        <v>132.93</v>
      </c>
      <c r="J78" s="20">
        <v>10.91</v>
      </c>
    </row>
    <row r="79" spans="1:10" x14ac:dyDescent="0.2">
      <c r="A79" s="11"/>
      <c r="B79" s="92"/>
      <c r="C79" s="19"/>
      <c r="D79" s="20"/>
      <c r="E79" s="20"/>
      <c r="F79" s="20"/>
      <c r="G79" s="20"/>
      <c r="H79" s="20"/>
      <c r="I79" s="20"/>
      <c r="J79" s="20"/>
    </row>
    <row r="80" spans="1:10" x14ac:dyDescent="0.2">
      <c r="A80" s="11">
        <v>65</v>
      </c>
      <c r="B80" s="18" t="s">
        <v>39</v>
      </c>
      <c r="C80" s="19" t="s">
        <v>134</v>
      </c>
      <c r="D80" s="20">
        <v>29476.45</v>
      </c>
      <c r="E80" s="20">
        <v>2178.46</v>
      </c>
      <c r="F80" s="20">
        <v>1103.95</v>
      </c>
      <c r="G80" s="20">
        <v>0</v>
      </c>
      <c r="H80" s="20">
        <v>78.25</v>
      </c>
      <c r="I80" s="20">
        <v>972.22</v>
      </c>
      <c r="J80" s="20">
        <v>24.03</v>
      </c>
    </row>
    <row r="81" spans="1:10" x14ac:dyDescent="0.2">
      <c r="A81" s="11">
        <v>66</v>
      </c>
      <c r="B81" s="18"/>
      <c r="C81" s="19" t="s">
        <v>135</v>
      </c>
      <c r="D81" s="20">
        <v>29475.837400000004</v>
      </c>
      <c r="E81" s="20">
        <v>2279.9162999999999</v>
      </c>
      <c r="F81" s="20">
        <v>1168.8191999999999</v>
      </c>
      <c r="G81" s="20">
        <v>21.1189</v>
      </c>
      <c r="H81" s="20">
        <v>77.248599999999996</v>
      </c>
      <c r="I81" s="20">
        <v>988.74810000000002</v>
      </c>
      <c r="J81" s="20">
        <v>23.9815</v>
      </c>
    </row>
    <row r="82" spans="1:10" x14ac:dyDescent="0.2">
      <c r="A82" s="11">
        <v>67</v>
      </c>
      <c r="B82" s="18"/>
      <c r="C82" s="19" t="s">
        <v>136</v>
      </c>
      <c r="D82" s="20">
        <v>29477.113999999998</v>
      </c>
      <c r="E82" s="20">
        <v>2416.3420999999998</v>
      </c>
      <c r="F82" s="20">
        <v>1253.3643</v>
      </c>
      <c r="G82" s="20">
        <v>35.447800000000001</v>
      </c>
      <c r="H82" s="20">
        <v>93.79379999999999</v>
      </c>
      <c r="I82" s="20">
        <v>1010.2344000000001</v>
      </c>
      <c r="J82" s="20">
        <v>23.501799999999999</v>
      </c>
    </row>
    <row r="83" spans="1:10" x14ac:dyDescent="0.2">
      <c r="A83" s="11">
        <v>68</v>
      </c>
      <c r="B83" s="18"/>
      <c r="C83" s="19" t="s">
        <v>144</v>
      </c>
      <c r="D83" s="20">
        <v>29476.115399999999</v>
      </c>
      <c r="E83" s="20">
        <v>2450.2673999999997</v>
      </c>
      <c r="F83" s="20">
        <v>1267.9467999999999</v>
      </c>
      <c r="G83" s="20">
        <v>39.676099999999998</v>
      </c>
      <c r="H83" s="20">
        <v>102.6935</v>
      </c>
      <c r="I83" s="20">
        <v>1016.5432000000001</v>
      </c>
      <c r="J83" s="20">
        <v>23.407800000000002</v>
      </c>
    </row>
    <row r="84" spans="1:10" x14ac:dyDescent="0.2">
      <c r="A84" s="11">
        <v>69</v>
      </c>
      <c r="B84" s="18"/>
      <c r="C84" s="19" t="s">
        <v>145</v>
      </c>
      <c r="D84" s="20">
        <v>29476.62</v>
      </c>
      <c r="E84" s="20">
        <v>2479.64</v>
      </c>
      <c r="F84" s="20">
        <v>1282.42</v>
      </c>
      <c r="G84" s="20">
        <v>44.12</v>
      </c>
      <c r="H84" s="20">
        <v>106.5</v>
      </c>
      <c r="I84" s="20">
        <v>1023.35</v>
      </c>
      <c r="J84" s="20">
        <v>23.26</v>
      </c>
    </row>
    <row r="85" spans="1:10" x14ac:dyDescent="0.2">
      <c r="A85" s="11">
        <v>70</v>
      </c>
      <c r="B85" s="18"/>
      <c r="C85" s="19" t="s">
        <v>146</v>
      </c>
      <c r="D85" s="20">
        <v>29477.15</v>
      </c>
      <c r="E85" s="20">
        <v>2510.06</v>
      </c>
      <c r="F85" s="20">
        <v>1296.54</v>
      </c>
      <c r="G85" s="20">
        <v>48.74</v>
      </c>
      <c r="H85" s="20">
        <v>111.38</v>
      </c>
      <c r="I85" s="20">
        <v>1030.22</v>
      </c>
      <c r="J85" s="20">
        <v>23.17</v>
      </c>
    </row>
    <row r="86" spans="1:10" x14ac:dyDescent="0.2">
      <c r="A86" s="11">
        <v>71</v>
      </c>
      <c r="B86" s="18"/>
      <c r="C86" s="19" t="s">
        <v>132</v>
      </c>
      <c r="D86" s="20">
        <v>29478.080000000002</v>
      </c>
      <c r="E86" s="20">
        <v>2535.6381000000001</v>
      </c>
      <c r="F86" s="20">
        <v>1306.9707000000001</v>
      </c>
      <c r="G86" s="20">
        <v>55.4499</v>
      </c>
      <c r="H86" s="20">
        <v>117.64049999999999</v>
      </c>
      <c r="I86" s="20">
        <v>1032.6748</v>
      </c>
      <c r="J86" s="20">
        <v>22.902199999999997</v>
      </c>
    </row>
    <row r="87" spans="1:10" x14ac:dyDescent="0.2">
      <c r="A87" s="11">
        <v>72</v>
      </c>
      <c r="B87" s="18"/>
      <c r="C87" s="19" t="s">
        <v>147</v>
      </c>
      <c r="D87" s="20">
        <v>29478.6443</v>
      </c>
      <c r="E87" s="20">
        <v>2576.4004999999997</v>
      </c>
      <c r="F87" s="20">
        <v>1323.9082000000001</v>
      </c>
      <c r="G87" s="20">
        <v>58.065600000000003</v>
      </c>
      <c r="H87" s="20">
        <v>125.2713</v>
      </c>
      <c r="I87" s="20">
        <v>1046.6629</v>
      </c>
      <c r="J87" s="20">
        <v>22.4925</v>
      </c>
    </row>
    <row r="88" spans="1:10" x14ac:dyDescent="0.2">
      <c r="A88" s="11">
        <v>73</v>
      </c>
      <c r="B88" s="18"/>
      <c r="C88" s="19" t="s">
        <v>148</v>
      </c>
      <c r="D88" s="20">
        <v>29479.7104</v>
      </c>
      <c r="E88" s="20">
        <v>2607.1806000000001</v>
      </c>
      <c r="F88" s="20">
        <v>1335.9476999999999</v>
      </c>
      <c r="G88" s="20">
        <v>59.956199999999811</v>
      </c>
      <c r="H88" s="20">
        <v>133.124</v>
      </c>
      <c r="I88" s="20">
        <v>1055.7144000000001</v>
      </c>
      <c r="J88" s="20">
        <v>22.438299999999998</v>
      </c>
    </row>
    <row r="89" spans="1:10" x14ac:dyDescent="0.2">
      <c r="A89" s="11">
        <v>74</v>
      </c>
      <c r="B89" s="18"/>
      <c r="C89" s="19" t="s">
        <v>149</v>
      </c>
      <c r="D89" s="20">
        <v>29480.29</v>
      </c>
      <c r="E89" s="20">
        <v>2632.04</v>
      </c>
      <c r="F89" s="20">
        <v>1346.42</v>
      </c>
      <c r="G89" s="20">
        <v>63.15</v>
      </c>
      <c r="H89" s="20">
        <v>139.5</v>
      </c>
      <c r="I89" s="20">
        <v>1060.5999999999999</v>
      </c>
      <c r="J89" s="20">
        <v>22.37</v>
      </c>
    </row>
    <row r="90" spans="1:10" x14ac:dyDescent="0.2">
      <c r="A90" s="11">
        <v>75</v>
      </c>
      <c r="B90" s="18"/>
      <c r="C90" s="19" t="s">
        <v>133</v>
      </c>
      <c r="D90" s="20">
        <v>29481.01</v>
      </c>
      <c r="E90" s="20">
        <v>2674.28</v>
      </c>
      <c r="F90" s="20">
        <v>1352.93</v>
      </c>
      <c r="G90" s="20">
        <v>64.599999999999994</v>
      </c>
      <c r="H90" s="20">
        <v>172.07</v>
      </c>
      <c r="I90" s="20">
        <v>1062.44</v>
      </c>
      <c r="J90" s="20">
        <v>22.24</v>
      </c>
    </row>
    <row r="91" spans="1:10" x14ac:dyDescent="0.2">
      <c r="A91" s="11">
        <v>76</v>
      </c>
      <c r="B91" s="18"/>
      <c r="C91" s="19">
        <v>2009</v>
      </c>
      <c r="D91" s="20">
        <v>29481.95</v>
      </c>
      <c r="E91" s="20">
        <v>2698.83</v>
      </c>
      <c r="F91" s="20">
        <v>1351.16</v>
      </c>
      <c r="G91" s="20">
        <v>60.48</v>
      </c>
      <c r="H91" s="20">
        <v>197.28</v>
      </c>
      <c r="I91" s="20">
        <v>1068.04</v>
      </c>
      <c r="J91" s="20">
        <v>21.86</v>
      </c>
    </row>
    <row r="92" spans="1:10" x14ac:dyDescent="0.2">
      <c r="A92" s="11">
        <v>77</v>
      </c>
      <c r="B92" s="18"/>
      <c r="C92" s="19">
        <v>2010</v>
      </c>
      <c r="D92" s="20">
        <v>29483.13</v>
      </c>
      <c r="E92" s="20">
        <v>2716.38</v>
      </c>
      <c r="F92" s="20">
        <v>1354.08</v>
      </c>
      <c r="G92" s="20">
        <v>60.95</v>
      </c>
      <c r="H92" s="20">
        <v>209.97</v>
      </c>
      <c r="I92" s="20">
        <v>1069.56</v>
      </c>
      <c r="J92" s="20">
        <v>21.81</v>
      </c>
    </row>
    <row r="93" spans="1:10" x14ac:dyDescent="0.2">
      <c r="A93" s="11">
        <v>78</v>
      </c>
      <c r="B93" s="18"/>
      <c r="C93" s="19">
        <v>2011</v>
      </c>
      <c r="D93" s="20">
        <v>29483.98</v>
      </c>
      <c r="E93" s="20">
        <v>2728.19</v>
      </c>
      <c r="F93" s="20">
        <v>1352.82</v>
      </c>
      <c r="G93" s="20">
        <v>58.86</v>
      </c>
      <c r="H93" s="20">
        <v>219.6</v>
      </c>
      <c r="I93" s="20">
        <v>1075.0899999999999</v>
      </c>
      <c r="J93" s="20">
        <v>21.82</v>
      </c>
    </row>
    <row r="94" spans="1:10" x14ac:dyDescent="0.2">
      <c r="A94" s="11">
        <v>79</v>
      </c>
      <c r="B94" s="18"/>
      <c r="C94" s="19">
        <v>2012</v>
      </c>
      <c r="D94" s="20">
        <v>29485.63</v>
      </c>
      <c r="E94" s="20">
        <v>2741.4</v>
      </c>
      <c r="F94" s="20">
        <v>1361.63</v>
      </c>
      <c r="G94" s="20">
        <v>58.86</v>
      </c>
      <c r="H94" s="20">
        <v>226.43</v>
      </c>
      <c r="I94" s="20">
        <v>1075.81</v>
      </c>
      <c r="J94" s="20">
        <v>21.76</v>
      </c>
    </row>
    <row r="95" spans="1:10" x14ac:dyDescent="0.2">
      <c r="A95" s="11">
        <v>80</v>
      </c>
      <c r="B95" s="18"/>
      <c r="C95" s="19">
        <v>2013</v>
      </c>
      <c r="D95" s="20">
        <v>29654.16</v>
      </c>
      <c r="E95" s="20">
        <v>2782.36</v>
      </c>
      <c r="F95" s="20">
        <v>1304.9000000000001</v>
      </c>
      <c r="G95" s="20">
        <v>58.86</v>
      </c>
      <c r="H95" s="20">
        <v>267.23</v>
      </c>
      <c r="I95" s="20">
        <v>1099.82</v>
      </c>
      <c r="J95" s="20">
        <v>23.46</v>
      </c>
    </row>
    <row r="96" spans="1:10" x14ac:dyDescent="0.2">
      <c r="A96" s="11"/>
      <c r="B96" s="18"/>
      <c r="C96" s="19"/>
      <c r="D96" s="20"/>
      <c r="E96" s="20"/>
      <c r="F96" s="20"/>
      <c r="G96" s="20"/>
      <c r="H96" s="20"/>
      <c r="I96" s="20"/>
      <c r="J96" s="20"/>
    </row>
    <row r="97" spans="1:10" x14ac:dyDescent="0.2">
      <c r="A97" s="11">
        <v>81</v>
      </c>
      <c r="B97" s="18" t="s">
        <v>137</v>
      </c>
      <c r="C97" s="19" t="s">
        <v>134</v>
      </c>
      <c r="D97" s="20">
        <v>404.26</v>
      </c>
      <c r="E97" s="20">
        <v>216.09</v>
      </c>
      <c r="F97" s="20">
        <v>132.18</v>
      </c>
      <c r="G97" s="20">
        <v>2.02</v>
      </c>
      <c r="H97" s="20">
        <v>29.95</v>
      </c>
      <c r="I97" s="20">
        <v>48.29</v>
      </c>
      <c r="J97" s="20">
        <v>3.66</v>
      </c>
    </row>
    <row r="98" spans="1:10" x14ac:dyDescent="0.2">
      <c r="A98" s="11">
        <v>82</v>
      </c>
      <c r="B98" s="18"/>
      <c r="C98" s="19" t="s">
        <v>135</v>
      </c>
      <c r="D98" s="20">
        <v>404.28019999999998</v>
      </c>
      <c r="E98" s="20">
        <v>218.00970000000001</v>
      </c>
      <c r="F98" s="20">
        <v>133.8014</v>
      </c>
      <c r="G98" s="20">
        <v>2.3003</v>
      </c>
      <c r="H98" s="20">
        <v>29.5566</v>
      </c>
      <c r="I98" s="20">
        <v>48.665799999999997</v>
      </c>
      <c r="J98" s="20">
        <v>3.6856</v>
      </c>
    </row>
    <row r="99" spans="1:10" x14ac:dyDescent="0.2">
      <c r="A99" s="11">
        <v>83</v>
      </c>
      <c r="B99" s="18"/>
      <c r="C99" s="19" t="s">
        <v>136</v>
      </c>
      <c r="D99" s="20">
        <v>404.27600000000001</v>
      </c>
      <c r="E99" s="20">
        <v>225.77770000000001</v>
      </c>
      <c r="F99" s="20">
        <v>136.11750000000001</v>
      </c>
      <c r="G99" s="20">
        <v>6.569</v>
      </c>
      <c r="H99" s="20">
        <v>31.858699999999999</v>
      </c>
      <c r="I99" s="20">
        <v>47.849200000000003</v>
      </c>
      <c r="J99" s="20">
        <v>3.3832999999999998</v>
      </c>
    </row>
    <row r="100" spans="1:10" x14ac:dyDescent="0.2">
      <c r="A100" s="11">
        <v>84</v>
      </c>
      <c r="B100" s="18"/>
      <c r="C100" s="19" t="s">
        <v>144</v>
      </c>
      <c r="D100" s="20">
        <v>404.28</v>
      </c>
      <c r="E100" s="20">
        <v>226.7</v>
      </c>
      <c r="F100" s="20">
        <v>137.08000000000001</v>
      </c>
      <c r="G100" s="20">
        <v>6.57</v>
      </c>
      <c r="H100" s="20">
        <v>31.7</v>
      </c>
      <c r="I100" s="20">
        <v>47.88</v>
      </c>
      <c r="J100" s="20">
        <v>3.47</v>
      </c>
    </row>
    <row r="101" spans="1:10" x14ac:dyDescent="0.2">
      <c r="A101" s="11">
        <v>85</v>
      </c>
      <c r="B101" s="18"/>
      <c r="C101" s="19" t="s">
        <v>145</v>
      </c>
      <c r="D101" s="20">
        <v>404.27</v>
      </c>
      <c r="E101" s="20">
        <v>227.17</v>
      </c>
      <c r="F101" s="20">
        <v>137.27000000000001</v>
      </c>
      <c r="G101" s="20">
        <v>6.55</v>
      </c>
      <c r="H101" s="20">
        <v>31.85</v>
      </c>
      <c r="I101" s="20">
        <v>48.03</v>
      </c>
      <c r="J101" s="20">
        <v>3.47</v>
      </c>
    </row>
    <row r="102" spans="1:10" x14ac:dyDescent="0.2">
      <c r="A102" s="11">
        <v>86</v>
      </c>
      <c r="B102" s="18"/>
      <c r="C102" s="19" t="s">
        <v>146</v>
      </c>
      <c r="D102" s="20">
        <v>404.27</v>
      </c>
      <c r="E102" s="20">
        <v>227.61</v>
      </c>
      <c r="F102" s="20">
        <v>138.47</v>
      </c>
      <c r="G102" s="20">
        <v>6.13</v>
      </c>
      <c r="H102" s="20">
        <v>31.98</v>
      </c>
      <c r="I102" s="20">
        <v>47.56</v>
      </c>
      <c r="J102" s="20">
        <v>3.47</v>
      </c>
    </row>
    <row r="103" spans="1:10" x14ac:dyDescent="0.2">
      <c r="A103" s="11">
        <v>87</v>
      </c>
      <c r="B103" s="18"/>
      <c r="C103" s="19" t="s">
        <v>132</v>
      </c>
      <c r="D103" s="20">
        <v>404.28370000000001</v>
      </c>
      <c r="E103" s="20">
        <v>228.28139999999999</v>
      </c>
      <c r="F103" s="20">
        <v>138.7483</v>
      </c>
      <c r="G103" s="20">
        <v>6.1648000000000005</v>
      </c>
      <c r="H103" s="20">
        <v>32.222700000000003</v>
      </c>
      <c r="I103" s="20">
        <v>47.6768</v>
      </c>
      <c r="J103" s="20">
        <v>3.4687999999999999</v>
      </c>
    </row>
    <row r="104" spans="1:10" x14ac:dyDescent="0.2">
      <c r="A104" s="11">
        <v>88</v>
      </c>
      <c r="B104" s="18"/>
      <c r="C104" s="19" t="s">
        <v>147</v>
      </c>
      <c r="D104" s="20">
        <v>404.33</v>
      </c>
      <c r="E104" s="20">
        <v>228.72</v>
      </c>
      <c r="F104" s="20">
        <v>139.16</v>
      </c>
      <c r="G104" s="20">
        <v>6.33</v>
      </c>
      <c r="H104" s="20">
        <v>32.39</v>
      </c>
      <c r="I104" s="20">
        <v>47.37</v>
      </c>
      <c r="J104" s="20">
        <v>3.47</v>
      </c>
    </row>
    <row r="105" spans="1:10" x14ac:dyDescent="0.2">
      <c r="A105" s="11">
        <v>89</v>
      </c>
      <c r="B105" s="18"/>
      <c r="C105" s="19" t="s">
        <v>148</v>
      </c>
      <c r="D105" s="20">
        <v>404.33</v>
      </c>
      <c r="E105" s="20">
        <v>229.07</v>
      </c>
      <c r="F105" s="20">
        <v>139.04</v>
      </c>
      <c r="G105" s="20">
        <v>6.36</v>
      </c>
      <c r="H105" s="20">
        <v>32.58</v>
      </c>
      <c r="I105" s="20">
        <v>47.61</v>
      </c>
      <c r="J105" s="20">
        <v>3.47</v>
      </c>
    </row>
    <row r="106" spans="1:10" x14ac:dyDescent="0.2">
      <c r="A106" s="11">
        <v>90</v>
      </c>
      <c r="B106" s="18"/>
      <c r="C106" s="19" t="s">
        <v>149</v>
      </c>
      <c r="D106" s="20">
        <v>404.33080000000001</v>
      </c>
      <c r="E106" s="20">
        <v>230.5505</v>
      </c>
      <c r="F106" s="20">
        <v>139.0718</v>
      </c>
      <c r="G106" s="20">
        <v>7.4033000000000007</v>
      </c>
      <c r="H106" s="20">
        <v>32.685000000000002</v>
      </c>
      <c r="I106" s="20">
        <v>47.920200000000001</v>
      </c>
      <c r="J106" s="20">
        <v>3.4701999999999997</v>
      </c>
    </row>
    <row r="107" spans="1:10" x14ac:dyDescent="0.2">
      <c r="A107" s="11">
        <v>91</v>
      </c>
      <c r="B107" s="18"/>
      <c r="C107" s="19" t="s">
        <v>133</v>
      </c>
      <c r="D107" s="20">
        <v>404.33260000000001</v>
      </c>
      <c r="E107" s="20">
        <v>231.39150000000001</v>
      </c>
      <c r="F107" s="20">
        <v>139.39600000000002</v>
      </c>
      <c r="G107" s="20">
        <v>7.5526999999999997</v>
      </c>
      <c r="H107" s="20">
        <v>32.8705</v>
      </c>
      <c r="I107" s="20">
        <v>48.102299999999993</v>
      </c>
      <c r="J107" s="20">
        <v>3.47</v>
      </c>
    </row>
    <row r="108" spans="1:10" x14ac:dyDescent="0.2">
      <c r="A108" s="11">
        <v>92</v>
      </c>
      <c r="B108" s="18"/>
      <c r="C108" s="19">
        <v>2009</v>
      </c>
      <c r="D108" s="20">
        <v>404.33069999999998</v>
      </c>
      <c r="E108" s="20">
        <v>231.44560000000001</v>
      </c>
      <c r="F108" s="20">
        <v>139.4521</v>
      </c>
      <c r="G108" s="20">
        <v>7.2892999999999999</v>
      </c>
      <c r="H108" s="20">
        <v>32.964199999999998</v>
      </c>
      <c r="I108" s="20">
        <v>48.264200000000002</v>
      </c>
      <c r="J108" s="20">
        <v>3.4758</v>
      </c>
    </row>
    <row r="109" spans="1:10" x14ac:dyDescent="0.2">
      <c r="A109" s="11">
        <v>93</v>
      </c>
      <c r="B109" s="18"/>
      <c r="C109" s="19">
        <v>2010</v>
      </c>
      <c r="D109" s="20">
        <v>419.2867</v>
      </c>
      <c r="E109" s="20">
        <v>232.29990000000001</v>
      </c>
      <c r="F109" s="20">
        <v>139.19809999999998</v>
      </c>
      <c r="G109" s="20">
        <v>7.3524000000000003</v>
      </c>
      <c r="H109" s="20">
        <v>33.700299999999999</v>
      </c>
      <c r="I109" s="20">
        <v>48.576800000000006</v>
      </c>
      <c r="J109" s="20">
        <v>3.4723000000000002</v>
      </c>
    </row>
    <row r="110" spans="1:10" x14ac:dyDescent="0.2">
      <c r="A110" s="11">
        <v>94</v>
      </c>
      <c r="B110" s="18"/>
      <c r="C110" s="19">
        <v>2011</v>
      </c>
      <c r="D110" s="20">
        <v>419.37260000000003</v>
      </c>
      <c r="E110" s="20">
        <v>232.97409999999999</v>
      </c>
      <c r="F110" s="20">
        <v>139.44569999999999</v>
      </c>
      <c r="G110" s="20">
        <v>7.6920000000000002</v>
      </c>
      <c r="H110" s="20">
        <v>33.763300000000001</v>
      </c>
      <c r="I110" s="20">
        <v>48.601000000000006</v>
      </c>
      <c r="J110" s="20">
        <v>3.4720999999999997</v>
      </c>
    </row>
    <row r="111" spans="1:10" x14ac:dyDescent="0.2">
      <c r="A111" s="11">
        <v>95</v>
      </c>
      <c r="B111" s="18"/>
      <c r="C111" s="19">
        <v>2012</v>
      </c>
      <c r="D111" s="20">
        <v>419.38419999999996</v>
      </c>
      <c r="E111" s="20">
        <v>235.3409</v>
      </c>
      <c r="F111" s="20">
        <v>139.5137</v>
      </c>
      <c r="G111" s="20">
        <v>7.6920000000000002</v>
      </c>
      <c r="H111" s="20">
        <v>34.082799999999999</v>
      </c>
      <c r="I111" s="20">
        <v>48.818900000000006</v>
      </c>
      <c r="J111" s="20">
        <v>3.4722000000000004</v>
      </c>
    </row>
    <row r="112" spans="1:10" x14ac:dyDescent="0.2">
      <c r="A112" s="11">
        <v>96</v>
      </c>
      <c r="B112" s="18"/>
      <c r="C112" s="19">
        <v>2013</v>
      </c>
      <c r="D112" s="20">
        <v>419.38580000000002</v>
      </c>
      <c r="E112" s="20">
        <v>235.33690000000001</v>
      </c>
      <c r="F112" s="20">
        <v>139.20339999999999</v>
      </c>
      <c r="G112" s="20">
        <v>7.6920000000000002</v>
      </c>
      <c r="H112" s="20">
        <v>33.965900000000005</v>
      </c>
      <c r="I112" s="20">
        <v>49.1586</v>
      </c>
      <c r="J112" s="20">
        <v>3.4664999999999999</v>
      </c>
    </row>
    <row r="113" spans="1:10" x14ac:dyDescent="0.2">
      <c r="A113" s="11"/>
      <c r="B113" s="18"/>
      <c r="C113" s="19"/>
      <c r="D113" s="20"/>
      <c r="E113" s="20"/>
      <c r="F113" s="20"/>
      <c r="G113" s="20"/>
      <c r="H113" s="20"/>
      <c r="I113" s="20"/>
      <c r="J113" s="20"/>
    </row>
    <row r="114" spans="1:10" x14ac:dyDescent="0.2">
      <c r="A114" s="11">
        <v>97</v>
      </c>
      <c r="B114" s="18" t="s">
        <v>40</v>
      </c>
      <c r="C114" s="19" t="s">
        <v>134</v>
      </c>
      <c r="D114" s="20">
        <v>755.33</v>
      </c>
      <c r="E114" s="20">
        <v>421.57</v>
      </c>
      <c r="F114" s="20">
        <v>260.45</v>
      </c>
      <c r="G114" s="20">
        <v>10.119999999999999</v>
      </c>
      <c r="H114" s="20">
        <v>60.44</v>
      </c>
      <c r="I114" s="20">
        <v>87.63</v>
      </c>
      <c r="J114" s="20">
        <v>2.92</v>
      </c>
    </row>
    <row r="115" spans="1:10" x14ac:dyDescent="0.2">
      <c r="A115" s="11">
        <v>98</v>
      </c>
      <c r="B115" s="18"/>
      <c r="C115" s="19" t="s">
        <v>135</v>
      </c>
      <c r="D115" s="20">
        <v>755.32770000000005</v>
      </c>
      <c r="E115" s="20">
        <v>427.24870000000004</v>
      </c>
      <c r="F115" s="20">
        <v>266.82169999999996</v>
      </c>
      <c r="G115" s="20">
        <v>8.0411999999999999</v>
      </c>
      <c r="H115" s="20">
        <v>61.251999999999995</v>
      </c>
      <c r="I115" s="20">
        <v>88.2393</v>
      </c>
      <c r="J115" s="20">
        <v>2.8944999999999999</v>
      </c>
    </row>
    <row r="116" spans="1:10" x14ac:dyDescent="0.2">
      <c r="A116" s="11">
        <v>99</v>
      </c>
      <c r="B116" s="18"/>
      <c r="C116" s="19" t="s">
        <v>136</v>
      </c>
      <c r="D116" s="20">
        <v>755.3211</v>
      </c>
      <c r="E116" s="20">
        <v>430.73830000000004</v>
      </c>
      <c r="F116" s="20">
        <v>268.78179999999998</v>
      </c>
      <c r="G116" s="20">
        <v>8.0599000000000007</v>
      </c>
      <c r="H116" s="20">
        <v>57.015799999999999</v>
      </c>
      <c r="I116" s="20">
        <v>88.594999999999999</v>
      </c>
      <c r="J116" s="20">
        <v>8.2858000000000001</v>
      </c>
    </row>
    <row r="117" spans="1:10" x14ac:dyDescent="0.2">
      <c r="A117" s="11">
        <v>100</v>
      </c>
      <c r="B117" s="18"/>
      <c r="C117" s="19" t="s">
        <v>144</v>
      </c>
      <c r="D117" s="20">
        <v>755.2644160000001</v>
      </c>
      <c r="E117" s="20">
        <v>431.14886799999999</v>
      </c>
      <c r="F117" s="20">
        <v>269.50446199999999</v>
      </c>
      <c r="G117" s="20">
        <v>7.7287040000000005</v>
      </c>
      <c r="H117" s="20">
        <v>56.805564000000004</v>
      </c>
      <c r="I117" s="20">
        <v>88.824334999999991</v>
      </c>
      <c r="J117" s="20">
        <v>8.2858029999999996</v>
      </c>
    </row>
    <row r="118" spans="1:10" x14ac:dyDescent="0.2">
      <c r="A118" s="11">
        <v>101</v>
      </c>
      <c r="B118" s="18"/>
      <c r="C118" s="19" t="s">
        <v>145</v>
      </c>
      <c r="D118" s="20">
        <v>755.26499899999999</v>
      </c>
      <c r="E118" s="20">
        <v>434.96362399999998</v>
      </c>
      <c r="F118" s="20">
        <v>271.35379399999999</v>
      </c>
      <c r="G118" s="20">
        <v>7.655316</v>
      </c>
      <c r="H118" s="20">
        <v>58.412498999999997</v>
      </c>
      <c r="I118" s="20">
        <v>89.250732000000013</v>
      </c>
      <c r="J118" s="20">
        <v>8.291283</v>
      </c>
    </row>
    <row r="119" spans="1:10" x14ac:dyDescent="0.2">
      <c r="A119" s="11">
        <v>102</v>
      </c>
      <c r="B119" s="18"/>
      <c r="C119" s="19" t="s">
        <v>146</v>
      </c>
      <c r="D119" s="20">
        <v>755.26393899999994</v>
      </c>
      <c r="E119" s="20">
        <v>437.75770600000004</v>
      </c>
      <c r="F119" s="20">
        <v>273.94180599999999</v>
      </c>
      <c r="G119" s="20">
        <v>7.7159560000000011</v>
      </c>
      <c r="H119" s="20">
        <v>58.112563000000002</v>
      </c>
      <c r="I119" s="20">
        <v>89.686929000000006</v>
      </c>
      <c r="J119" s="20">
        <v>8.3004519999999999</v>
      </c>
    </row>
    <row r="120" spans="1:10" x14ac:dyDescent="0.2">
      <c r="A120" s="11">
        <v>103</v>
      </c>
      <c r="B120" s="18"/>
      <c r="C120" s="19" t="s">
        <v>132</v>
      </c>
      <c r="D120" s="20">
        <v>755.24024900000006</v>
      </c>
      <c r="E120" s="20">
        <v>442.20121000000006</v>
      </c>
      <c r="F120" s="20">
        <v>275.04152300000004</v>
      </c>
      <c r="G120" s="20">
        <v>7.6024289999999999</v>
      </c>
      <c r="H120" s="20">
        <v>59.350873</v>
      </c>
      <c r="I120" s="20">
        <v>91.887032999999988</v>
      </c>
      <c r="J120" s="20">
        <v>8.3193520000000003</v>
      </c>
    </row>
    <row r="121" spans="1:10" x14ac:dyDescent="0.2">
      <c r="A121" s="11">
        <v>104</v>
      </c>
      <c r="B121" s="18"/>
      <c r="C121" s="19" t="s">
        <v>147</v>
      </c>
      <c r="D121" s="20">
        <v>755.24</v>
      </c>
      <c r="E121" s="20">
        <v>445.71</v>
      </c>
      <c r="F121" s="20">
        <v>278.29000000000002</v>
      </c>
      <c r="G121" s="20">
        <v>6.53</v>
      </c>
      <c r="H121" s="20">
        <v>61.11</v>
      </c>
      <c r="I121" s="20">
        <v>91.5</v>
      </c>
      <c r="J121" s="20">
        <v>8.2799999999999994</v>
      </c>
    </row>
    <row r="122" spans="1:10" x14ac:dyDescent="0.2">
      <c r="A122" s="11">
        <v>105</v>
      </c>
      <c r="B122" s="18"/>
      <c r="C122" s="19" t="s">
        <v>148</v>
      </c>
      <c r="D122" s="20">
        <v>755.25</v>
      </c>
      <c r="E122" s="20">
        <v>448.49</v>
      </c>
      <c r="F122" s="20">
        <v>280.48</v>
      </c>
      <c r="G122" s="20">
        <v>6.61</v>
      </c>
      <c r="H122" s="20">
        <v>61.68</v>
      </c>
      <c r="I122" s="20">
        <v>91.45</v>
      </c>
      <c r="J122" s="20">
        <v>8.2799999999999994</v>
      </c>
    </row>
    <row r="123" spans="1:10" x14ac:dyDescent="0.2">
      <c r="A123" s="11">
        <v>106</v>
      </c>
      <c r="B123" s="18"/>
      <c r="C123" s="19" t="s">
        <v>149</v>
      </c>
      <c r="D123" s="20">
        <v>755.2484639999999</v>
      </c>
      <c r="E123" s="20">
        <v>448.99687300000005</v>
      </c>
      <c r="F123" s="20">
        <v>280.15669300000002</v>
      </c>
      <c r="G123" s="20">
        <v>7.0234439999999996</v>
      </c>
      <c r="H123" s="20">
        <v>61.873900000000006</v>
      </c>
      <c r="I123" s="20">
        <v>91.833482000000004</v>
      </c>
      <c r="J123" s="20">
        <v>8.1093539999999997</v>
      </c>
    </row>
    <row r="124" spans="1:10" x14ac:dyDescent="0.2">
      <c r="A124" s="11">
        <v>107</v>
      </c>
      <c r="B124" s="18"/>
      <c r="C124" s="19" t="s">
        <v>133</v>
      </c>
      <c r="D124" s="20">
        <v>755.29835300000002</v>
      </c>
      <c r="E124" s="20">
        <v>449.29134799999997</v>
      </c>
      <c r="F124" s="20">
        <v>280.54657800000001</v>
      </c>
      <c r="G124" s="20">
        <v>7.0114530000000004</v>
      </c>
      <c r="H124" s="20">
        <v>61.912533999999994</v>
      </c>
      <c r="I124" s="20">
        <v>91.713184999999996</v>
      </c>
      <c r="J124" s="20">
        <v>8.1075980000000012</v>
      </c>
    </row>
    <row r="125" spans="1:10" x14ac:dyDescent="0.2">
      <c r="A125" s="11">
        <v>108</v>
      </c>
      <c r="B125" s="18"/>
      <c r="C125" s="19">
        <v>2009</v>
      </c>
      <c r="D125" s="20">
        <v>755.29530199999999</v>
      </c>
      <c r="E125" s="20">
        <v>450.02862700000003</v>
      </c>
      <c r="F125" s="20">
        <v>280.93254200000001</v>
      </c>
      <c r="G125" s="20">
        <v>6.8713769999999998</v>
      </c>
      <c r="H125" s="20">
        <v>62.209049000000007</v>
      </c>
      <c r="I125" s="20">
        <v>91.909937000000014</v>
      </c>
      <c r="J125" s="20">
        <v>8.1057220000000001</v>
      </c>
    </row>
    <row r="126" spans="1:10" x14ac:dyDescent="0.2">
      <c r="A126" s="11">
        <v>109</v>
      </c>
      <c r="B126" s="18"/>
      <c r="C126" s="19">
        <v>2010</v>
      </c>
      <c r="D126" s="20">
        <v>755.29623099999992</v>
      </c>
      <c r="E126" s="20">
        <v>450.90486900000002</v>
      </c>
      <c r="F126" s="20">
        <v>285.547144</v>
      </c>
      <c r="G126" s="20">
        <v>5.9724660000000007</v>
      </c>
      <c r="H126" s="20">
        <v>57.745972000000002</v>
      </c>
      <c r="I126" s="20">
        <v>93.517081000000005</v>
      </c>
      <c r="J126" s="20">
        <v>8.1222060000000003</v>
      </c>
    </row>
    <row r="127" spans="1:10" x14ac:dyDescent="0.2">
      <c r="A127" s="11">
        <v>110</v>
      </c>
      <c r="B127" s="18"/>
      <c r="C127" s="19">
        <v>2011</v>
      </c>
      <c r="D127" s="20">
        <v>755.30470300000002</v>
      </c>
      <c r="E127" s="20">
        <v>451.03735800000004</v>
      </c>
      <c r="F127" s="20">
        <v>284.73231500000003</v>
      </c>
      <c r="G127" s="20">
        <v>5.9995640000000003</v>
      </c>
      <c r="H127" s="20">
        <v>57.939233000000002</v>
      </c>
      <c r="I127" s="20">
        <v>94.24393400000001</v>
      </c>
      <c r="J127" s="20">
        <v>8.1223119999999991</v>
      </c>
    </row>
    <row r="128" spans="1:10" x14ac:dyDescent="0.2">
      <c r="A128" s="11">
        <v>111</v>
      </c>
      <c r="B128" s="18"/>
      <c r="C128" s="19">
        <v>2012</v>
      </c>
      <c r="D128" s="20">
        <v>755.30236500000001</v>
      </c>
      <c r="E128" s="20">
        <v>451.86263399999996</v>
      </c>
      <c r="F128" s="20">
        <v>285.04181799999998</v>
      </c>
      <c r="G128" s="20">
        <v>5.9995640000000003</v>
      </c>
      <c r="H128" s="20">
        <v>58.750647999999998</v>
      </c>
      <c r="I128" s="20">
        <v>94.569236999999987</v>
      </c>
      <c r="J128" s="20">
        <v>8.0716300000000007</v>
      </c>
    </row>
    <row r="129" spans="1:10" x14ac:dyDescent="0.2">
      <c r="A129" s="11">
        <v>112</v>
      </c>
      <c r="B129" s="18"/>
      <c r="C129" s="19">
        <v>2013</v>
      </c>
      <c r="D129" s="20">
        <v>755.21793099999991</v>
      </c>
      <c r="E129" s="20">
        <v>453.50006300000001</v>
      </c>
      <c r="F129" s="20">
        <v>285.40824199999997</v>
      </c>
      <c r="G129" s="20">
        <v>5.9995640000000003</v>
      </c>
      <c r="H129" s="20">
        <v>59.205650999999996</v>
      </c>
      <c r="I129" s="20">
        <v>94.403263999999993</v>
      </c>
      <c r="J129" s="20">
        <v>8.0717239999999997</v>
      </c>
    </row>
    <row r="130" spans="1:10" x14ac:dyDescent="0.2">
      <c r="A130" s="11"/>
      <c r="B130" s="18"/>
      <c r="C130" s="19"/>
      <c r="D130" s="20"/>
      <c r="E130" s="20"/>
      <c r="F130" s="20"/>
      <c r="G130" s="20"/>
      <c r="H130" s="20"/>
      <c r="I130" s="20"/>
      <c r="J130" s="20"/>
    </row>
    <row r="131" spans="1:10" x14ac:dyDescent="0.2">
      <c r="A131" s="11">
        <v>113</v>
      </c>
      <c r="B131" s="18" t="s">
        <v>41</v>
      </c>
      <c r="C131" s="19" t="s">
        <v>134</v>
      </c>
      <c r="D131" s="20">
        <v>21114.42</v>
      </c>
      <c r="E131" s="20">
        <v>3002.15</v>
      </c>
      <c r="F131" s="20">
        <v>1425.34</v>
      </c>
      <c r="G131" s="20">
        <v>34.22</v>
      </c>
      <c r="H131" s="20">
        <v>155.86000000000001</v>
      </c>
      <c r="I131" s="20">
        <v>1363.51</v>
      </c>
      <c r="J131" s="20">
        <v>23.2</v>
      </c>
    </row>
    <row r="132" spans="1:10" x14ac:dyDescent="0.2">
      <c r="A132" s="11">
        <v>114</v>
      </c>
      <c r="B132" s="18"/>
      <c r="C132" s="19" t="s">
        <v>135</v>
      </c>
      <c r="D132" s="20">
        <v>21114.766099999997</v>
      </c>
      <c r="E132" s="20">
        <v>3067.9228000000003</v>
      </c>
      <c r="F132" s="20">
        <v>1470.7423000000001</v>
      </c>
      <c r="G132" s="20">
        <v>36.308500000000002</v>
      </c>
      <c r="H132" s="20">
        <v>165.15479999999999</v>
      </c>
      <c r="I132" s="20">
        <v>1372.2665</v>
      </c>
      <c r="J132" s="20">
        <v>23.450700000000001</v>
      </c>
    </row>
    <row r="133" spans="1:10" x14ac:dyDescent="0.2">
      <c r="A133" s="11">
        <v>115</v>
      </c>
      <c r="B133" s="18"/>
      <c r="C133" s="19" t="s">
        <v>136</v>
      </c>
      <c r="D133" s="20">
        <v>21114.842599999996</v>
      </c>
      <c r="E133" s="20">
        <v>3139.1279999999997</v>
      </c>
      <c r="F133" s="20">
        <v>1518.2757999999999</v>
      </c>
      <c r="G133" s="20">
        <v>38.206899999999997</v>
      </c>
      <c r="H133" s="20">
        <v>175.77560000000003</v>
      </c>
      <c r="I133" s="20">
        <v>1382.7635999999998</v>
      </c>
      <c r="J133" s="20">
        <v>24.106100000000001</v>
      </c>
    </row>
    <row r="134" spans="1:10" x14ac:dyDescent="0.2">
      <c r="A134" s="11">
        <v>116</v>
      </c>
      <c r="B134" s="18"/>
      <c r="C134" s="19" t="s">
        <v>144</v>
      </c>
      <c r="D134" s="20">
        <v>21114.922680000003</v>
      </c>
      <c r="E134" s="20">
        <v>3148.8707179999997</v>
      </c>
      <c r="F134" s="20">
        <v>1522.4763310000001</v>
      </c>
      <c r="G134" s="20">
        <v>38.381057999999996</v>
      </c>
      <c r="H134" s="20">
        <v>178.72966</v>
      </c>
      <c r="I134" s="20">
        <v>1385.2938360000001</v>
      </c>
      <c r="J134" s="20">
        <v>23.989832999999997</v>
      </c>
    </row>
    <row r="135" spans="1:10" x14ac:dyDescent="0.2">
      <c r="A135" s="11">
        <v>117</v>
      </c>
      <c r="B135" s="18"/>
      <c r="C135" s="19" t="s">
        <v>145</v>
      </c>
      <c r="D135" s="20">
        <v>21114.962237</v>
      </c>
      <c r="E135" s="20">
        <v>3166.3084560000002</v>
      </c>
      <c r="F135" s="20">
        <v>1530.4127489999998</v>
      </c>
      <c r="G135" s="20">
        <v>40.184386999999994</v>
      </c>
      <c r="H135" s="20">
        <v>182.54195500000003</v>
      </c>
      <c r="I135" s="20">
        <v>1389.2287760000002</v>
      </c>
      <c r="J135" s="20">
        <v>23.940588999999999</v>
      </c>
    </row>
    <row r="136" spans="1:10" x14ac:dyDescent="0.2">
      <c r="A136" s="11">
        <v>118</v>
      </c>
      <c r="B136" s="18"/>
      <c r="C136" s="19" t="s">
        <v>146</v>
      </c>
      <c r="D136" s="20">
        <v>21114.828894999999</v>
      </c>
      <c r="E136" s="20">
        <v>3181.2760830000002</v>
      </c>
      <c r="F136" s="20">
        <v>1538.6857639999998</v>
      </c>
      <c r="G136" s="20">
        <v>40.721218</v>
      </c>
      <c r="H136" s="20">
        <v>185.54345099999998</v>
      </c>
      <c r="I136" s="20">
        <v>1392.3453769999999</v>
      </c>
      <c r="J136" s="20">
        <v>23.980273</v>
      </c>
    </row>
    <row r="137" spans="1:10" x14ac:dyDescent="0.2">
      <c r="A137" s="11">
        <v>119</v>
      </c>
      <c r="B137" s="18"/>
      <c r="C137" s="19" t="s">
        <v>132</v>
      </c>
      <c r="D137" s="20">
        <v>21114.938700000002</v>
      </c>
      <c r="E137" s="20">
        <v>3196.7115000000003</v>
      </c>
      <c r="F137" s="20">
        <v>1548.5346999999999</v>
      </c>
      <c r="G137" s="20">
        <v>40.637900000000002</v>
      </c>
      <c r="H137" s="20">
        <v>187.09669999999997</v>
      </c>
      <c r="I137" s="20">
        <v>1396.3073999999999</v>
      </c>
      <c r="J137" s="20">
        <v>24.134799999999998</v>
      </c>
    </row>
    <row r="138" spans="1:10" x14ac:dyDescent="0.2">
      <c r="A138" s="11">
        <v>120</v>
      </c>
      <c r="B138" s="18"/>
      <c r="C138" s="19" t="s">
        <v>147</v>
      </c>
      <c r="D138" s="20">
        <v>21114.94</v>
      </c>
      <c r="E138" s="20">
        <v>3210.16</v>
      </c>
      <c r="F138" s="20">
        <v>1555.75</v>
      </c>
      <c r="G138" s="20">
        <v>40.4</v>
      </c>
      <c r="H138" s="20">
        <v>190.63</v>
      </c>
      <c r="I138" s="20">
        <v>1398.58</v>
      </c>
      <c r="J138" s="20">
        <v>24.79</v>
      </c>
    </row>
    <row r="139" spans="1:10" x14ac:dyDescent="0.2">
      <c r="A139" s="11">
        <v>121</v>
      </c>
      <c r="B139" s="18"/>
      <c r="C139" s="19" t="s">
        <v>148</v>
      </c>
      <c r="D139" s="20">
        <v>21114.84</v>
      </c>
      <c r="E139" s="20">
        <v>3222.27</v>
      </c>
      <c r="F139" s="20">
        <v>1561.63</v>
      </c>
      <c r="G139" s="20">
        <v>40.630000000000003</v>
      </c>
      <c r="H139" s="20">
        <v>194.86</v>
      </c>
      <c r="I139" s="20">
        <v>1400.21</v>
      </c>
      <c r="J139" s="20">
        <v>24.94</v>
      </c>
    </row>
    <row r="140" spans="1:10" x14ac:dyDescent="0.2">
      <c r="A140" s="11">
        <v>122</v>
      </c>
      <c r="B140" s="18"/>
      <c r="C140" s="19" t="s">
        <v>149</v>
      </c>
      <c r="D140" s="20">
        <v>21114.91</v>
      </c>
      <c r="E140" s="20">
        <v>3237.53</v>
      </c>
      <c r="F140" s="20">
        <v>1570.17</v>
      </c>
      <c r="G140" s="20">
        <v>41.94</v>
      </c>
      <c r="H140" s="20">
        <v>198.52</v>
      </c>
      <c r="I140" s="20">
        <v>1401.93</v>
      </c>
      <c r="J140" s="20">
        <v>24.98</v>
      </c>
    </row>
    <row r="141" spans="1:10" x14ac:dyDescent="0.2">
      <c r="A141" s="11">
        <v>123</v>
      </c>
      <c r="B141" s="18"/>
      <c r="C141" s="19" t="s">
        <v>133</v>
      </c>
      <c r="D141" s="20">
        <v>21114.89</v>
      </c>
      <c r="E141" s="20">
        <v>3249.21</v>
      </c>
      <c r="F141" s="20">
        <v>1579.04</v>
      </c>
      <c r="G141" s="20">
        <v>42.31</v>
      </c>
      <c r="H141" s="20">
        <v>200.03</v>
      </c>
      <c r="I141" s="20">
        <v>1402.83</v>
      </c>
      <c r="J141" s="20">
        <v>25</v>
      </c>
    </row>
    <row r="142" spans="1:10" x14ac:dyDescent="0.2">
      <c r="A142" s="11">
        <v>124</v>
      </c>
      <c r="B142" s="18"/>
      <c r="C142" s="19">
        <v>2009</v>
      </c>
      <c r="D142" s="20">
        <v>21114.91</v>
      </c>
      <c r="E142" s="20">
        <v>3262.2</v>
      </c>
      <c r="F142" s="20">
        <v>1587.96</v>
      </c>
      <c r="G142" s="20">
        <v>42.56</v>
      </c>
      <c r="H142" s="20">
        <v>202.4</v>
      </c>
      <c r="I142" s="20">
        <v>1404.37</v>
      </c>
      <c r="J142" s="20">
        <v>24.91</v>
      </c>
    </row>
    <row r="143" spans="1:10" x14ac:dyDescent="0.2">
      <c r="A143" s="11">
        <v>125</v>
      </c>
      <c r="B143" s="18"/>
      <c r="C143" s="19">
        <v>2010</v>
      </c>
      <c r="D143" s="20">
        <v>21114.76</v>
      </c>
      <c r="E143" s="20">
        <v>3275.51</v>
      </c>
      <c r="F143" s="20">
        <v>1547.22</v>
      </c>
      <c r="G143" s="20">
        <v>73</v>
      </c>
      <c r="H143" s="20">
        <v>204.56</v>
      </c>
      <c r="I143" s="20">
        <v>1421.38</v>
      </c>
      <c r="J143" s="20">
        <v>29.35</v>
      </c>
    </row>
    <row r="144" spans="1:10" x14ac:dyDescent="0.2">
      <c r="A144" s="11">
        <v>126</v>
      </c>
      <c r="B144" s="18"/>
      <c r="C144" s="19">
        <v>2011</v>
      </c>
      <c r="D144" s="20">
        <v>21114.934600000001</v>
      </c>
      <c r="E144" s="20">
        <v>3280.4875999999999</v>
      </c>
      <c r="F144" s="20">
        <v>1549.3095999999998</v>
      </c>
      <c r="G144" s="20">
        <v>74.253</v>
      </c>
      <c r="H144" s="20">
        <v>203.95140000000001</v>
      </c>
      <c r="I144" s="20">
        <v>1423.5939000000001</v>
      </c>
      <c r="J144" s="20">
        <v>29.3797</v>
      </c>
    </row>
    <row r="145" spans="1:10" x14ac:dyDescent="0.2">
      <c r="A145" s="11">
        <v>127</v>
      </c>
      <c r="B145" s="18"/>
      <c r="C145" s="19">
        <v>2012</v>
      </c>
      <c r="D145" s="20">
        <v>21114.921400000003</v>
      </c>
      <c r="E145" s="20">
        <v>3293.9753000000001</v>
      </c>
      <c r="F145" s="20">
        <v>1557.3715</v>
      </c>
      <c r="G145" s="20">
        <v>74.253</v>
      </c>
      <c r="H145" s="20">
        <v>206.75419999999997</v>
      </c>
      <c r="I145" s="20">
        <v>1426.9723999999999</v>
      </c>
      <c r="J145" s="20">
        <v>29.3569</v>
      </c>
    </row>
    <row r="146" spans="1:10" x14ac:dyDescent="0.2">
      <c r="A146" s="11">
        <v>128</v>
      </c>
      <c r="B146" s="18"/>
      <c r="C146" s="19">
        <v>2013</v>
      </c>
      <c r="D146" s="20">
        <v>21114.927200000002</v>
      </c>
      <c r="E146" s="20">
        <v>3301.9407000000001</v>
      </c>
      <c r="F146" s="20">
        <v>1563.7397000000001</v>
      </c>
      <c r="G146" s="20">
        <v>74.253</v>
      </c>
      <c r="H146" s="20">
        <v>207.40529999999998</v>
      </c>
      <c r="I146" s="20">
        <v>1429.0235</v>
      </c>
      <c r="J146" s="20">
        <v>29.338699999999999</v>
      </c>
    </row>
    <row r="147" spans="1:10" x14ac:dyDescent="0.2">
      <c r="A147" s="11"/>
      <c r="B147" s="92"/>
      <c r="C147" s="19"/>
      <c r="D147" s="20"/>
      <c r="E147" s="20"/>
      <c r="F147" s="20"/>
      <c r="G147" s="20"/>
      <c r="H147" s="20"/>
      <c r="I147" s="20"/>
      <c r="J147" s="20"/>
    </row>
    <row r="148" spans="1:10" x14ac:dyDescent="0.2">
      <c r="A148" s="11">
        <v>129</v>
      </c>
      <c r="B148" s="62" t="s">
        <v>42</v>
      </c>
      <c r="C148" s="19" t="s">
        <v>134</v>
      </c>
      <c r="D148" s="20">
        <v>23424.11</v>
      </c>
      <c r="E148" s="20">
        <v>1363.47</v>
      </c>
      <c r="F148" s="20">
        <v>723.47</v>
      </c>
      <c r="G148" s="20">
        <v>0</v>
      </c>
      <c r="H148" s="20">
        <v>48.24</v>
      </c>
      <c r="I148" s="20">
        <v>577.30999999999995</v>
      </c>
      <c r="J148" s="20">
        <v>14.45</v>
      </c>
    </row>
    <row r="149" spans="1:10" x14ac:dyDescent="0.2">
      <c r="A149" s="11">
        <v>130</v>
      </c>
      <c r="B149" s="18" t="s">
        <v>43</v>
      </c>
      <c r="C149" s="19" t="s">
        <v>135</v>
      </c>
      <c r="D149" s="20">
        <v>23170.123199999998</v>
      </c>
      <c r="E149" s="20">
        <v>1440.5739000000001</v>
      </c>
      <c r="F149" s="20">
        <v>780.62919999999997</v>
      </c>
      <c r="G149" s="20">
        <v>7.4638999999999998</v>
      </c>
      <c r="H149" s="20">
        <v>51.401600000000002</v>
      </c>
      <c r="I149" s="20">
        <v>587.04660000000001</v>
      </c>
      <c r="J149" s="20">
        <v>14.0326</v>
      </c>
    </row>
    <row r="150" spans="1:10" x14ac:dyDescent="0.2">
      <c r="A150" s="11">
        <v>131</v>
      </c>
      <c r="B150" s="18"/>
      <c r="C150" s="19" t="s">
        <v>136</v>
      </c>
      <c r="D150" s="20">
        <v>23172.500699999997</v>
      </c>
      <c r="E150" s="20">
        <v>1550.9651999999999</v>
      </c>
      <c r="F150" s="20">
        <v>816.91100000000006</v>
      </c>
      <c r="G150" s="20">
        <v>19.072400000000002</v>
      </c>
      <c r="H150" s="20">
        <v>85.846599999999995</v>
      </c>
      <c r="I150" s="20">
        <v>615.16750000000002</v>
      </c>
      <c r="J150" s="20">
        <v>13.967700000000001</v>
      </c>
    </row>
    <row r="151" spans="1:10" x14ac:dyDescent="0.2">
      <c r="A151" s="11">
        <v>132</v>
      </c>
      <c r="B151" s="18"/>
      <c r="C151" s="19" t="s">
        <v>144</v>
      </c>
      <c r="D151" s="20">
        <v>23172.91</v>
      </c>
      <c r="E151" s="20">
        <v>1577.7</v>
      </c>
      <c r="F151" s="20">
        <v>821.68</v>
      </c>
      <c r="G151" s="20">
        <v>19.78</v>
      </c>
      <c r="H151" s="20">
        <v>96.99</v>
      </c>
      <c r="I151" s="20">
        <v>625.41999999999996</v>
      </c>
      <c r="J151" s="20">
        <v>13.83</v>
      </c>
    </row>
    <row r="152" spans="1:10" x14ac:dyDescent="0.2">
      <c r="A152" s="11">
        <v>133</v>
      </c>
      <c r="B152" s="18"/>
      <c r="C152" s="19" t="s">
        <v>145</v>
      </c>
      <c r="D152" s="20">
        <v>23173.431499999999</v>
      </c>
      <c r="E152" s="20">
        <v>1617.4068</v>
      </c>
      <c r="F152" s="20">
        <v>828.11090000000002</v>
      </c>
      <c r="G152" s="20">
        <v>21.358499999999999</v>
      </c>
      <c r="H152" s="20">
        <v>118.7705</v>
      </c>
      <c r="I152" s="20">
        <v>635.34849999999994</v>
      </c>
      <c r="J152" s="20">
        <v>13.818399999999999</v>
      </c>
    </row>
    <row r="153" spans="1:10" x14ac:dyDescent="0.2">
      <c r="A153" s="11">
        <v>134</v>
      </c>
      <c r="B153" s="18"/>
      <c r="C153" s="19" t="s">
        <v>146</v>
      </c>
      <c r="D153" s="20">
        <v>23174.098313000002</v>
      </c>
      <c r="E153" s="20">
        <v>1649.690548</v>
      </c>
      <c r="F153" s="20">
        <v>833.59170800000004</v>
      </c>
      <c r="G153" s="20">
        <v>23.456218</v>
      </c>
      <c r="H153" s="20">
        <v>133.99936400000001</v>
      </c>
      <c r="I153" s="20">
        <v>644.93364299999894</v>
      </c>
      <c r="J153" s="20">
        <v>13.709614999999999</v>
      </c>
    </row>
    <row r="154" spans="1:10" x14ac:dyDescent="0.2">
      <c r="A154" s="11">
        <v>135</v>
      </c>
      <c r="B154" s="18"/>
      <c r="C154" s="19" t="s">
        <v>132</v>
      </c>
      <c r="D154" s="20">
        <v>23178.447308000006</v>
      </c>
      <c r="E154" s="20">
        <v>1678.6408100000001</v>
      </c>
      <c r="F154" s="20">
        <v>834.67842799999994</v>
      </c>
      <c r="G154" s="20">
        <v>25.094412000000002</v>
      </c>
      <c r="H154" s="20">
        <v>152.304498</v>
      </c>
      <c r="I154" s="20">
        <v>652.98906100000011</v>
      </c>
      <c r="J154" s="20">
        <v>13.574411</v>
      </c>
    </row>
    <row r="155" spans="1:10" x14ac:dyDescent="0.2">
      <c r="A155" s="11">
        <v>136</v>
      </c>
      <c r="B155" s="18"/>
      <c r="C155" s="19" t="s">
        <v>147</v>
      </c>
      <c r="D155" s="20">
        <v>23180.138892000003</v>
      </c>
      <c r="E155" s="20">
        <v>1703.0953630000001</v>
      </c>
      <c r="F155" s="20">
        <v>833.472351</v>
      </c>
      <c r="G155" s="20">
        <v>25.291267000000097</v>
      </c>
      <c r="H155" s="20">
        <v>168.94222399999998</v>
      </c>
      <c r="I155" s="20">
        <v>661.78786300000093</v>
      </c>
      <c r="J155" s="20">
        <v>13.601658</v>
      </c>
    </row>
    <row r="156" spans="1:10" x14ac:dyDescent="0.2">
      <c r="A156" s="11">
        <v>137</v>
      </c>
      <c r="B156" s="18"/>
      <c r="C156" s="19" t="s">
        <v>148</v>
      </c>
      <c r="D156" s="20">
        <v>23182.391030999999</v>
      </c>
      <c r="E156" s="20">
        <v>1729.6993659999998</v>
      </c>
      <c r="F156" s="20">
        <v>832.17517000000089</v>
      </c>
      <c r="G156" s="20">
        <v>26.560775000000096</v>
      </c>
      <c r="H156" s="20">
        <v>190.25748800000002</v>
      </c>
      <c r="I156" s="20">
        <v>667.21857700000101</v>
      </c>
      <c r="J156" s="20">
        <v>13.487356</v>
      </c>
    </row>
    <row r="157" spans="1:10" x14ac:dyDescent="0.2">
      <c r="A157" s="11">
        <v>138</v>
      </c>
      <c r="B157" s="18"/>
      <c r="C157" s="19" t="s">
        <v>149</v>
      </c>
      <c r="D157" s="20">
        <v>23185.338668999997</v>
      </c>
      <c r="E157" s="20">
        <v>1754.27</v>
      </c>
      <c r="F157" s="20">
        <v>826.05839100000094</v>
      </c>
      <c r="G157" s="20">
        <v>27.71</v>
      </c>
      <c r="H157" s="20">
        <v>215.33235499999998</v>
      </c>
      <c r="I157" s="20">
        <v>671.87092199999995</v>
      </c>
      <c r="J157" s="20">
        <v>13.297362</v>
      </c>
    </row>
    <row r="158" spans="1:10" x14ac:dyDescent="0.2">
      <c r="A158" s="11">
        <v>139</v>
      </c>
      <c r="B158" s="18"/>
      <c r="C158" s="19" t="s">
        <v>133</v>
      </c>
      <c r="D158" s="20">
        <v>23186.228664000002</v>
      </c>
      <c r="E158" s="20">
        <v>1793.2602220000001</v>
      </c>
      <c r="F158" s="20">
        <v>819.07852600000001</v>
      </c>
      <c r="G158" s="20">
        <v>29.923007999999999</v>
      </c>
      <c r="H158" s="20">
        <v>255.12299299999998</v>
      </c>
      <c r="I158" s="20">
        <v>675.83745500000009</v>
      </c>
      <c r="J158" s="20">
        <v>13.29824</v>
      </c>
    </row>
    <row r="159" spans="1:10" x14ac:dyDescent="0.2">
      <c r="A159" s="11">
        <v>140</v>
      </c>
      <c r="B159" s="18"/>
      <c r="C159" s="19">
        <v>2009</v>
      </c>
      <c r="D159" s="20">
        <v>23188.980679</v>
      </c>
      <c r="E159" s="20">
        <v>1821.1947870000001</v>
      </c>
      <c r="F159" s="20">
        <v>816.71441500000003</v>
      </c>
      <c r="G159" s="20">
        <v>31.982266000000099</v>
      </c>
      <c r="H159" s="20">
        <v>274.13880499999999</v>
      </c>
      <c r="I159" s="20">
        <v>685.19071800000108</v>
      </c>
      <c r="J159" s="20">
        <v>13.168583000000002</v>
      </c>
    </row>
    <row r="160" spans="1:10" x14ac:dyDescent="0.2">
      <c r="A160" s="11">
        <v>141</v>
      </c>
      <c r="B160" s="18"/>
      <c r="C160" s="19">
        <v>2010</v>
      </c>
      <c r="D160" s="20">
        <v>23190.756730999998</v>
      </c>
      <c r="E160" s="20">
        <v>1847.1671919999999</v>
      </c>
      <c r="F160" s="20">
        <v>821.44306800000095</v>
      </c>
      <c r="G160" s="20">
        <v>33.676104000000002</v>
      </c>
      <c r="H160" s="20">
        <v>291.74047300000001</v>
      </c>
      <c r="I160" s="20">
        <v>687.23206900000002</v>
      </c>
      <c r="J160" s="20">
        <v>13.075478</v>
      </c>
    </row>
    <row r="161" spans="1:10" x14ac:dyDescent="0.2">
      <c r="A161" s="11">
        <v>142</v>
      </c>
      <c r="B161" s="18"/>
      <c r="C161" s="19">
        <v>2011</v>
      </c>
      <c r="D161" s="20">
        <v>23193.180238000001</v>
      </c>
      <c r="E161" s="20">
        <v>1856.986089</v>
      </c>
      <c r="F161" s="20">
        <v>820.65446899999893</v>
      </c>
      <c r="G161" s="20">
        <v>34.790122000000004</v>
      </c>
      <c r="H161" s="20">
        <v>301.69274300000001</v>
      </c>
      <c r="I161" s="20">
        <v>686.82641200000103</v>
      </c>
      <c r="J161" s="20">
        <v>13.022343000000001</v>
      </c>
    </row>
    <row r="162" spans="1:10" x14ac:dyDescent="0.2">
      <c r="A162" s="11">
        <v>143</v>
      </c>
      <c r="B162" s="18"/>
      <c r="C162" s="19">
        <v>2012</v>
      </c>
      <c r="D162" s="20">
        <v>23209.554695999999</v>
      </c>
      <c r="E162" s="20">
        <v>1868.2049259999999</v>
      </c>
      <c r="F162" s="20">
        <v>822.862078</v>
      </c>
      <c r="G162" s="20">
        <v>34.790122000000004</v>
      </c>
      <c r="H162" s="20">
        <v>308.73232200000001</v>
      </c>
      <c r="I162" s="20">
        <v>688.08397300000001</v>
      </c>
      <c r="J162" s="20">
        <v>13.016419000000001</v>
      </c>
    </row>
    <row r="163" spans="1:10" x14ac:dyDescent="0.2">
      <c r="A163" s="11">
        <v>144</v>
      </c>
      <c r="B163" s="18"/>
      <c r="C163" s="19">
        <v>2013</v>
      </c>
      <c r="D163" s="20">
        <v>23211.052635</v>
      </c>
      <c r="E163" s="20">
        <v>1876.043075</v>
      </c>
      <c r="F163" s="20">
        <v>823.15123200000005</v>
      </c>
      <c r="G163" s="20">
        <v>34.790122000000004</v>
      </c>
      <c r="H163" s="20">
        <v>314.02627000000001</v>
      </c>
      <c r="I163" s="20">
        <v>689.32179199999996</v>
      </c>
      <c r="J163" s="20">
        <v>12.97087</v>
      </c>
    </row>
    <row r="164" spans="1:10" x14ac:dyDescent="0.2">
      <c r="A164" s="11"/>
      <c r="B164" s="18"/>
      <c r="C164" s="19"/>
      <c r="D164" s="20"/>
      <c r="E164" s="20"/>
      <c r="F164" s="20"/>
      <c r="G164" s="20"/>
      <c r="H164" s="20"/>
      <c r="I164" s="20"/>
      <c r="J164" s="20"/>
    </row>
    <row r="165" spans="1:10" x14ac:dyDescent="0.2">
      <c r="A165" s="11">
        <v>145</v>
      </c>
      <c r="B165" s="18" t="s">
        <v>44</v>
      </c>
      <c r="C165" s="19" t="s">
        <v>134</v>
      </c>
      <c r="D165" s="20">
        <v>47351.87</v>
      </c>
      <c r="E165" s="20">
        <v>5540.71</v>
      </c>
      <c r="F165" s="20">
        <v>2865.31</v>
      </c>
      <c r="G165" s="20">
        <v>66.790000000000006</v>
      </c>
      <c r="H165" s="20">
        <v>313.83999999999997</v>
      </c>
      <c r="I165" s="20">
        <v>2253.92</v>
      </c>
      <c r="J165" s="20">
        <v>40.85</v>
      </c>
    </row>
    <row r="166" spans="1:10" x14ac:dyDescent="0.2">
      <c r="A166" s="11">
        <v>146</v>
      </c>
      <c r="B166" s="18"/>
      <c r="C166" s="19" t="s">
        <v>135</v>
      </c>
      <c r="D166" s="20">
        <v>47612.267199999995</v>
      </c>
      <c r="E166" s="20">
        <v>5783.4888000000001</v>
      </c>
      <c r="F166" s="20">
        <v>3027.4339</v>
      </c>
      <c r="G166" s="20">
        <v>81.044799999999995</v>
      </c>
      <c r="H166" s="20">
        <v>338.36059999999998</v>
      </c>
      <c r="I166" s="20">
        <v>2295.4850000000001</v>
      </c>
      <c r="J166" s="20">
        <v>41.164499999999997</v>
      </c>
    </row>
    <row r="167" spans="1:10" x14ac:dyDescent="0.2">
      <c r="A167" s="11">
        <v>147</v>
      </c>
      <c r="B167" s="18"/>
      <c r="C167" s="19" t="s">
        <v>136</v>
      </c>
      <c r="D167" s="20">
        <v>47615.706299999998</v>
      </c>
      <c r="E167" s="20">
        <v>6023.2984999999999</v>
      </c>
      <c r="F167" s="20">
        <v>3190.5546999999997</v>
      </c>
      <c r="G167" s="20">
        <v>86.416299999999993</v>
      </c>
      <c r="H167" s="20">
        <v>374.11779999999999</v>
      </c>
      <c r="I167" s="20">
        <v>2330.3776000000003</v>
      </c>
      <c r="J167" s="20">
        <v>41.832099999999997</v>
      </c>
    </row>
    <row r="168" spans="1:10" x14ac:dyDescent="0.2">
      <c r="A168" s="11">
        <v>148</v>
      </c>
      <c r="B168" s="18"/>
      <c r="C168" s="19" t="s">
        <v>144</v>
      </c>
      <c r="D168" s="20">
        <v>47616.5533</v>
      </c>
      <c r="E168" s="20">
        <v>6077.7851000000001</v>
      </c>
      <c r="F168" s="20">
        <v>3225.0796</v>
      </c>
      <c r="G168" s="20">
        <v>88.723700000000008</v>
      </c>
      <c r="H168" s="20">
        <v>381.97640000000001</v>
      </c>
      <c r="I168" s="20">
        <v>2340.1077</v>
      </c>
      <c r="J168" s="20">
        <v>41.897700000000007</v>
      </c>
    </row>
    <row r="169" spans="1:10" x14ac:dyDescent="0.2">
      <c r="A169" s="11">
        <v>149</v>
      </c>
      <c r="B169" s="18"/>
      <c r="C169" s="19" t="s">
        <v>145</v>
      </c>
      <c r="D169" s="20">
        <v>47618.076523000003</v>
      </c>
      <c r="E169" s="20">
        <v>6120.7114679999986</v>
      </c>
      <c r="F169" s="20">
        <v>3257.1433570000004</v>
      </c>
      <c r="G169" s="20">
        <v>89.72658899999999</v>
      </c>
      <c r="H169" s="20">
        <v>386.74190000000004</v>
      </c>
      <c r="I169" s="20">
        <v>2345.3318099999992</v>
      </c>
      <c r="J169" s="20">
        <v>41.767812000000006</v>
      </c>
    </row>
    <row r="170" spans="1:10" x14ac:dyDescent="0.2">
      <c r="A170" s="11">
        <v>150</v>
      </c>
      <c r="B170" s="18"/>
      <c r="C170" s="19" t="s">
        <v>146</v>
      </c>
      <c r="D170" s="20">
        <v>47618.357603999997</v>
      </c>
      <c r="E170" s="20">
        <v>6166.7181999999993</v>
      </c>
      <c r="F170" s="20">
        <v>3289.4538000000002</v>
      </c>
      <c r="G170" s="20">
        <v>87.681399999999996</v>
      </c>
      <c r="H170" s="20">
        <v>394.17230000000001</v>
      </c>
      <c r="I170" s="20">
        <v>2353.9688000000001</v>
      </c>
      <c r="J170" s="20">
        <v>41.441899999999997</v>
      </c>
    </row>
    <row r="171" spans="1:10" x14ac:dyDescent="0.2">
      <c r="A171" s="11">
        <v>151</v>
      </c>
      <c r="B171" s="18"/>
      <c r="C171" s="19" t="s">
        <v>132</v>
      </c>
      <c r="D171" s="20">
        <v>47619.716909999996</v>
      </c>
      <c r="E171" s="20">
        <v>6233.6358180000007</v>
      </c>
      <c r="F171" s="20">
        <v>3328.1117099999997</v>
      </c>
      <c r="G171" s="20">
        <v>83.235949000000033</v>
      </c>
      <c r="H171" s="20">
        <v>412.67566499999998</v>
      </c>
      <c r="I171" s="20">
        <v>2369.3453890000001</v>
      </c>
      <c r="J171" s="20">
        <v>40.267105000000001</v>
      </c>
    </row>
    <row r="172" spans="1:10" x14ac:dyDescent="0.2">
      <c r="A172" s="11">
        <v>152</v>
      </c>
      <c r="B172" s="18"/>
      <c r="C172" s="19" t="s">
        <v>147</v>
      </c>
      <c r="D172" s="20">
        <v>47624.287935</v>
      </c>
      <c r="E172" s="20">
        <v>6284.7718770000001</v>
      </c>
      <c r="F172" s="20">
        <v>3362.019828</v>
      </c>
      <c r="G172" s="20">
        <v>82.934868999999964</v>
      </c>
      <c r="H172" s="20">
        <v>419.38260199999996</v>
      </c>
      <c r="I172" s="20">
        <v>2381.1165270000001</v>
      </c>
      <c r="J172" s="20">
        <v>39.318050999999997</v>
      </c>
    </row>
    <row r="173" spans="1:10" x14ac:dyDescent="0.2">
      <c r="A173" s="11">
        <v>153</v>
      </c>
      <c r="B173" s="18"/>
      <c r="C173" s="19" t="s">
        <v>148</v>
      </c>
      <c r="D173" s="20">
        <v>47625.029375999999</v>
      </c>
      <c r="E173" s="20">
        <v>6325.2753710000006</v>
      </c>
      <c r="F173" s="20">
        <v>3388.0493920000004</v>
      </c>
      <c r="G173" s="20">
        <v>84.511104999999986</v>
      </c>
      <c r="H173" s="20">
        <v>421.72236400000003</v>
      </c>
      <c r="I173" s="20">
        <v>2391.5896049999997</v>
      </c>
      <c r="J173" s="20">
        <v>39.402951999999999</v>
      </c>
    </row>
    <row r="174" spans="1:10" x14ac:dyDescent="0.2">
      <c r="A174" s="11">
        <v>154</v>
      </c>
      <c r="B174" s="18"/>
      <c r="C174" s="19" t="s">
        <v>149</v>
      </c>
      <c r="D174" s="20">
        <v>47625.465799999998</v>
      </c>
      <c r="E174" s="20">
        <v>6363.4275360000001</v>
      </c>
      <c r="F174" s="20">
        <v>3412.4903999999997</v>
      </c>
      <c r="G174" s="20">
        <v>85.280230000000017</v>
      </c>
      <c r="H174" s="20">
        <v>425.63879999999995</v>
      </c>
      <c r="I174" s="20">
        <v>2400.6989000000003</v>
      </c>
      <c r="J174" s="20">
        <v>39.319200000000002</v>
      </c>
    </row>
    <row r="175" spans="1:10" x14ac:dyDescent="0.2">
      <c r="A175" s="11">
        <v>155</v>
      </c>
      <c r="B175" s="18"/>
      <c r="C175" s="19" t="s">
        <v>133</v>
      </c>
      <c r="D175" s="20">
        <v>47626.606151</v>
      </c>
      <c r="E175" s="20">
        <v>6403.5637529999995</v>
      </c>
      <c r="F175" s="20">
        <v>3436.4992990000001</v>
      </c>
      <c r="G175" s="20">
        <v>84.30380700000002</v>
      </c>
      <c r="H175" s="20">
        <v>428.49128200000001</v>
      </c>
      <c r="I175" s="20">
        <v>2414.8891549999998</v>
      </c>
      <c r="J175" s="20">
        <v>39.380210000000005</v>
      </c>
    </row>
    <row r="176" spans="1:10" x14ac:dyDescent="0.2">
      <c r="A176" s="11">
        <v>156</v>
      </c>
      <c r="B176" s="18"/>
      <c r="C176" s="19">
        <v>2009</v>
      </c>
      <c r="D176" s="20">
        <v>47634.981801000002</v>
      </c>
      <c r="E176" s="20">
        <v>6434.8446970000005</v>
      </c>
      <c r="F176" s="20">
        <v>3455.0818880000002</v>
      </c>
      <c r="G176" s="20">
        <v>84.356374000000031</v>
      </c>
      <c r="H176" s="20">
        <v>433.04505499999999</v>
      </c>
      <c r="I176" s="20">
        <v>2422.5364920000002</v>
      </c>
      <c r="J176" s="20">
        <v>39.824888000000001</v>
      </c>
    </row>
    <row r="177" spans="1:10" x14ac:dyDescent="0.2">
      <c r="A177" s="11">
        <v>157</v>
      </c>
      <c r="B177" s="18"/>
      <c r="C177" s="19">
        <v>2010</v>
      </c>
      <c r="D177" s="20">
        <v>47612.878159999993</v>
      </c>
      <c r="E177" s="20">
        <v>6463.972874</v>
      </c>
      <c r="F177" s="20">
        <v>3475.1839520000003</v>
      </c>
      <c r="G177" s="20">
        <v>83.846021000000007</v>
      </c>
      <c r="H177" s="20">
        <v>435.55116199999998</v>
      </c>
      <c r="I177" s="20">
        <v>2429.4445569999998</v>
      </c>
      <c r="J177" s="20">
        <v>39.947181999999998</v>
      </c>
    </row>
    <row r="178" spans="1:10" x14ac:dyDescent="0.2">
      <c r="A178" s="11">
        <v>158</v>
      </c>
      <c r="B178" s="18"/>
      <c r="C178" s="19">
        <v>2011</v>
      </c>
      <c r="D178" s="20">
        <v>47613.597133800409</v>
      </c>
      <c r="E178" s="20">
        <v>6518.0783116933599</v>
      </c>
      <c r="F178" s="20">
        <v>3492.6170892731484</v>
      </c>
      <c r="G178" s="20">
        <v>87.726889431853749</v>
      </c>
      <c r="H178" s="20">
        <v>448.50249823255109</v>
      </c>
      <c r="I178" s="20">
        <v>2446.3770755423811</v>
      </c>
      <c r="J178" s="20">
        <v>42.854759213426284</v>
      </c>
    </row>
    <row r="179" spans="1:10" x14ac:dyDescent="0.2">
      <c r="A179" s="11">
        <v>159</v>
      </c>
      <c r="B179" s="18"/>
      <c r="C179" s="19">
        <v>2012</v>
      </c>
      <c r="D179" s="20">
        <v>47613.781914559026</v>
      </c>
      <c r="E179" s="20">
        <v>6554.0469827493398</v>
      </c>
      <c r="F179" s="20">
        <v>3514.7835117351115</v>
      </c>
      <c r="G179" s="20">
        <v>87.726889431853749</v>
      </c>
      <c r="H179" s="20">
        <v>457.1064418940021</v>
      </c>
      <c r="I179" s="20">
        <v>2450.5045326413974</v>
      </c>
      <c r="J179" s="20">
        <v>42.893947317849459</v>
      </c>
    </row>
    <row r="180" spans="1:10" x14ac:dyDescent="0.2">
      <c r="A180" s="11">
        <v>160</v>
      </c>
      <c r="B180" s="18"/>
      <c r="C180" s="19">
        <v>2013</v>
      </c>
      <c r="D180" s="20">
        <v>47614.074101001126</v>
      </c>
      <c r="E180" s="20">
        <v>6587.778608240943</v>
      </c>
      <c r="F180" s="20">
        <v>3533.0571181327082</v>
      </c>
      <c r="G180" s="20">
        <v>87.726889431853749</v>
      </c>
      <c r="H180" s="20">
        <v>460.27174949106143</v>
      </c>
      <c r="I180" s="20">
        <v>2460.6291473544743</v>
      </c>
      <c r="J180" s="20">
        <v>43.009200779326882</v>
      </c>
    </row>
    <row r="181" spans="1:10" x14ac:dyDescent="0.2">
      <c r="A181" s="11"/>
      <c r="B181" s="18"/>
      <c r="C181" s="19"/>
      <c r="D181" s="20"/>
      <c r="E181" s="20"/>
      <c r="F181" s="20"/>
      <c r="G181" s="20"/>
      <c r="H181" s="20"/>
      <c r="I181" s="20"/>
      <c r="J181" s="20"/>
    </row>
    <row r="182" spans="1:10" x14ac:dyDescent="0.2">
      <c r="A182" s="11">
        <v>161</v>
      </c>
      <c r="B182" s="62" t="s">
        <v>151</v>
      </c>
      <c r="C182" s="19" t="s">
        <v>134</v>
      </c>
      <c r="D182" s="20">
        <v>34071.550000000003</v>
      </c>
      <c r="E182" s="20">
        <v>6676.75</v>
      </c>
      <c r="F182" s="20">
        <v>3856.26</v>
      </c>
      <c r="G182" s="20">
        <v>164.74</v>
      </c>
      <c r="H182" s="20">
        <v>397.74</v>
      </c>
      <c r="I182" s="20">
        <v>2194.3200000000002</v>
      </c>
      <c r="J182" s="20">
        <v>63.68</v>
      </c>
    </row>
    <row r="183" spans="1:10" x14ac:dyDescent="0.2">
      <c r="A183" s="11">
        <v>162</v>
      </c>
      <c r="B183" s="18" t="s">
        <v>152</v>
      </c>
      <c r="C183" s="19" t="s">
        <v>135</v>
      </c>
      <c r="D183" s="20">
        <v>34078.720800000003</v>
      </c>
      <c r="E183" s="20">
        <v>6906.8944999999994</v>
      </c>
      <c r="F183" s="20">
        <v>4033.134</v>
      </c>
      <c r="G183" s="20">
        <v>163.71700000000001</v>
      </c>
      <c r="H183" s="20">
        <v>410.9375</v>
      </c>
      <c r="I183" s="20">
        <v>2227.2952999999998</v>
      </c>
      <c r="J183" s="20">
        <v>71.810699999999997</v>
      </c>
    </row>
    <row r="184" spans="1:10" x14ac:dyDescent="0.2">
      <c r="A184" s="11">
        <v>163</v>
      </c>
      <c r="B184" s="18"/>
      <c r="C184" s="19" t="s">
        <v>136</v>
      </c>
      <c r="D184" s="20">
        <v>34081.363100000002</v>
      </c>
      <c r="E184" s="20">
        <v>7147.2723999999998</v>
      </c>
      <c r="F184" s="20">
        <v>4171.3658000000005</v>
      </c>
      <c r="G184" s="20">
        <v>162.50919999999999</v>
      </c>
      <c r="H184" s="20">
        <v>468.04680000000002</v>
      </c>
      <c r="I184" s="20">
        <v>2268.0140000000001</v>
      </c>
      <c r="J184" s="20">
        <v>77.336600000000004</v>
      </c>
    </row>
    <row r="185" spans="1:10" x14ac:dyDescent="0.2">
      <c r="A185" s="11">
        <v>164</v>
      </c>
      <c r="B185" s="18"/>
      <c r="C185" s="19" t="s">
        <v>144</v>
      </c>
      <c r="D185" s="20">
        <v>34081.881399999998</v>
      </c>
      <c r="E185" s="20">
        <v>7206.6530000000002</v>
      </c>
      <c r="F185" s="20">
        <v>4201.4526000000005</v>
      </c>
      <c r="G185" s="20">
        <v>162.50399999999999</v>
      </c>
      <c r="H185" s="20">
        <v>485.50519999999995</v>
      </c>
      <c r="I185" s="20">
        <v>2279.6185999999998</v>
      </c>
      <c r="J185" s="20">
        <v>77.570700000000002</v>
      </c>
    </row>
    <row r="186" spans="1:10" x14ac:dyDescent="0.2">
      <c r="A186" s="11">
        <v>165</v>
      </c>
      <c r="B186" s="18"/>
      <c r="C186" s="19" t="s">
        <v>145</v>
      </c>
      <c r="D186" s="20">
        <v>34082.812943000004</v>
      </c>
      <c r="E186" s="20">
        <v>7265.0314049999997</v>
      </c>
      <c r="F186" s="20">
        <v>4234.9938609999999</v>
      </c>
      <c r="G186" s="20">
        <v>164.01406900000001</v>
      </c>
      <c r="H186" s="20">
        <v>496.90283999999997</v>
      </c>
      <c r="I186" s="20">
        <v>2291.1874280000002</v>
      </c>
      <c r="J186" s="20">
        <v>77.933206999999996</v>
      </c>
    </row>
    <row r="187" spans="1:10" x14ac:dyDescent="0.2">
      <c r="A187" s="11">
        <v>166</v>
      </c>
      <c r="B187" s="18"/>
      <c r="C187" s="19" t="s">
        <v>146</v>
      </c>
      <c r="D187" s="20">
        <v>34083.379999999997</v>
      </c>
      <c r="E187" s="20">
        <v>7297.56</v>
      </c>
      <c r="F187" s="20">
        <v>4242.3100000000004</v>
      </c>
      <c r="G187" s="20">
        <v>164.46400000000003</v>
      </c>
      <c r="H187" s="20">
        <v>509.08</v>
      </c>
      <c r="I187" s="20">
        <v>2302.7600000000002</v>
      </c>
      <c r="J187" s="20">
        <v>78.95</v>
      </c>
    </row>
    <row r="188" spans="1:10" x14ac:dyDescent="0.2">
      <c r="A188" s="11">
        <v>167</v>
      </c>
      <c r="B188" s="18"/>
      <c r="C188" s="19" t="s">
        <v>132</v>
      </c>
      <c r="D188" s="20">
        <v>34084.131200000003</v>
      </c>
      <c r="E188" s="20">
        <v>7369.6148999999996</v>
      </c>
      <c r="F188" s="20">
        <v>4274.8168999999998</v>
      </c>
      <c r="G188" s="20">
        <v>166.15189999999998</v>
      </c>
      <c r="H188" s="20">
        <v>531.26909999999998</v>
      </c>
      <c r="I188" s="20">
        <v>2318.0717999999997</v>
      </c>
      <c r="J188" s="20">
        <v>79.305199999999999</v>
      </c>
    </row>
    <row r="189" spans="1:10" x14ac:dyDescent="0.2">
      <c r="A189" s="11">
        <v>168</v>
      </c>
      <c r="B189" s="18"/>
      <c r="C189" s="19" t="s">
        <v>147</v>
      </c>
      <c r="D189" s="20">
        <v>34085.257400000002</v>
      </c>
      <c r="E189" s="20">
        <v>7418.1507000000101</v>
      </c>
      <c r="F189" s="20">
        <v>4289.0450000000001</v>
      </c>
      <c r="G189" s="20">
        <v>169.64019999999999</v>
      </c>
      <c r="H189" s="20">
        <v>547.06140000000005</v>
      </c>
      <c r="I189" s="20">
        <v>2332.2844</v>
      </c>
      <c r="J189" s="20">
        <v>80.119700000000009</v>
      </c>
    </row>
    <row r="190" spans="1:10" x14ac:dyDescent="0.2">
      <c r="A190" s="11">
        <v>169</v>
      </c>
      <c r="B190" s="18"/>
      <c r="C190" s="19" t="s">
        <v>148</v>
      </c>
      <c r="D190" s="20">
        <v>34086.010600000001</v>
      </c>
      <c r="E190" s="20">
        <v>7470.5805</v>
      </c>
      <c r="F190" s="20">
        <v>4312.1034</v>
      </c>
      <c r="G190" s="20">
        <v>167.63319999999999</v>
      </c>
      <c r="H190" s="20">
        <v>565.2663</v>
      </c>
      <c r="I190" s="20">
        <v>2345.0052999999998</v>
      </c>
      <c r="J190" s="20">
        <v>80.572299999999899</v>
      </c>
    </row>
    <row r="191" spans="1:10" x14ac:dyDescent="0.2">
      <c r="A191" s="11">
        <v>170</v>
      </c>
      <c r="B191" s="18"/>
      <c r="C191" s="19" t="s">
        <v>149</v>
      </c>
      <c r="D191" s="20">
        <v>34086.5052</v>
      </c>
      <c r="E191" s="20">
        <v>7522.1898000000001</v>
      </c>
      <c r="F191" s="20">
        <v>4325.7692999999999</v>
      </c>
      <c r="G191" s="20">
        <v>169.30169999999998</v>
      </c>
      <c r="H191" s="20">
        <v>583.62310000000002</v>
      </c>
      <c r="I191" s="20">
        <v>2362.2799</v>
      </c>
      <c r="J191" s="20">
        <v>81.215800000000002</v>
      </c>
    </row>
    <row r="192" spans="1:10" x14ac:dyDescent="0.2">
      <c r="A192" s="11">
        <v>171</v>
      </c>
      <c r="B192" s="18"/>
      <c r="C192" s="19" t="s">
        <v>133</v>
      </c>
      <c r="D192" s="20">
        <v>34088.31</v>
      </c>
      <c r="E192" s="20">
        <v>7577.0004000000008</v>
      </c>
      <c r="F192" s="20">
        <v>4339.6184000000003</v>
      </c>
      <c r="G192" s="20">
        <v>170.83580000000001</v>
      </c>
      <c r="H192" s="20">
        <v>603.1001</v>
      </c>
      <c r="I192" s="20">
        <v>2381.4349999999999</v>
      </c>
      <c r="J192" s="20">
        <v>82.011099999999999</v>
      </c>
    </row>
    <row r="193" spans="1:10" x14ac:dyDescent="0.2">
      <c r="A193" s="11">
        <v>172</v>
      </c>
      <c r="B193" s="18"/>
      <c r="C193" s="19">
        <v>2009</v>
      </c>
      <c r="D193" s="20">
        <v>34088.006499999996</v>
      </c>
      <c r="E193" s="20">
        <v>7610.7227000000003</v>
      </c>
      <c r="F193" s="20">
        <v>4343.2539999999999</v>
      </c>
      <c r="G193" s="20">
        <v>172.1173</v>
      </c>
      <c r="H193" s="20">
        <v>621.01530000000002</v>
      </c>
      <c r="I193" s="20">
        <v>2392.3832000000002</v>
      </c>
      <c r="J193" s="20">
        <v>81.952900000000014</v>
      </c>
    </row>
    <row r="194" spans="1:10" x14ac:dyDescent="0.2">
      <c r="A194" s="11">
        <v>173</v>
      </c>
      <c r="B194" s="18"/>
      <c r="C194" s="19">
        <v>2010</v>
      </c>
      <c r="D194" s="20">
        <v>34092.2552</v>
      </c>
      <c r="E194" s="20">
        <v>7652.8471</v>
      </c>
      <c r="F194" s="20">
        <v>4356.7681000000002</v>
      </c>
      <c r="G194" s="20">
        <v>177.46299999999999</v>
      </c>
      <c r="H194" s="20">
        <v>633.97919999999999</v>
      </c>
      <c r="I194" s="20">
        <v>2402.904</v>
      </c>
      <c r="J194" s="20">
        <v>81.732799999999997</v>
      </c>
    </row>
    <row r="195" spans="1:10" x14ac:dyDescent="0.2">
      <c r="A195" s="11">
        <v>174</v>
      </c>
      <c r="B195" s="18"/>
      <c r="C195" s="19">
        <v>2011</v>
      </c>
      <c r="D195" s="20">
        <v>34097.716400000005</v>
      </c>
      <c r="E195" s="20">
        <v>7689.3304000000007</v>
      </c>
      <c r="F195" s="20">
        <v>4370.2685000000001</v>
      </c>
      <c r="G195" s="20">
        <v>181.53169999999997</v>
      </c>
      <c r="H195" s="20">
        <v>646.91150000000005</v>
      </c>
      <c r="I195" s="20">
        <v>2412.3465999999999</v>
      </c>
      <c r="J195" s="20">
        <v>78.272099999999995</v>
      </c>
    </row>
    <row r="196" spans="1:10" x14ac:dyDescent="0.2">
      <c r="A196" s="11">
        <v>175</v>
      </c>
      <c r="B196" s="18"/>
      <c r="C196" s="19">
        <v>2012</v>
      </c>
      <c r="D196" s="20">
        <v>34109.700700000001</v>
      </c>
      <c r="E196" s="20">
        <v>7727.2556999999997</v>
      </c>
      <c r="F196" s="20">
        <v>4363.6584999999995</v>
      </c>
      <c r="G196" s="20">
        <v>181.53169999999997</v>
      </c>
      <c r="H196" s="20">
        <v>662.19589999999994</v>
      </c>
      <c r="I196" s="20">
        <v>2421.1885000000002</v>
      </c>
      <c r="J196" s="20">
        <v>80.988599999999991</v>
      </c>
    </row>
    <row r="197" spans="1:10" x14ac:dyDescent="0.2">
      <c r="A197" s="11">
        <v>176</v>
      </c>
      <c r="B197" s="18"/>
      <c r="C197" s="19">
        <v>2013</v>
      </c>
      <c r="D197" s="20">
        <v>34110.264600000002</v>
      </c>
      <c r="E197" s="20">
        <v>7761.1806999999999</v>
      </c>
      <c r="F197" s="20">
        <v>4364.3335999999999</v>
      </c>
      <c r="G197" s="20">
        <v>181.53169999999997</v>
      </c>
      <c r="H197" s="20">
        <v>672.41870000000097</v>
      </c>
      <c r="I197" s="20">
        <v>2435.8811000000001</v>
      </c>
      <c r="J197" s="20">
        <v>81.481300000000005</v>
      </c>
    </row>
    <row r="198" spans="1:10" x14ac:dyDescent="0.2">
      <c r="A198" s="11"/>
      <c r="B198" s="18"/>
      <c r="C198" s="19"/>
      <c r="D198" s="20"/>
      <c r="E198" s="20"/>
      <c r="F198" s="20"/>
      <c r="G198" s="20"/>
      <c r="H198" s="20"/>
      <c r="I198" s="20"/>
      <c r="J198" s="20"/>
    </row>
    <row r="199" spans="1:10" x14ac:dyDescent="0.2">
      <c r="A199" s="11">
        <v>177</v>
      </c>
      <c r="B199" s="18" t="s">
        <v>46</v>
      </c>
      <c r="C199" s="19" t="s">
        <v>134</v>
      </c>
      <c r="D199" s="20">
        <v>19852.04</v>
      </c>
      <c r="E199" s="20">
        <v>2504.0300000000002</v>
      </c>
      <c r="F199" s="20">
        <v>980.68</v>
      </c>
      <c r="G199" s="20">
        <v>52.61</v>
      </c>
      <c r="H199" s="20">
        <v>286.99</v>
      </c>
      <c r="I199" s="20">
        <v>1164.8599999999999</v>
      </c>
      <c r="J199" s="20">
        <v>18.89</v>
      </c>
    </row>
    <row r="200" spans="1:10" x14ac:dyDescent="0.2">
      <c r="A200" s="11">
        <v>178</v>
      </c>
      <c r="B200" s="18"/>
      <c r="C200" s="19" t="s">
        <v>135</v>
      </c>
      <c r="D200" s="20">
        <v>19853.032999999999</v>
      </c>
      <c r="E200" s="20">
        <v>2577.1641</v>
      </c>
      <c r="F200" s="20">
        <v>1030.7316000000001</v>
      </c>
      <c r="G200" s="20">
        <v>53.955500000000001</v>
      </c>
      <c r="H200" s="20">
        <v>290.50220000000002</v>
      </c>
      <c r="I200" s="20">
        <v>1182.9175</v>
      </c>
      <c r="J200" s="20">
        <v>19.057300000000001</v>
      </c>
    </row>
    <row r="201" spans="1:10" x14ac:dyDescent="0.2">
      <c r="A201" s="11">
        <v>179</v>
      </c>
      <c r="B201" s="18"/>
      <c r="C201" s="19" t="s">
        <v>136</v>
      </c>
      <c r="D201" s="20">
        <v>19853.084699999999</v>
      </c>
      <c r="E201" s="20">
        <v>2656.3056000000001</v>
      </c>
      <c r="F201" s="20">
        <v>1083.4942999999998</v>
      </c>
      <c r="G201" s="20">
        <v>55.646800000000006</v>
      </c>
      <c r="H201" s="20">
        <v>300.40640000000002</v>
      </c>
      <c r="I201" s="20">
        <v>1197.3707000000002</v>
      </c>
      <c r="J201" s="20">
        <v>19.3874</v>
      </c>
    </row>
    <row r="202" spans="1:10" x14ac:dyDescent="0.2">
      <c r="A202" s="11">
        <v>180</v>
      </c>
      <c r="B202" s="18"/>
      <c r="C202" s="19" t="s">
        <v>144</v>
      </c>
      <c r="D202" s="20">
        <v>19852.811842999999</v>
      </c>
      <c r="E202" s="20">
        <v>2675.8932839999998</v>
      </c>
      <c r="F202" s="20">
        <v>1097.009174</v>
      </c>
      <c r="G202" s="20">
        <v>56.263614999999987</v>
      </c>
      <c r="H202" s="20">
        <v>303.18060700000001</v>
      </c>
      <c r="I202" s="20">
        <v>1200.019585</v>
      </c>
      <c r="J202" s="20">
        <v>19.420303000000001</v>
      </c>
    </row>
    <row r="203" spans="1:10" x14ac:dyDescent="0.2">
      <c r="A203" s="11">
        <v>181</v>
      </c>
      <c r="B203" s="18"/>
      <c r="C203" s="19" t="s">
        <v>145</v>
      </c>
      <c r="D203" s="20">
        <v>19852.923541</v>
      </c>
      <c r="E203" s="20">
        <v>2694.0464819999997</v>
      </c>
      <c r="F203" s="20">
        <v>1109.493058</v>
      </c>
      <c r="G203" s="20">
        <v>56.431938000000009</v>
      </c>
      <c r="H203" s="20">
        <v>305.18867499999999</v>
      </c>
      <c r="I203" s="20">
        <v>1203.486821</v>
      </c>
      <c r="J203" s="20">
        <v>19.445989999999998</v>
      </c>
    </row>
    <row r="204" spans="1:10" x14ac:dyDescent="0.2">
      <c r="A204" s="11">
        <v>182</v>
      </c>
      <c r="B204" s="18"/>
      <c r="C204" s="19" t="s">
        <v>146</v>
      </c>
      <c r="D204" s="20">
        <v>19853.595023000002</v>
      </c>
      <c r="E204" s="20">
        <v>2710.2266319999999</v>
      </c>
      <c r="F204" s="20">
        <v>1121.5803100000001</v>
      </c>
      <c r="G204" s="20">
        <v>56.407216000000005</v>
      </c>
      <c r="H204" s="20">
        <v>305.844607</v>
      </c>
      <c r="I204" s="20">
        <v>1206.9313030000001</v>
      </c>
      <c r="J204" s="20">
        <v>19.463196</v>
      </c>
    </row>
    <row r="205" spans="1:10" x14ac:dyDescent="0.2">
      <c r="A205" s="11">
        <v>183</v>
      </c>
      <c r="B205" s="18"/>
      <c r="C205" s="19" t="s">
        <v>132</v>
      </c>
      <c r="D205" s="20">
        <v>19853.365839999999</v>
      </c>
      <c r="E205" s="20">
        <v>2740.6126219999901</v>
      </c>
      <c r="F205" s="20">
        <v>1134.4431789999999</v>
      </c>
      <c r="G205" s="20">
        <v>59.602248000000003</v>
      </c>
      <c r="H205" s="20">
        <v>309.49817300000001</v>
      </c>
      <c r="I205" s="20">
        <v>1217.552891</v>
      </c>
      <c r="J205" s="20">
        <v>19.516131000000001</v>
      </c>
    </row>
    <row r="206" spans="1:10" x14ac:dyDescent="0.2">
      <c r="A206" s="11">
        <v>184</v>
      </c>
      <c r="B206" s="18"/>
      <c r="C206" s="19" t="s">
        <v>147</v>
      </c>
      <c r="D206" s="20">
        <v>19853.210212000002</v>
      </c>
      <c r="E206" s="20">
        <v>2770.2437159999999</v>
      </c>
      <c r="F206" s="20">
        <v>1147.9689680000001</v>
      </c>
      <c r="G206" s="20">
        <v>59.890746</v>
      </c>
      <c r="H206" s="20">
        <v>316.193857000001</v>
      </c>
      <c r="I206" s="20">
        <v>1226.6312780000001</v>
      </c>
      <c r="J206" s="20">
        <v>19.558866999999999</v>
      </c>
    </row>
    <row r="207" spans="1:10" x14ac:dyDescent="0.2">
      <c r="A207" s="11">
        <v>185</v>
      </c>
      <c r="B207" s="18"/>
      <c r="C207" s="19" t="s">
        <v>148</v>
      </c>
      <c r="D207" s="20">
        <v>19853.434454999999</v>
      </c>
      <c r="E207" s="20">
        <v>2790.1008850000003</v>
      </c>
      <c r="F207" s="20">
        <v>1159.543379</v>
      </c>
      <c r="G207" s="20">
        <v>60.154165999999996</v>
      </c>
      <c r="H207" s="20">
        <v>320.17197899999996</v>
      </c>
      <c r="I207" s="20">
        <v>1230.6038159999998</v>
      </c>
      <c r="J207" s="20">
        <v>19.627545000000001</v>
      </c>
    </row>
    <row r="208" spans="1:10" x14ac:dyDescent="0.2">
      <c r="A208" s="11">
        <v>186</v>
      </c>
      <c r="B208" s="18"/>
      <c r="C208" s="19" t="s">
        <v>149</v>
      </c>
      <c r="D208" s="20">
        <v>19853.190736</v>
      </c>
      <c r="E208" s="20">
        <v>2807.1782480000002</v>
      </c>
      <c r="F208" s="20">
        <v>1169.478652</v>
      </c>
      <c r="G208" s="20">
        <v>59.064256999999991</v>
      </c>
      <c r="H208" s="20">
        <v>325.89782400000001</v>
      </c>
      <c r="I208" s="20">
        <v>1233.0552729999999</v>
      </c>
      <c r="J208" s="20">
        <v>19.682242000000002</v>
      </c>
    </row>
    <row r="209" spans="1:10" x14ac:dyDescent="0.2">
      <c r="A209" s="11">
        <v>187</v>
      </c>
      <c r="B209" s="18"/>
      <c r="C209" s="19" t="s">
        <v>133</v>
      </c>
      <c r="D209" s="20">
        <v>19853.600114000001</v>
      </c>
      <c r="E209" s="20">
        <v>2819.0396609999957</v>
      </c>
      <c r="F209" s="20">
        <v>1172.8475770000007</v>
      </c>
      <c r="G209" s="20">
        <v>59.290212999999895</v>
      </c>
      <c r="H209" s="20">
        <v>332.64865699999928</v>
      </c>
      <c r="I209" s="20">
        <v>1234.5441649999998</v>
      </c>
      <c r="J209" s="20">
        <v>19.70904899999999</v>
      </c>
    </row>
    <row r="210" spans="1:10" x14ac:dyDescent="0.2">
      <c r="A210" s="11">
        <v>188</v>
      </c>
      <c r="B210" s="18"/>
      <c r="C210" s="19">
        <v>2009</v>
      </c>
      <c r="D210" s="20">
        <v>19853.575228999998</v>
      </c>
      <c r="E210" s="20">
        <v>2821.3092409999999</v>
      </c>
      <c r="F210" s="20">
        <v>1171.0682099999999</v>
      </c>
      <c r="G210" s="20">
        <v>59.554322999999997</v>
      </c>
      <c r="H210" s="20">
        <v>336.68269699999996</v>
      </c>
      <c r="I210" s="20">
        <v>1234.3197659999998</v>
      </c>
      <c r="J210" s="20">
        <v>19.684245000000001</v>
      </c>
    </row>
    <row r="211" spans="1:10" x14ac:dyDescent="0.2">
      <c r="A211" s="11">
        <v>189</v>
      </c>
      <c r="B211" s="18"/>
      <c r="C211" s="19">
        <v>2010</v>
      </c>
      <c r="D211" s="20">
        <v>19854.059656000001</v>
      </c>
      <c r="E211" s="20">
        <v>2823.2373699999898</v>
      </c>
      <c r="F211" s="20">
        <v>1169.5568559999999</v>
      </c>
      <c r="G211" s="20">
        <v>60.511458999999995</v>
      </c>
      <c r="H211" s="20">
        <v>340.06397199999998</v>
      </c>
      <c r="I211" s="20">
        <v>1233.429425</v>
      </c>
      <c r="J211" s="20">
        <v>19.675658000000002</v>
      </c>
    </row>
    <row r="212" spans="1:10" x14ac:dyDescent="0.2">
      <c r="A212" s="11">
        <v>190</v>
      </c>
      <c r="B212" s="18"/>
      <c r="C212" s="19">
        <v>2011</v>
      </c>
      <c r="D212" s="20">
        <v>19854.128806000001</v>
      </c>
      <c r="E212" s="20">
        <v>2826.937848</v>
      </c>
      <c r="F212" s="20">
        <v>1171.8583289999999</v>
      </c>
      <c r="G212" s="20">
        <v>60.009216000000009</v>
      </c>
      <c r="H212" s="20">
        <v>341.32963799999999</v>
      </c>
      <c r="I212" s="20">
        <v>1234.0831170000001</v>
      </c>
      <c r="J212" s="20">
        <v>19.657547999999998</v>
      </c>
    </row>
    <row r="213" spans="1:10" x14ac:dyDescent="0.2">
      <c r="A213" s="11">
        <v>191</v>
      </c>
      <c r="B213" s="18"/>
      <c r="C213" s="19">
        <v>2012</v>
      </c>
      <c r="D213" s="20">
        <v>19854.096487999999</v>
      </c>
      <c r="E213" s="20">
        <v>2832.4029999999998</v>
      </c>
      <c r="F213" s="20">
        <v>1175.6281389999999</v>
      </c>
      <c r="G213" s="20">
        <v>60.009216000000009</v>
      </c>
      <c r="H213" s="20">
        <v>342.35457799999995</v>
      </c>
      <c r="I213" s="20">
        <v>1234.47909</v>
      </c>
      <c r="J213" s="20">
        <v>19.631138</v>
      </c>
    </row>
    <row r="214" spans="1:10" x14ac:dyDescent="0.2">
      <c r="A214" s="11">
        <v>192</v>
      </c>
      <c r="B214" s="18"/>
      <c r="C214" s="19">
        <v>2013</v>
      </c>
      <c r="D214" s="20">
        <v>19854.206470999998</v>
      </c>
      <c r="E214" s="20">
        <v>2837.3421620000004</v>
      </c>
      <c r="F214" s="20">
        <v>1181.6533470000002</v>
      </c>
      <c r="G214" s="20">
        <v>60.009216000000009</v>
      </c>
      <c r="H214" s="20">
        <v>343.17407299999996</v>
      </c>
      <c r="I214" s="20">
        <v>1231.3316179999999</v>
      </c>
      <c r="J214" s="20">
        <v>19.620820999999999</v>
      </c>
    </row>
    <row r="215" spans="1:10" x14ac:dyDescent="0.2">
      <c r="A215" s="11"/>
      <c r="B215" s="92"/>
      <c r="C215" s="19"/>
      <c r="D215" s="20"/>
      <c r="E215" s="20"/>
      <c r="F215" s="20"/>
      <c r="G215" s="20"/>
      <c r="H215" s="20"/>
      <c r="I215" s="20"/>
      <c r="J215" s="20"/>
    </row>
    <row r="216" spans="1:10" x14ac:dyDescent="0.2">
      <c r="A216" s="11">
        <v>193</v>
      </c>
      <c r="B216" s="18" t="s">
        <v>47</v>
      </c>
      <c r="C216" s="19" t="s">
        <v>134</v>
      </c>
      <c r="D216" s="20">
        <v>2570.2600000000002</v>
      </c>
      <c r="E216" s="20">
        <v>486.91</v>
      </c>
      <c r="F216" s="20">
        <v>288.73</v>
      </c>
      <c r="G216" s="20">
        <v>18.600000000000001</v>
      </c>
      <c r="H216" s="20">
        <v>19.03</v>
      </c>
      <c r="I216" s="20">
        <v>154.78</v>
      </c>
      <c r="J216" s="20">
        <v>5.77</v>
      </c>
    </row>
    <row r="217" spans="1:10" x14ac:dyDescent="0.2">
      <c r="A217" s="11">
        <v>194</v>
      </c>
      <c r="B217" s="18"/>
      <c r="C217" s="19" t="s">
        <v>135</v>
      </c>
      <c r="D217" s="20">
        <v>2570.4535000000001</v>
      </c>
      <c r="E217" s="20">
        <v>496.09820000000002</v>
      </c>
      <c r="F217" s="20">
        <v>294.72590000000002</v>
      </c>
      <c r="G217" s="20">
        <v>19.410999999999998</v>
      </c>
      <c r="H217" s="20">
        <v>20.920200000000001</v>
      </c>
      <c r="I217" s="20">
        <v>155.2636</v>
      </c>
      <c r="J217" s="20">
        <v>5.7774999999999999</v>
      </c>
    </row>
    <row r="218" spans="1:10" x14ac:dyDescent="0.2">
      <c r="A218" s="11">
        <v>195</v>
      </c>
      <c r="B218" s="18"/>
      <c r="C218" s="19" t="s">
        <v>136</v>
      </c>
      <c r="D218" s="20">
        <v>2569.2898999999998</v>
      </c>
      <c r="E218" s="20">
        <v>506.16540000000003</v>
      </c>
      <c r="F218" s="20">
        <v>301.37720000000002</v>
      </c>
      <c r="G218" s="20">
        <v>20.632899999999999</v>
      </c>
      <c r="H218" s="20">
        <v>21.573</v>
      </c>
      <c r="I218" s="20">
        <v>156.7243</v>
      </c>
      <c r="J218" s="20">
        <v>5.8579999999999997</v>
      </c>
    </row>
    <row r="219" spans="1:10" x14ac:dyDescent="0.2">
      <c r="A219" s="11">
        <v>196</v>
      </c>
      <c r="B219" s="18"/>
      <c r="C219" s="19" t="s">
        <v>144</v>
      </c>
      <c r="D219" s="20">
        <v>2569.52</v>
      </c>
      <c r="E219" s="20">
        <v>508.95</v>
      </c>
      <c r="F219" s="20">
        <v>304.18</v>
      </c>
      <c r="G219" s="20">
        <v>20.170000000000002</v>
      </c>
      <c r="H219" s="20">
        <v>21.7</v>
      </c>
      <c r="I219" s="20">
        <v>157.05000000000001</v>
      </c>
      <c r="J219" s="20">
        <v>5.85</v>
      </c>
    </row>
    <row r="220" spans="1:10" x14ac:dyDescent="0.2">
      <c r="A220" s="11">
        <v>197</v>
      </c>
      <c r="B220" s="18"/>
      <c r="C220" s="19" t="s">
        <v>145</v>
      </c>
      <c r="D220" s="20">
        <v>2569.56</v>
      </c>
      <c r="E220" s="20">
        <v>510.77</v>
      </c>
      <c r="F220" s="20">
        <v>305.81</v>
      </c>
      <c r="G220" s="20">
        <v>19.95</v>
      </c>
      <c r="H220" s="20">
        <v>21.93</v>
      </c>
      <c r="I220" s="20">
        <v>157.22999999999999</v>
      </c>
      <c r="J220" s="20">
        <v>5.85</v>
      </c>
    </row>
    <row r="221" spans="1:10" x14ac:dyDescent="0.2">
      <c r="A221" s="11">
        <v>198</v>
      </c>
      <c r="B221" s="18"/>
      <c r="C221" s="19" t="s">
        <v>146</v>
      </c>
      <c r="D221" s="20">
        <v>2569.6761999999999</v>
      </c>
      <c r="E221" s="20">
        <v>512.17419999999993</v>
      </c>
      <c r="F221" s="20">
        <v>307.56310000000002</v>
      </c>
      <c r="G221" s="20">
        <v>19.338800000000003</v>
      </c>
      <c r="H221" s="20">
        <v>21.9907</v>
      </c>
      <c r="I221" s="20">
        <v>157.4273</v>
      </c>
      <c r="J221" s="20">
        <v>5.8542999999999994</v>
      </c>
    </row>
    <row r="222" spans="1:10" x14ac:dyDescent="0.2">
      <c r="A222" s="11">
        <v>199</v>
      </c>
      <c r="B222" s="18"/>
      <c r="C222" s="19" t="s">
        <v>132</v>
      </c>
      <c r="D222" s="20">
        <v>2569.7376999999997</v>
      </c>
      <c r="E222" s="20">
        <v>516.75390000000004</v>
      </c>
      <c r="F222" s="20">
        <v>309.02929999999998</v>
      </c>
      <c r="G222" s="20">
        <v>19.312100000000001</v>
      </c>
      <c r="H222" s="20">
        <v>24.099599999999999</v>
      </c>
      <c r="I222" s="20">
        <v>158.00379999999998</v>
      </c>
      <c r="J222" s="20">
        <v>6.3090999999999999</v>
      </c>
    </row>
    <row r="223" spans="1:10" x14ac:dyDescent="0.2">
      <c r="A223" s="11">
        <v>200</v>
      </c>
      <c r="B223" s="18"/>
      <c r="C223" s="19" t="s">
        <v>147</v>
      </c>
      <c r="D223" s="20">
        <v>2569.8009999999999</v>
      </c>
      <c r="E223" s="20">
        <v>518.86689999999999</v>
      </c>
      <c r="F223" s="20">
        <v>310.25490000000002</v>
      </c>
      <c r="G223" s="20">
        <v>19.7254</v>
      </c>
      <c r="H223" s="20">
        <v>24.221</v>
      </c>
      <c r="I223" s="20">
        <v>158.3536</v>
      </c>
      <c r="J223" s="20">
        <v>6.3120000000000003</v>
      </c>
    </row>
    <row r="224" spans="1:10" x14ac:dyDescent="0.2">
      <c r="A224" s="11">
        <v>201</v>
      </c>
      <c r="B224" s="18"/>
      <c r="C224" s="19" t="s">
        <v>148</v>
      </c>
      <c r="D224" s="20">
        <v>2569.6678999999999</v>
      </c>
      <c r="E224" s="20">
        <v>520.85519999999997</v>
      </c>
      <c r="F224" s="20">
        <v>311.76429999999999</v>
      </c>
      <c r="G224" s="20">
        <v>19.7791</v>
      </c>
      <c r="H224" s="20">
        <v>24.144000000000002</v>
      </c>
      <c r="I224" s="20">
        <v>158.85290000000001</v>
      </c>
      <c r="J224" s="20">
        <v>6.3148999999999997</v>
      </c>
    </row>
    <row r="225" spans="1:10" x14ac:dyDescent="0.2">
      <c r="A225" s="11">
        <v>202</v>
      </c>
      <c r="B225" s="18"/>
      <c r="C225" s="19" t="s">
        <v>149</v>
      </c>
      <c r="D225" s="20">
        <v>2569.6743000000001</v>
      </c>
      <c r="E225" s="20">
        <v>523.18529999999998</v>
      </c>
      <c r="F225" s="20">
        <v>313.32330000000002</v>
      </c>
      <c r="G225" s="20">
        <v>19.705400000000001</v>
      </c>
      <c r="H225" s="20">
        <v>24.901700000000002</v>
      </c>
      <c r="I225" s="20">
        <v>158.94059999999999</v>
      </c>
      <c r="J225" s="20">
        <v>6.3142999999999994</v>
      </c>
    </row>
    <row r="226" spans="1:10" x14ac:dyDescent="0.2">
      <c r="A226" s="11">
        <v>203</v>
      </c>
      <c r="B226" s="18"/>
      <c r="C226" s="19" t="s">
        <v>133</v>
      </c>
      <c r="D226" s="20">
        <v>2569.6914000000002</v>
      </c>
      <c r="E226" s="20">
        <v>525.01739999999995</v>
      </c>
      <c r="F226" s="20">
        <v>315.04900000000004</v>
      </c>
      <c r="G226" s="20">
        <v>19.526300000000003</v>
      </c>
      <c r="H226" s="20">
        <v>25.0245</v>
      </c>
      <c r="I226" s="20">
        <v>159.0881</v>
      </c>
      <c r="J226" s="20">
        <v>6.3295000000000003</v>
      </c>
    </row>
    <row r="227" spans="1:10" x14ac:dyDescent="0.2">
      <c r="A227" s="11">
        <v>204</v>
      </c>
      <c r="B227" s="18"/>
      <c r="C227" s="19">
        <v>2009</v>
      </c>
      <c r="D227" s="20">
        <v>2569.6795000000002</v>
      </c>
      <c r="E227" s="20">
        <v>527.89459999999997</v>
      </c>
      <c r="F227" s="20">
        <v>316.37169999999998</v>
      </c>
      <c r="G227" s="20">
        <v>20.3049</v>
      </c>
      <c r="H227" s="20">
        <v>25.308000000000003</v>
      </c>
      <c r="I227" s="20">
        <v>159.5341</v>
      </c>
      <c r="J227" s="20">
        <v>6.3759000000000006</v>
      </c>
    </row>
    <row r="228" spans="1:10" x14ac:dyDescent="0.2">
      <c r="A228" s="11">
        <v>205</v>
      </c>
      <c r="B228" s="18"/>
      <c r="C228" s="19">
        <v>2010</v>
      </c>
      <c r="D228" s="20">
        <v>2569.7642000000001</v>
      </c>
      <c r="E228" s="20">
        <v>531.55930000000001</v>
      </c>
      <c r="F228" s="20">
        <v>318.01339999999999</v>
      </c>
      <c r="G228" s="20">
        <v>21.164099999999998</v>
      </c>
      <c r="H228" s="20">
        <v>25.944899999999997</v>
      </c>
      <c r="I228" s="20">
        <v>160.03790000000001</v>
      </c>
      <c r="J228" s="20">
        <v>6.399</v>
      </c>
    </row>
    <row r="229" spans="1:10" x14ac:dyDescent="0.2">
      <c r="A229" s="11">
        <v>206</v>
      </c>
      <c r="B229" s="18"/>
      <c r="C229" s="19">
        <v>2011</v>
      </c>
      <c r="D229" s="20">
        <v>2569.7768999999998</v>
      </c>
      <c r="E229" s="20">
        <v>533.27739999999994</v>
      </c>
      <c r="F229" s="20">
        <v>318.87200000000001</v>
      </c>
      <c r="G229" s="20">
        <v>21.486000000000001</v>
      </c>
      <c r="H229" s="20">
        <v>26.036100000000001</v>
      </c>
      <c r="I229" s="20">
        <v>160.44319999999999</v>
      </c>
      <c r="J229" s="20">
        <v>6.4401000000000002</v>
      </c>
    </row>
    <row r="230" spans="1:10" x14ac:dyDescent="0.2">
      <c r="A230" s="11">
        <v>207</v>
      </c>
      <c r="B230" s="18"/>
      <c r="C230" s="19">
        <v>2012</v>
      </c>
      <c r="D230" s="20">
        <v>2569.7485000000001</v>
      </c>
      <c r="E230" s="20">
        <v>534.50930000000005</v>
      </c>
      <c r="F230" s="20">
        <v>319.88200000000001</v>
      </c>
      <c r="G230" s="20">
        <v>21.486000000000001</v>
      </c>
      <c r="H230" s="20">
        <v>26.090700000000002</v>
      </c>
      <c r="I230" s="20">
        <v>160.53620000000001</v>
      </c>
      <c r="J230" s="20">
        <v>6.4432000000000009</v>
      </c>
    </row>
    <row r="231" spans="1:10" x14ac:dyDescent="0.2">
      <c r="A231" s="11">
        <v>208</v>
      </c>
      <c r="B231" s="18"/>
      <c r="C231" s="19">
        <v>2013</v>
      </c>
      <c r="D231" s="20">
        <v>2569.7584000000002</v>
      </c>
      <c r="E231" s="20">
        <v>535.63879999999995</v>
      </c>
      <c r="F231" s="20">
        <v>320.99619999999999</v>
      </c>
      <c r="G231" s="20">
        <v>21.486000000000001</v>
      </c>
      <c r="H231" s="20">
        <v>25.959</v>
      </c>
      <c r="I231" s="20">
        <v>160.58350000000002</v>
      </c>
      <c r="J231" s="20">
        <v>6.4561000000000002</v>
      </c>
    </row>
    <row r="232" spans="1:10" x14ac:dyDescent="0.2">
      <c r="A232" s="11"/>
      <c r="B232" s="18"/>
      <c r="C232" s="19"/>
      <c r="D232" s="20"/>
      <c r="E232" s="20"/>
      <c r="F232" s="20"/>
      <c r="G232" s="20"/>
      <c r="H232" s="20"/>
      <c r="I232" s="20"/>
      <c r="J232" s="20"/>
    </row>
    <row r="233" spans="1:10" x14ac:dyDescent="0.2">
      <c r="A233" s="11">
        <v>209</v>
      </c>
      <c r="B233" s="18" t="s">
        <v>48</v>
      </c>
      <c r="C233" s="19" t="s">
        <v>134</v>
      </c>
      <c r="D233" s="20">
        <v>18409.14</v>
      </c>
      <c r="E233" s="20">
        <v>1824.46</v>
      </c>
      <c r="F233" s="20">
        <v>1038.74</v>
      </c>
      <c r="G233" s="20">
        <v>3.57</v>
      </c>
      <c r="H233" s="20">
        <v>96.08</v>
      </c>
      <c r="I233" s="20">
        <v>668.79</v>
      </c>
      <c r="J233" s="20">
        <v>17.28</v>
      </c>
    </row>
    <row r="234" spans="1:10" x14ac:dyDescent="0.2">
      <c r="A234" s="11">
        <v>210</v>
      </c>
      <c r="B234" s="18"/>
      <c r="C234" s="19" t="s">
        <v>135</v>
      </c>
      <c r="D234" s="20">
        <v>18412.652600000001</v>
      </c>
      <c r="E234" s="20">
        <v>1952.5457999999999</v>
      </c>
      <c r="F234" s="20">
        <v>1131.3639000000001</v>
      </c>
      <c r="G234" s="20">
        <v>10.647399999999999</v>
      </c>
      <c r="H234" s="20">
        <v>103.7833</v>
      </c>
      <c r="I234" s="20">
        <v>689.53719999999998</v>
      </c>
      <c r="J234" s="20">
        <v>17.214000000000002</v>
      </c>
    </row>
    <row r="235" spans="1:10" x14ac:dyDescent="0.2">
      <c r="A235" s="11">
        <v>211</v>
      </c>
      <c r="B235" s="18"/>
      <c r="C235" s="19" t="s">
        <v>136</v>
      </c>
      <c r="D235" s="20">
        <v>18412.940600000002</v>
      </c>
      <c r="E235" s="20">
        <v>2072.8775000000001</v>
      </c>
      <c r="F235" s="20">
        <v>1191.2285999999999</v>
      </c>
      <c r="G235" s="20">
        <v>26.6252</v>
      </c>
      <c r="H235" s="20">
        <v>125.3061</v>
      </c>
      <c r="I235" s="20">
        <v>712.93669999999997</v>
      </c>
      <c r="J235" s="20">
        <v>16.780899999999999</v>
      </c>
    </row>
    <row r="236" spans="1:10" x14ac:dyDescent="0.2">
      <c r="A236" s="11">
        <v>212</v>
      </c>
      <c r="B236" s="18"/>
      <c r="C236" s="19" t="s">
        <v>144</v>
      </c>
      <c r="D236" s="20">
        <v>18413.22</v>
      </c>
      <c r="E236" s="20">
        <v>2102.3951999999999</v>
      </c>
      <c r="F236" s="20">
        <v>1202.6619000000001</v>
      </c>
      <c r="G236" s="20">
        <v>31.614999999999998</v>
      </c>
      <c r="H236" s="20">
        <v>132.911</v>
      </c>
      <c r="I236" s="20">
        <v>718.52960000000007</v>
      </c>
      <c r="J236" s="20">
        <v>16.677700000000002</v>
      </c>
    </row>
    <row r="237" spans="1:10" x14ac:dyDescent="0.2">
      <c r="A237" s="11">
        <v>213</v>
      </c>
      <c r="B237" s="18"/>
      <c r="C237" s="19" t="s">
        <v>145</v>
      </c>
      <c r="D237" s="20">
        <v>18413.330000000002</v>
      </c>
      <c r="E237" s="20">
        <v>2123.44</v>
      </c>
      <c r="F237" s="20">
        <v>1209.6600000000001</v>
      </c>
      <c r="G237" s="20">
        <v>34.130000000000003</v>
      </c>
      <c r="H237" s="20">
        <v>137.13999999999999</v>
      </c>
      <c r="I237" s="20">
        <v>725.78</v>
      </c>
      <c r="J237" s="20">
        <v>16.72</v>
      </c>
    </row>
    <row r="238" spans="1:10" x14ac:dyDescent="0.2">
      <c r="A238" s="11">
        <v>214</v>
      </c>
      <c r="B238" s="18"/>
      <c r="C238" s="19" t="s">
        <v>146</v>
      </c>
      <c r="D238" s="20">
        <v>18413.97</v>
      </c>
      <c r="E238" s="20">
        <v>2137.88</v>
      </c>
      <c r="F238" s="20">
        <v>1213.4100000000001</v>
      </c>
      <c r="G238" s="20">
        <v>35.39</v>
      </c>
      <c r="H238" s="20">
        <v>140.66999999999999</v>
      </c>
      <c r="I238" s="20">
        <v>731.73</v>
      </c>
      <c r="J238" s="20">
        <v>16.670000000000002</v>
      </c>
    </row>
    <row r="239" spans="1:10" x14ac:dyDescent="0.2">
      <c r="A239" s="11">
        <v>215</v>
      </c>
      <c r="B239" s="18"/>
      <c r="C239" s="19" t="s">
        <v>132</v>
      </c>
      <c r="D239" s="20">
        <v>18414.82</v>
      </c>
      <c r="E239" s="20">
        <v>2148.16</v>
      </c>
      <c r="F239" s="20">
        <v>1216.8699999999999</v>
      </c>
      <c r="G239" s="20">
        <v>35.72</v>
      </c>
      <c r="H239" s="20">
        <v>142.91999999999999</v>
      </c>
      <c r="I239" s="20">
        <v>735.96</v>
      </c>
      <c r="J239" s="20">
        <v>16.7</v>
      </c>
    </row>
    <row r="240" spans="1:10" x14ac:dyDescent="0.2">
      <c r="A240" s="11">
        <v>216</v>
      </c>
      <c r="B240" s="18"/>
      <c r="C240" s="19" t="s">
        <v>147</v>
      </c>
      <c r="D240" s="20">
        <v>18415.66</v>
      </c>
      <c r="E240" s="20">
        <v>2159.12</v>
      </c>
      <c r="F240" s="20">
        <v>1220.07</v>
      </c>
      <c r="G240" s="20">
        <v>36.81</v>
      </c>
      <c r="H240" s="20">
        <v>145.27000000000001</v>
      </c>
      <c r="I240" s="20">
        <v>740.27</v>
      </c>
      <c r="J240" s="20">
        <v>16.7</v>
      </c>
    </row>
    <row r="241" spans="1:10" x14ac:dyDescent="0.2">
      <c r="A241" s="11">
        <v>217</v>
      </c>
      <c r="B241" s="18"/>
      <c r="C241" s="19" t="s">
        <v>148</v>
      </c>
      <c r="D241" s="20">
        <v>18417.16</v>
      </c>
      <c r="E241" s="20">
        <v>2175.6799999999998</v>
      </c>
      <c r="F241" s="20">
        <v>1228.2</v>
      </c>
      <c r="G241" s="20">
        <v>38.36</v>
      </c>
      <c r="H241" s="20">
        <v>149.87</v>
      </c>
      <c r="I241" s="20">
        <v>742.54</v>
      </c>
      <c r="J241" s="20">
        <v>16.72</v>
      </c>
    </row>
    <row r="242" spans="1:10" x14ac:dyDescent="0.2">
      <c r="A242" s="11">
        <v>218</v>
      </c>
      <c r="B242" s="18"/>
      <c r="C242" s="19" t="s">
        <v>149</v>
      </c>
      <c r="D242" s="20">
        <v>18418.09</v>
      </c>
      <c r="E242" s="20">
        <v>2216.67</v>
      </c>
      <c r="F242" s="20">
        <v>1242.48</v>
      </c>
      <c r="G242" s="20">
        <v>42.25</v>
      </c>
      <c r="H242" s="20">
        <v>164.14</v>
      </c>
      <c r="I242" s="20">
        <v>750.95</v>
      </c>
      <c r="J242" s="20">
        <v>16.86</v>
      </c>
    </row>
    <row r="243" spans="1:10" x14ac:dyDescent="0.2">
      <c r="A243" s="11">
        <v>219</v>
      </c>
      <c r="B243" s="18"/>
      <c r="C243" s="19" t="s">
        <v>133</v>
      </c>
      <c r="D243" s="20">
        <v>18419.47</v>
      </c>
      <c r="E243" s="20">
        <v>2241.81</v>
      </c>
      <c r="F243" s="20">
        <v>1248.51</v>
      </c>
      <c r="G243" s="20">
        <v>43.34</v>
      </c>
      <c r="H243" s="20">
        <v>177.25</v>
      </c>
      <c r="I243" s="20">
        <v>755.93</v>
      </c>
      <c r="J243" s="20">
        <v>16.78</v>
      </c>
    </row>
    <row r="244" spans="1:10" x14ac:dyDescent="0.2">
      <c r="A244" s="11">
        <v>220</v>
      </c>
      <c r="B244" s="18"/>
      <c r="C244" s="19">
        <v>2009</v>
      </c>
      <c r="D244" s="20">
        <v>18419.7</v>
      </c>
      <c r="E244" s="20">
        <v>2278.71</v>
      </c>
      <c r="F244" s="20">
        <v>1254.82</v>
      </c>
      <c r="G244" s="20">
        <v>45.99</v>
      </c>
      <c r="H244" s="20">
        <v>199.04</v>
      </c>
      <c r="I244" s="20">
        <v>762.01</v>
      </c>
      <c r="J244" s="20">
        <v>16.84</v>
      </c>
    </row>
    <row r="245" spans="1:10" x14ac:dyDescent="0.2">
      <c r="A245" s="11">
        <v>221</v>
      </c>
      <c r="B245" s="18"/>
      <c r="C245" s="19">
        <v>2010</v>
      </c>
      <c r="D245" s="20">
        <v>18419.705785000002</v>
      </c>
      <c r="E245" s="20">
        <v>2303.7221679999998</v>
      </c>
      <c r="F245" s="20">
        <v>1258.218617</v>
      </c>
      <c r="G245" s="20">
        <v>47.354206000000012</v>
      </c>
      <c r="H245" s="20">
        <v>214.99440200000001</v>
      </c>
      <c r="I245" s="20">
        <v>766.27012700000012</v>
      </c>
      <c r="J245" s="20">
        <v>16.884816000000001</v>
      </c>
    </row>
    <row r="246" spans="1:10" x14ac:dyDescent="0.2">
      <c r="A246" s="11">
        <v>222</v>
      </c>
      <c r="B246" s="18"/>
      <c r="C246" s="19">
        <v>2011</v>
      </c>
      <c r="D246" s="20">
        <v>18419.826297</v>
      </c>
      <c r="E246" s="20">
        <v>2325.6748989999996</v>
      </c>
      <c r="F246" s="20">
        <v>1263.3437429999999</v>
      </c>
      <c r="G246" s="20">
        <v>47.864698999999966</v>
      </c>
      <c r="H246" s="20">
        <v>228.639307</v>
      </c>
      <c r="I246" s="20">
        <v>768.883746000001</v>
      </c>
      <c r="J246" s="20">
        <v>16.943404000000001</v>
      </c>
    </row>
    <row r="247" spans="1:10" x14ac:dyDescent="0.2">
      <c r="A247" s="11">
        <v>223</v>
      </c>
      <c r="B247" s="18"/>
      <c r="C247" s="19">
        <v>2012</v>
      </c>
      <c r="D247" s="20">
        <v>18420.014418999999</v>
      </c>
      <c r="E247" s="20">
        <v>2346.496975</v>
      </c>
      <c r="F247" s="20">
        <v>1270.3033740000001</v>
      </c>
      <c r="G247" s="20">
        <v>47.864698999999966</v>
      </c>
      <c r="H247" s="20">
        <v>241.09138200000001</v>
      </c>
      <c r="I247" s="20">
        <v>771.32851200000005</v>
      </c>
      <c r="J247" s="20">
        <v>16.959724000000001</v>
      </c>
    </row>
    <row r="248" spans="1:10" x14ac:dyDescent="0.2">
      <c r="A248" s="11">
        <v>224</v>
      </c>
      <c r="B248" s="18"/>
      <c r="C248" s="19">
        <v>2013</v>
      </c>
      <c r="D248" s="20">
        <v>18420.149207999999</v>
      </c>
      <c r="E248" s="20">
        <v>2357.064433</v>
      </c>
      <c r="F248" s="20">
        <v>1274.9282599999999</v>
      </c>
      <c r="G248" s="20">
        <v>47.864698999999966</v>
      </c>
      <c r="H248" s="20">
        <v>244.36855</v>
      </c>
      <c r="I248" s="20">
        <v>773.34295400000008</v>
      </c>
      <c r="J248" s="20">
        <v>16.996335999999999</v>
      </c>
    </row>
    <row r="249" spans="1:10" x14ac:dyDescent="0.2">
      <c r="A249" s="11"/>
      <c r="B249" s="18"/>
      <c r="C249" s="19"/>
      <c r="D249" s="20"/>
      <c r="E249" s="20"/>
      <c r="F249" s="20"/>
      <c r="G249" s="20"/>
      <c r="H249" s="20"/>
      <c r="I249" s="20"/>
      <c r="J249" s="20"/>
    </row>
    <row r="250" spans="1:10" x14ac:dyDescent="0.2">
      <c r="A250" s="11">
        <v>225</v>
      </c>
      <c r="B250" s="18" t="s">
        <v>49</v>
      </c>
      <c r="C250" s="19" t="s">
        <v>134</v>
      </c>
      <c r="D250" s="20">
        <v>20445.87</v>
      </c>
      <c r="E250" s="20">
        <v>1636.2</v>
      </c>
      <c r="F250" s="20">
        <v>819.58</v>
      </c>
      <c r="G250" s="20">
        <v>0</v>
      </c>
      <c r="H250" s="20">
        <v>72.61</v>
      </c>
      <c r="I250" s="20">
        <v>724.75</v>
      </c>
      <c r="J250" s="20">
        <v>19.27</v>
      </c>
    </row>
    <row r="251" spans="1:10" x14ac:dyDescent="0.2">
      <c r="A251" s="11">
        <v>226</v>
      </c>
      <c r="B251" s="18"/>
      <c r="C251" s="19" t="s">
        <v>135</v>
      </c>
      <c r="D251" s="20">
        <v>20447.273000000001</v>
      </c>
      <c r="E251" s="20">
        <v>1770.2760000000001</v>
      </c>
      <c r="F251" s="20">
        <v>923.8578</v>
      </c>
      <c r="G251" s="20">
        <v>6.6604999999999928</v>
      </c>
      <c r="H251" s="20">
        <v>77.224800000000002</v>
      </c>
      <c r="I251" s="20">
        <v>743.45249999999999</v>
      </c>
      <c r="J251" s="20">
        <v>19.080400000000001</v>
      </c>
    </row>
    <row r="252" spans="1:10" x14ac:dyDescent="0.2">
      <c r="A252" s="11">
        <v>227</v>
      </c>
      <c r="B252" s="18"/>
      <c r="C252" s="19" t="s">
        <v>136</v>
      </c>
      <c r="D252" s="20">
        <v>20446.5671</v>
      </c>
      <c r="E252" s="20">
        <v>1914.2123999999999</v>
      </c>
      <c r="F252" s="20">
        <v>977.61289999999997</v>
      </c>
      <c r="G252" s="20">
        <v>52.939499999999995</v>
      </c>
      <c r="H252" s="20">
        <v>106.087</v>
      </c>
      <c r="I252" s="20">
        <v>760.27979999999991</v>
      </c>
      <c r="J252" s="20">
        <v>17.293199999999999</v>
      </c>
    </row>
    <row r="253" spans="1:10" x14ac:dyDescent="0.2">
      <c r="A253" s="11">
        <v>228</v>
      </c>
      <c r="B253" s="18"/>
      <c r="C253" s="19" t="s">
        <v>144</v>
      </c>
      <c r="D253" s="20">
        <v>20446.767199999998</v>
      </c>
      <c r="E253" s="20">
        <v>1954.9985000000001</v>
      </c>
      <c r="F253" s="20">
        <v>986.17359999999996</v>
      </c>
      <c r="G253" s="20">
        <v>61.179499999999997</v>
      </c>
      <c r="H253" s="20">
        <v>128.6096</v>
      </c>
      <c r="I253" s="20">
        <v>761.45600000000002</v>
      </c>
      <c r="J253" s="20">
        <v>17.579799999999999</v>
      </c>
    </row>
    <row r="254" spans="1:10" x14ac:dyDescent="0.2">
      <c r="A254" s="11">
        <v>229</v>
      </c>
      <c r="B254" s="18"/>
      <c r="C254" s="19" t="s">
        <v>145</v>
      </c>
      <c r="D254" s="20">
        <v>20444.775799999999</v>
      </c>
      <c r="E254" s="20">
        <v>1970.8910999999998</v>
      </c>
      <c r="F254" s="20">
        <v>990.80309999999997</v>
      </c>
      <c r="G254" s="20">
        <v>63.2149</v>
      </c>
      <c r="H254" s="20">
        <v>134.46780000000001</v>
      </c>
      <c r="I254" s="20">
        <v>764.82550000000003</v>
      </c>
      <c r="J254" s="20">
        <v>17.579799999999999</v>
      </c>
    </row>
    <row r="255" spans="1:10" x14ac:dyDescent="0.2">
      <c r="A255" s="11">
        <v>230</v>
      </c>
      <c r="B255" s="18"/>
      <c r="C255" s="19" t="s">
        <v>146</v>
      </c>
      <c r="D255" s="20">
        <v>20445.341100000001</v>
      </c>
      <c r="E255" s="20">
        <v>2003.1892657056392</v>
      </c>
      <c r="F255" s="20">
        <v>971.91429301573487</v>
      </c>
      <c r="G255" s="20">
        <v>64.801014168097538</v>
      </c>
      <c r="H255" s="20">
        <v>189.9861951893032</v>
      </c>
      <c r="I255" s="20">
        <v>758.97798297825784</v>
      </c>
      <c r="J255" s="20">
        <v>17.509780354246072</v>
      </c>
    </row>
    <row r="256" spans="1:10" x14ac:dyDescent="0.2">
      <c r="A256" s="11">
        <v>231</v>
      </c>
      <c r="B256" s="18"/>
      <c r="C256" s="19" t="s">
        <v>132</v>
      </c>
      <c r="D256" s="20">
        <v>20445.911700000001</v>
      </c>
      <c r="E256" s="20">
        <v>2101.0783999999999</v>
      </c>
      <c r="F256" s="20">
        <v>1032.2947999999999</v>
      </c>
      <c r="G256" s="20">
        <v>22.072600000000001</v>
      </c>
      <c r="H256" s="20">
        <v>265.89429999999999</v>
      </c>
      <c r="I256" s="20">
        <v>763.43180000000098</v>
      </c>
      <c r="J256" s="20">
        <v>17.384900000000002</v>
      </c>
    </row>
    <row r="257" spans="1:10" x14ac:dyDescent="0.2">
      <c r="A257" s="11">
        <v>232</v>
      </c>
      <c r="B257" s="18"/>
      <c r="C257" s="19" t="s">
        <v>147</v>
      </c>
      <c r="D257" s="20">
        <v>20446.460221000001</v>
      </c>
      <c r="E257" s="20">
        <v>2192.395579</v>
      </c>
      <c r="F257" s="20">
        <v>984.21555200000103</v>
      </c>
      <c r="G257" s="20">
        <v>34.108570999999976</v>
      </c>
      <c r="H257" s="20">
        <v>394.70808299999999</v>
      </c>
      <c r="I257" s="20">
        <v>761.73878399999899</v>
      </c>
      <c r="J257" s="20">
        <v>17.624589</v>
      </c>
    </row>
    <row r="258" spans="1:10" x14ac:dyDescent="0.2">
      <c r="A258" s="11">
        <v>233</v>
      </c>
      <c r="B258" s="18"/>
      <c r="C258" s="19" t="s">
        <v>148</v>
      </c>
      <c r="D258" s="20">
        <v>20446.708290999999</v>
      </c>
      <c r="E258" s="20">
        <v>2234.9304569999999</v>
      </c>
      <c r="F258" s="20">
        <v>926.682104000001</v>
      </c>
      <c r="G258" s="20">
        <v>37.022678999999989</v>
      </c>
      <c r="H258" s="20">
        <v>489.45571799999902</v>
      </c>
      <c r="I258" s="20">
        <v>763.42702499999996</v>
      </c>
      <c r="J258" s="20">
        <v>18.342931</v>
      </c>
    </row>
    <row r="259" spans="1:10" x14ac:dyDescent="0.2">
      <c r="A259" s="11">
        <v>234</v>
      </c>
      <c r="B259" s="18"/>
      <c r="C259" s="19" t="s">
        <v>149</v>
      </c>
      <c r="D259" s="20">
        <v>20447.138514000002</v>
      </c>
      <c r="E259" s="20">
        <v>2237.9455760000001</v>
      </c>
      <c r="F259" s="20">
        <v>914.23630999999989</v>
      </c>
      <c r="G259" s="20">
        <v>36.441437000000008</v>
      </c>
      <c r="H259" s="20">
        <v>501.16986100000003</v>
      </c>
      <c r="I259" s="20">
        <v>767.664131</v>
      </c>
      <c r="J259" s="20">
        <v>18.433837</v>
      </c>
    </row>
    <row r="260" spans="1:10" x14ac:dyDescent="0.2">
      <c r="A260" s="11">
        <v>235</v>
      </c>
      <c r="B260" s="18"/>
      <c r="C260" s="19" t="s">
        <v>133</v>
      </c>
      <c r="D260" s="20">
        <v>20447.696790000002</v>
      </c>
      <c r="E260" s="20">
        <v>2247.24334</v>
      </c>
      <c r="F260" s="20">
        <v>905.58039799999995</v>
      </c>
      <c r="G260" s="20">
        <v>36.21835999999999</v>
      </c>
      <c r="H260" s="20">
        <v>514.22251600000004</v>
      </c>
      <c r="I260" s="20">
        <v>772.77488599999992</v>
      </c>
      <c r="J260" s="20">
        <v>18.447179999999999</v>
      </c>
    </row>
    <row r="261" spans="1:10" x14ac:dyDescent="0.2">
      <c r="A261" s="11">
        <v>236</v>
      </c>
      <c r="B261" s="18"/>
      <c r="C261" s="19">
        <v>2009</v>
      </c>
      <c r="D261" s="20">
        <v>20448.855415000002</v>
      </c>
      <c r="E261" s="20">
        <v>2248.6672630000003</v>
      </c>
      <c r="F261" s="20">
        <v>896.50153999999998</v>
      </c>
      <c r="G261" s="20">
        <v>35.386073000000017</v>
      </c>
      <c r="H261" s="20">
        <v>521.06862899999999</v>
      </c>
      <c r="I261" s="20">
        <v>777.36476899999991</v>
      </c>
      <c r="J261" s="20">
        <v>18.346252</v>
      </c>
    </row>
    <row r="262" spans="1:10" x14ac:dyDescent="0.2">
      <c r="A262" s="11">
        <v>237</v>
      </c>
      <c r="B262" s="18"/>
      <c r="C262" s="19">
        <v>2010</v>
      </c>
      <c r="D262" s="20">
        <v>20449.537293000001</v>
      </c>
      <c r="E262" s="20">
        <v>2242.8034440000001</v>
      </c>
      <c r="F262" s="20">
        <v>885.699523</v>
      </c>
      <c r="G262" s="20">
        <v>33.890509999999992</v>
      </c>
      <c r="H262" s="20">
        <v>521.62682099999995</v>
      </c>
      <c r="I262" s="20">
        <v>783.26375799999994</v>
      </c>
      <c r="J262" s="20">
        <v>18.322832000000002</v>
      </c>
    </row>
    <row r="263" spans="1:10" x14ac:dyDescent="0.2">
      <c r="A263" s="11">
        <v>238</v>
      </c>
      <c r="B263" s="18"/>
      <c r="C263" s="19">
        <v>2011</v>
      </c>
      <c r="D263" s="20">
        <v>20450.286083999999</v>
      </c>
      <c r="E263" s="20">
        <v>2240.6769420000001</v>
      </c>
      <c r="F263" s="20">
        <v>879.48872199999994</v>
      </c>
      <c r="G263" s="20">
        <v>34.03856600000001</v>
      </c>
      <c r="H263" s="20">
        <v>524.67435799999998</v>
      </c>
      <c r="I263" s="20">
        <v>784.179483</v>
      </c>
      <c r="J263" s="20">
        <v>18.295812999999999</v>
      </c>
    </row>
    <row r="264" spans="1:10" x14ac:dyDescent="0.2">
      <c r="A264" s="11">
        <v>239</v>
      </c>
      <c r="B264" s="18"/>
      <c r="C264" s="19">
        <v>2012</v>
      </c>
      <c r="D264" s="20">
        <v>20450.644092000002</v>
      </c>
      <c r="E264" s="20">
        <v>2239.159674</v>
      </c>
      <c r="F264" s="20">
        <v>880.00078699999995</v>
      </c>
      <c r="G264" s="20">
        <v>34.03856600000001</v>
      </c>
      <c r="H264" s="20">
        <v>524.20009100000004</v>
      </c>
      <c r="I264" s="20">
        <v>781.99915099999998</v>
      </c>
      <c r="J264" s="20">
        <v>18.304243</v>
      </c>
    </row>
    <row r="265" spans="1:10" x14ac:dyDescent="0.2">
      <c r="A265" s="11">
        <v>240</v>
      </c>
      <c r="B265" s="18"/>
      <c r="C265" s="19">
        <v>2013</v>
      </c>
      <c r="D265" s="20">
        <v>20451.583578000002</v>
      </c>
      <c r="E265" s="20">
        <v>2239.7204070000003</v>
      </c>
      <c r="F265" s="20">
        <v>880.90618000000006</v>
      </c>
      <c r="G265" s="20">
        <v>34.03856600000001</v>
      </c>
      <c r="H265" s="20">
        <v>523.78509400000007</v>
      </c>
      <c r="I265" s="20">
        <v>783.24389200000007</v>
      </c>
      <c r="J265" s="20">
        <v>18.286943000000001</v>
      </c>
    </row>
    <row r="266" spans="1:10" x14ac:dyDescent="0.2">
      <c r="A266" s="11"/>
      <c r="B266" s="18"/>
      <c r="C266" s="19"/>
      <c r="D266" s="20"/>
      <c r="E266" s="20"/>
      <c r="F266" s="20"/>
      <c r="G266" s="20"/>
      <c r="H266" s="20"/>
      <c r="I266" s="20"/>
      <c r="J266" s="20"/>
    </row>
    <row r="267" spans="1:10" x14ac:dyDescent="0.2">
      <c r="A267" s="11">
        <v>241</v>
      </c>
      <c r="B267" s="18" t="s">
        <v>50</v>
      </c>
      <c r="C267" s="19" t="s">
        <v>134</v>
      </c>
      <c r="D267" s="20">
        <v>15731.26</v>
      </c>
      <c r="E267" s="20">
        <v>1651</v>
      </c>
      <c r="F267" s="20">
        <v>861.64</v>
      </c>
      <c r="G267" s="20">
        <v>47.74</v>
      </c>
      <c r="H267" s="20">
        <v>104.51</v>
      </c>
      <c r="I267" s="20">
        <v>624.33000000000004</v>
      </c>
      <c r="J267" s="20">
        <v>12.78</v>
      </c>
    </row>
    <row r="268" spans="1:10" x14ac:dyDescent="0.2">
      <c r="A268" s="11">
        <v>242</v>
      </c>
      <c r="B268" s="18"/>
      <c r="C268" s="19" t="s">
        <v>135</v>
      </c>
      <c r="D268" s="20">
        <v>15770.5499</v>
      </c>
      <c r="E268" s="20">
        <v>1699.9235999999999</v>
      </c>
      <c r="F268" s="20">
        <v>900.66789999999992</v>
      </c>
      <c r="G268" s="20">
        <v>51.5593</v>
      </c>
      <c r="H268" s="20">
        <v>104.51799999999999</v>
      </c>
      <c r="I268" s="20">
        <v>630.3297</v>
      </c>
      <c r="J268" s="20">
        <v>12.848699999999999</v>
      </c>
    </row>
    <row r="269" spans="1:10" x14ac:dyDescent="0.2">
      <c r="A269" s="11">
        <v>243</v>
      </c>
      <c r="B269" s="18"/>
      <c r="C269" s="19" t="s">
        <v>136</v>
      </c>
      <c r="D269" s="20">
        <v>15762.9696</v>
      </c>
      <c r="E269" s="20">
        <v>1760.4875</v>
      </c>
      <c r="F269" s="20">
        <v>972.03850000000011</v>
      </c>
      <c r="G269" s="20">
        <v>38.206899999999997</v>
      </c>
      <c r="H269" s="20">
        <v>103.01780000000001</v>
      </c>
      <c r="I269" s="20">
        <v>634.51900000000001</v>
      </c>
      <c r="J269" s="20">
        <v>12.705299999999999</v>
      </c>
    </row>
    <row r="270" spans="1:10" x14ac:dyDescent="0.2">
      <c r="A270" s="11">
        <v>244</v>
      </c>
      <c r="B270" s="18"/>
      <c r="C270" s="19" t="s">
        <v>144</v>
      </c>
      <c r="D270" s="20">
        <v>15763.049709999999</v>
      </c>
      <c r="E270" s="20">
        <v>1791.2850965</v>
      </c>
      <c r="F270" s="20">
        <v>994.40248675000009</v>
      </c>
      <c r="G270" s="20">
        <v>36.413002250000027</v>
      </c>
      <c r="H270" s="20">
        <v>109.72486000000001</v>
      </c>
      <c r="I270" s="20">
        <v>638.16448000000025</v>
      </c>
      <c r="J270" s="20">
        <v>12.5802675</v>
      </c>
    </row>
    <row r="271" spans="1:10" x14ac:dyDescent="0.2">
      <c r="A271" s="11">
        <v>245</v>
      </c>
      <c r="B271" s="18"/>
      <c r="C271" s="19" t="s">
        <v>145</v>
      </c>
      <c r="D271" s="20">
        <v>15763.129819999998</v>
      </c>
      <c r="E271" s="20">
        <v>1822.0826929999998</v>
      </c>
      <c r="F271" s="20">
        <v>1016.7664735000002</v>
      </c>
      <c r="G271" s="20">
        <v>34.619104500000056</v>
      </c>
      <c r="H271" s="20">
        <v>116.43192000000001</v>
      </c>
      <c r="I271" s="20">
        <v>641.8099600000005</v>
      </c>
      <c r="J271" s="20">
        <v>12.455235</v>
      </c>
    </row>
    <row r="272" spans="1:10" x14ac:dyDescent="0.2">
      <c r="A272" s="11">
        <v>246</v>
      </c>
      <c r="B272" s="18"/>
      <c r="C272" s="19" t="s">
        <v>146</v>
      </c>
      <c r="D272" s="20">
        <v>15763.209929999997</v>
      </c>
      <c r="E272" s="20">
        <v>1852.8802894999999</v>
      </c>
      <c r="F272" s="20">
        <v>1039.1304602500002</v>
      </c>
      <c r="G272" s="20">
        <v>32.825206750000078</v>
      </c>
      <c r="H272" s="20">
        <v>123.13898</v>
      </c>
      <c r="I272" s="20">
        <v>645.45544000000075</v>
      </c>
      <c r="J272" s="20">
        <v>12.3302025</v>
      </c>
    </row>
    <row r="273" spans="1:10" x14ac:dyDescent="0.2">
      <c r="A273" s="11">
        <v>247</v>
      </c>
      <c r="B273" s="18"/>
      <c r="C273" s="19" t="s">
        <v>132</v>
      </c>
      <c r="D273" s="20">
        <v>15763.29004</v>
      </c>
      <c r="E273" s="20">
        <v>1883.6778859999999</v>
      </c>
      <c r="F273" s="20">
        <v>1061.494447</v>
      </c>
      <c r="G273" s="20">
        <v>31.0313090000001</v>
      </c>
      <c r="H273" s="20">
        <v>129.84603999999999</v>
      </c>
      <c r="I273" s="20">
        <v>649.100920000001</v>
      </c>
      <c r="J273" s="20">
        <v>12.205170000000001</v>
      </c>
    </row>
    <row r="274" spans="1:10" x14ac:dyDescent="0.2">
      <c r="A274" s="11">
        <v>248</v>
      </c>
      <c r="B274" s="18"/>
      <c r="C274" s="19" t="s">
        <v>147</v>
      </c>
      <c r="D274" s="20">
        <v>15798.850493999998</v>
      </c>
      <c r="E274" s="20">
        <v>1899.9723920000001</v>
      </c>
      <c r="F274" s="20">
        <v>1067.2586759999999</v>
      </c>
      <c r="G274" s="20">
        <v>31.424587000000002</v>
      </c>
      <c r="H274" s="20">
        <v>131.54376099999999</v>
      </c>
      <c r="I274" s="20">
        <v>657.3272659999999</v>
      </c>
      <c r="J274" s="20">
        <v>12.418101999999999</v>
      </c>
    </row>
    <row r="275" spans="1:10" x14ac:dyDescent="0.2">
      <c r="A275" s="11">
        <v>249</v>
      </c>
      <c r="B275" s="18"/>
      <c r="C275" s="19" t="s">
        <v>148</v>
      </c>
      <c r="D275" s="20">
        <v>15798.94</v>
      </c>
      <c r="E275" s="20">
        <v>1923.82</v>
      </c>
      <c r="F275" s="20">
        <v>1073.24</v>
      </c>
      <c r="G275" s="20">
        <v>30.22</v>
      </c>
      <c r="H275" s="20">
        <v>137.5</v>
      </c>
      <c r="I275" s="20">
        <v>670.69</v>
      </c>
      <c r="J275" s="20">
        <v>12.17</v>
      </c>
    </row>
    <row r="276" spans="1:10" x14ac:dyDescent="0.2">
      <c r="A276" s="11">
        <v>250</v>
      </c>
      <c r="B276" s="18"/>
      <c r="C276" s="19" t="s">
        <v>149</v>
      </c>
      <c r="D276" s="20">
        <v>15799.067341</v>
      </c>
      <c r="E276" s="20">
        <v>1950.9484130000001</v>
      </c>
      <c r="F276" s="20">
        <v>1077.552171</v>
      </c>
      <c r="G276" s="20">
        <v>29.072914000000001</v>
      </c>
      <c r="H276" s="20">
        <v>147.783287</v>
      </c>
      <c r="I276" s="20">
        <v>683.98777499999994</v>
      </c>
      <c r="J276" s="20">
        <v>12.552265999999999</v>
      </c>
    </row>
    <row r="277" spans="1:10" x14ac:dyDescent="0.2">
      <c r="A277" s="11">
        <v>251</v>
      </c>
      <c r="B277" s="18"/>
      <c r="C277" s="19" t="s">
        <v>133</v>
      </c>
      <c r="D277" s="20">
        <v>15799.186625999999</v>
      </c>
      <c r="E277" s="20">
        <v>1962.3019079999999</v>
      </c>
      <c r="F277" s="20">
        <v>1085.5551639999999</v>
      </c>
      <c r="G277" s="20">
        <v>29.921281</v>
      </c>
      <c r="H277" s="20">
        <v>147.843311</v>
      </c>
      <c r="I277" s="20">
        <v>686.34278800000004</v>
      </c>
      <c r="J277" s="20">
        <v>12.639364</v>
      </c>
    </row>
    <row r="278" spans="1:10" x14ac:dyDescent="0.2">
      <c r="A278" s="11">
        <v>252</v>
      </c>
      <c r="B278" s="18"/>
      <c r="C278" s="19">
        <v>2009</v>
      </c>
      <c r="D278" s="20">
        <v>15799.074132000002</v>
      </c>
      <c r="E278" s="20">
        <v>1974.5031639999997</v>
      </c>
      <c r="F278" s="20">
        <v>1095.210495</v>
      </c>
      <c r="G278" s="20">
        <v>30.411900999999997</v>
      </c>
      <c r="H278" s="20">
        <v>148.67855399999999</v>
      </c>
      <c r="I278" s="20">
        <v>687.55006299999991</v>
      </c>
      <c r="J278" s="20">
        <v>12.652150999999998</v>
      </c>
    </row>
    <row r="279" spans="1:10" x14ac:dyDescent="0.2">
      <c r="A279" s="11">
        <v>253</v>
      </c>
      <c r="B279" s="18"/>
      <c r="C279" s="19">
        <v>2010</v>
      </c>
      <c r="D279" s="20">
        <v>15799.251669000001</v>
      </c>
      <c r="E279" s="20">
        <v>1985.5305530000001</v>
      </c>
      <c r="F279" s="20">
        <v>1103.393615</v>
      </c>
      <c r="G279" s="20">
        <v>30.793062999999993</v>
      </c>
      <c r="H279" s="20">
        <v>149.97292100000001</v>
      </c>
      <c r="I279" s="20">
        <v>688.59530299999994</v>
      </c>
      <c r="J279" s="20">
        <v>12.775651</v>
      </c>
    </row>
    <row r="280" spans="1:10" x14ac:dyDescent="0.2">
      <c r="A280" s="11">
        <v>254</v>
      </c>
      <c r="B280" s="18"/>
      <c r="C280" s="19">
        <v>2011</v>
      </c>
      <c r="D280" s="20">
        <v>15799.568219999999</v>
      </c>
      <c r="E280" s="20">
        <v>2002.9564549999998</v>
      </c>
      <c r="F280" s="20">
        <v>1084.0935959999999</v>
      </c>
      <c r="G280" s="20">
        <v>39.062724999999993</v>
      </c>
      <c r="H280" s="20">
        <v>170.882396</v>
      </c>
      <c r="I280" s="20">
        <v>695.69665500000008</v>
      </c>
      <c r="J280" s="20">
        <v>13.221083</v>
      </c>
    </row>
    <row r="281" spans="1:10" x14ac:dyDescent="0.2">
      <c r="A281" s="11">
        <v>255</v>
      </c>
      <c r="B281" s="18"/>
      <c r="C281" s="19">
        <v>2012</v>
      </c>
      <c r="D281" s="20">
        <v>15800.035278000001</v>
      </c>
      <c r="E281" s="20">
        <v>2011.4226109999997</v>
      </c>
      <c r="F281" s="20">
        <v>1087.580768</v>
      </c>
      <c r="G281" s="20">
        <v>39.062724999999993</v>
      </c>
      <c r="H281" s="20">
        <v>172.295615</v>
      </c>
      <c r="I281" s="20">
        <v>696.54512700000009</v>
      </c>
      <c r="J281" s="20">
        <v>13.243950999999999</v>
      </c>
    </row>
    <row r="282" spans="1:10" x14ac:dyDescent="0.2">
      <c r="A282" s="11">
        <v>256</v>
      </c>
      <c r="B282" s="18"/>
      <c r="C282" s="19">
        <v>2013</v>
      </c>
      <c r="D282" s="20">
        <v>15800.073970000001</v>
      </c>
      <c r="E282" s="20">
        <v>2021.320455</v>
      </c>
      <c r="F282" s="20">
        <v>1094.0533440000002</v>
      </c>
      <c r="G282" s="20">
        <v>39.062724999999993</v>
      </c>
      <c r="H282" s="20">
        <v>174.66154699999998</v>
      </c>
      <c r="I282" s="20">
        <v>696.41398000000004</v>
      </c>
      <c r="J282" s="20">
        <v>13.267828999999999</v>
      </c>
    </row>
    <row r="283" spans="1:10" x14ac:dyDescent="0.2">
      <c r="A283" s="11"/>
      <c r="B283" s="92"/>
      <c r="C283" s="19"/>
      <c r="D283" s="20"/>
      <c r="E283" s="20"/>
      <c r="F283" s="20"/>
      <c r="G283" s="20"/>
      <c r="H283" s="20"/>
      <c r="I283" s="20"/>
      <c r="J283" s="20"/>
    </row>
    <row r="284" spans="1:10" x14ac:dyDescent="0.2">
      <c r="A284" s="11">
        <v>257</v>
      </c>
      <c r="B284" s="18" t="s">
        <v>51</v>
      </c>
      <c r="C284" s="19" t="s">
        <v>134</v>
      </c>
      <c r="D284" s="20">
        <v>16175.44</v>
      </c>
      <c r="E284" s="20">
        <v>1275.58</v>
      </c>
      <c r="F284" s="20">
        <v>590.57000000000005</v>
      </c>
      <c r="G284" s="20">
        <v>0.12</v>
      </c>
      <c r="H284" s="20">
        <v>57.63</v>
      </c>
      <c r="I284" s="20">
        <v>615.32000000000005</v>
      </c>
      <c r="J284" s="20">
        <v>11.94</v>
      </c>
    </row>
    <row r="285" spans="1:10" x14ac:dyDescent="0.2">
      <c r="A285" s="11">
        <v>258</v>
      </c>
      <c r="B285" s="18"/>
      <c r="C285" s="19" t="s">
        <v>135</v>
      </c>
      <c r="D285" s="20">
        <v>16171.499</v>
      </c>
      <c r="E285" s="20">
        <v>1365.1164000000001</v>
      </c>
      <c r="F285" s="20">
        <v>655.34480000000008</v>
      </c>
      <c r="G285" s="20">
        <v>5.2884000000000002</v>
      </c>
      <c r="H285" s="20">
        <v>60.336899999999993</v>
      </c>
      <c r="I285" s="20">
        <v>632.31860000000006</v>
      </c>
      <c r="J285" s="20">
        <v>11.8277</v>
      </c>
    </row>
    <row r="286" spans="1:10" x14ac:dyDescent="0.2">
      <c r="A286" s="11">
        <v>259</v>
      </c>
      <c r="B286" s="18"/>
      <c r="C286" s="19" t="s">
        <v>136</v>
      </c>
      <c r="D286" s="20">
        <v>16171.981599999999</v>
      </c>
      <c r="E286" s="20">
        <v>1417.7632000000001</v>
      </c>
      <c r="F286" s="20">
        <v>678.19979999999998</v>
      </c>
      <c r="G286" s="20">
        <v>16.490300000000001</v>
      </c>
      <c r="H286" s="20">
        <v>63.902700000000003</v>
      </c>
      <c r="I286" s="20">
        <v>647.37210000000005</v>
      </c>
      <c r="J286" s="20">
        <v>11.798299999999999</v>
      </c>
    </row>
    <row r="287" spans="1:10" x14ac:dyDescent="0.2">
      <c r="A287" s="11">
        <v>260</v>
      </c>
      <c r="B287" s="18"/>
      <c r="C287" s="19" t="s">
        <v>144</v>
      </c>
      <c r="D287" s="20">
        <v>16171.835300000001</v>
      </c>
      <c r="E287" s="20">
        <v>1426.6212</v>
      </c>
      <c r="F287" s="20">
        <v>682.3975999999999</v>
      </c>
      <c r="G287" s="20">
        <v>18.5535</v>
      </c>
      <c r="H287" s="20">
        <v>64.143799999999999</v>
      </c>
      <c r="I287" s="20">
        <v>649.7414</v>
      </c>
      <c r="J287" s="20">
        <v>11.7849</v>
      </c>
    </row>
    <row r="288" spans="1:10" x14ac:dyDescent="0.2">
      <c r="A288" s="11">
        <v>261</v>
      </c>
      <c r="B288" s="18"/>
      <c r="C288" s="19" t="s">
        <v>145</v>
      </c>
      <c r="D288" s="20">
        <v>16172.0959</v>
      </c>
      <c r="E288" s="20">
        <v>1440.6192000000001</v>
      </c>
      <c r="F288" s="20">
        <v>688.74469999999997</v>
      </c>
      <c r="G288" s="20">
        <v>24.936199999999999</v>
      </c>
      <c r="H288" s="20">
        <v>64.594200000000001</v>
      </c>
      <c r="I288" s="20">
        <v>650.57760000000007</v>
      </c>
      <c r="J288" s="20">
        <v>11.766500000000001</v>
      </c>
    </row>
    <row r="289" spans="1:10" x14ac:dyDescent="0.2">
      <c r="A289" s="11">
        <v>262</v>
      </c>
      <c r="B289" s="18"/>
      <c r="C289" s="19" t="s">
        <v>146</v>
      </c>
      <c r="D289" s="20">
        <v>16172.07</v>
      </c>
      <c r="E289" s="20">
        <v>1445.96</v>
      </c>
      <c r="F289" s="20">
        <v>689.44</v>
      </c>
      <c r="G289" s="20">
        <v>26.98</v>
      </c>
      <c r="H289" s="20">
        <v>65.760000000000005</v>
      </c>
      <c r="I289" s="20">
        <v>652.04</v>
      </c>
      <c r="J289" s="20">
        <v>11.75</v>
      </c>
    </row>
    <row r="290" spans="1:10" x14ac:dyDescent="0.2">
      <c r="A290" s="11">
        <v>263</v>
      </c>
      <c r="B290" s="18"/>
      <c r="C290" s="19" t="s">
        <v>132</v>
      </c>
      <c r="D290" s="20">
        <v>16171.960471</v>
      </c>
      <c r="E290" s="20">
        <v>1449.5453010000001</v>
      </c>
      <c r="F290" s="20">
        <v>692.19407100000001</v>
      </c>
      <c r="G290" s="20">
        <v>26.232082000000002</v>
      </c>
      <c r="H290" s="20">
        <v>66.179106000000004</v>
      </c>
      <c r="I290" s="20">
        <v>653.19071600000007</v>
      </c>
      <c r="J290" s="20">
        <v>11.749326000000002</v>
      </c>
    </row>
    <row r="291" spans="1:10" x14ac:dyDescent="0.2">
      <c r="A291" s="11">
        <v>264</v>
      </c>
      <c r="B291" s="18"/>
      <c r="C291" s="19" t="s">
        <v>147</v>
      </c>
      <c r="D291" s="20">
        <v>16172.005507000014</v>
      </c>
      <c r="E291" s="20">
        <v>1455.5338599999991</v>
      </c>
      <c r="F291" s="20">
        <v>695.1665330000003</v>
      </c>
      <c r="G291" s="20">
        <v>26.72</v>
      </c>
      <c r="H291" s="20">
        <v>66.967093999999946</v>
      </c>
      <c r="I291" s="20">
        <v>654.92590600000005</v>
      </c>
      <c r="J291" s="20">
        <v>11.759196999999997</v>
      </c>
    </row>
    <row r="292" spans="1:10" x14ac:dyDescent="0.2">
      <c r="A292" s="11">
        <v>265</v>
      </c>
      <c r="B292" s="18"/>
      <c r="C292" s="19" t="s">
        <v>148</v>
      </c>
      <c r="D292" s="20">
        <v>16172.052233000026</v>
      </c>
      <c r="E292" s="20">
        <v>1461.261007000001</v>
      </c>
      <c r="F292" s="20">
        <v>698.21121600000015</v>
      </c>
      <c r="G292" s="20">
        <v>27.064666999999972</v>
      </c>
      <c r="H292" s="20">
        <v>67.501088999999965</v>
      </c>
      <c r="I292" s="20">
        <v>656.72047499999996</v>
      </c>
      <c r="J292" s="20">
        <v>11.763559999999993</v>
      </c>
    </row>
    <row r="293" spans="1:10" x14ac:dyDescent="0.2">
      <c r="A293" s="11">
        <v>266</v>
      </c>
      <c r="B293" s="18"/>
      <c r="C293" s="19" t="s">
        <v>149</v>
      </c>
      <c r="D293" s="20">
        <v>16172.072404</v>
      </c>
      <c r="E293" s="20">
        <v>1468.7337969999999</v>
      </c>
      <c r="F293" s="20">
        <v>701.12538400000005</v>
      </c>
      <c r="G293" s="20">
        <v>27.467137999999995</v>
      </c>
      <c r="H293" s="20">
        <v>68.890168000000003</v>
      </c>
      <c r="I293" s="20">
        <v>659.48493799999994</v>
      </c>
      <c r="J293" s="20">
        <v>11.766169</v>
      </c>
    </row>
    <row r="294" spans="1:10" x14ac:dyDescent="0.2">
      <c r="A294" s="11">
        <v>267</v>
      </c>
      <c r="B294" s="18"/>
      <c r="C294" s="19" t="s">
        <v>133</v>
      </c>
      <c r="D294" s="20">
        <v>16172.073174000001</v>
      </c>
      <c r="E294" s="20">
        <v>1477.910521</v>
      </c>
      <c r="F294" s="20">
        <v>704.70823600000006</v>
      </c>
      <c r="G294" s="20">
        <v>27.734485000000003</v>
      </c>
      <c r="H294" s="20">
        <v>70.618351000000004</v>
      </c>
      <c r="I294" s="20">
        <v>663.09354200000007</v>
      </c>
      <c r="J294" s="20">
        <v>11.755907000000001</v>
      </c>
    </row>
    <row r="295" spans="1:10" x14ac:dyDescent="0.2">
      <c r="A295" s="11">
        <v>268</v>
      </c>
      <c r="B295" s="18"/>
      <c r="C295" s="19">
        <v>2009</v>
      </c>
      <c r="D295" s="20">
        <v>16172.414049999999</v>
      </c>
      <c r="E295" s="20">
        <v>1487.6684160000002</v>
      </c>
      <c r="F295" s="20">
        <v>708.94211299999995</v>
      </c>
      <c r="G295" s="20">
        <v>27.688203999999995</v>
      </c>
      <c r="H295" s="20">
        <v>72.652080999999896</v>
      </c>
      <c r="I295" s="20">
        <v>666.63453200000004</v>
      </c>
      <c r="J295" s="20">
        <v>11.751486</v>
      </c>
    </row>
    <row r="296" spans="1:10" x14ac:dyDescent="0.2">
      <c r="A296" s="11">
        <v>269</v>
      </c>
      <c r="B296" s="18"/>
      <c r="C296" s="19">
        <v>2010</v>
      </c>
      <c r="D296" s="20">
        <v>16172.496617000001</v>
      </c>
      <c r="E296" s="20">
        <v>1501.062263</v>
      </c>
      <c r="F296" s="20">
        <v>712.40254000000004</v>
      </c>
      <c r="G296" s="20">
        <v>30.140145000000004</v>
      </c>
      <c r="H296" s="20">
        <v>75.659990999999806</v>
      </c>
      <c r="I296" s="20">
        <v>671.107430999999</v>
      </c>
      <c r="J296" s="20">
        <v>11.752155999999999</v>
      </c>
    </row>
    <row r="297" spans="1:10" x14ac:dyDescent="0.2">
      <c r="A297" s="11">
        <v>270</v>
      </c>
      <c r="B297" s="18"/>
      <c r="C297" s="19">
        <v>2011</v>
      </c>
      <c r="D297" s="20">
        <v>16172.498818999999</v>
      </c>
      <c r="E297" s="20">
        <v>1519.6956090000001</v>
      </c>
      <c r="F297" s="20">
        <v>720.94465300000002</v>
      </c>
      <c r="G297" s="20">
        <v>31.789809999999896</v>
      </c>
      <c r="H297" s="20">
        <v>79.1257769999999</v>
      </c>
      <c r="I297" s="20">
        <v>676.05228300000101</v>
      </c>
      <c r="J297" s="20">
        <v>11.783086000000001</v>
      </c>
    </row>
    <row r="298" spans="1:10" x14ac:dyDescent="0.2">
      <c r="A298" s="11">
        <v>271</v>
      </c>
      <c r="B298" s="18"/>
      <c r="C298" s="19">
        <v>2012</v>
      </c>
      <c r="D298" s="20">
        <v>16172.460251</v>
      </c>
      <c r="E298" s="20">
        <v>1539.346849</v>
      </c>
      <c r="F298" s="20">
        <v>727.7327590000009</v>
      </c>
      <c r="G298" s="20">
        <v>31.789809999999896</v>
      </c>
      <c r="H298" s="20">
        <v>81.335706000000002</v>
      </c>
      <c r="I298" s="20">
        <v>682.47254599999997</v>
      </c>
      <c r="J298" s="20">
        <v>11.820927999999999</v>
      </c>
    </row>
    <row r="299" spans="1:10" x14ac:dyDescent="0.2">
      <c r="A299" s="11">
        <v>272</v>
      </c>
      <c r="B299" s="18"/>
      <c r="C299" s="19">
        <v>2013</v>
      </c>
      <c r="D299" s="20">
        <v>16172.559987000001</v>
      </c>
      <c r="E299" s="20">
        <v>1548.7830230000002</v>
      </c>
      <c r="F299" s="20">
        <v>732.54529800000103</v>
      </c>
      <c r="G299" s="20">
        <v>31.789809999999896</v>
      </c>
      <c r="H299" s="20">
        <v>82.273176000000007</v>
      </c>
      <c r="I299" s="20">
        <v>685.34009300000105</v>
      </c>
      <c r="J299" s="20">
        <v>11.821573000000001</v>
      </c>
    </row>
    <row r="300" spans="1:10" x14ac:dyDescent="0.2">
      <c r="A300" s="2"/>
      <c r="B300" s="2"/>
      <c r="C300" s="102"/>
      <c r="D300" s="103"/>
      <c r="E300" s="20"/>
      <c r="F300" s="20"/>
      <c r="G300" s="20"/>
      <c r="H300" s="20"/>
      <c r="I300" s="20"/>
      <c r="J300" s="20"/>
    </row>
    <row r="301" spans="1:10" x14ac:dyDescent="0.2">
      <c r="B301" s="23" t="s">
        <v>93</v>
      </c>
    </row>
    <row r="302" spans="1:10" x14ac:dyDescent="0.2">
      <c r="B302" s="24" t="s">
        <v>94</v>
      </c>
    </row>
    <row r="303" spans="1:10" x14ac:dyDescent="0.2">
      <c r="B303" s="25" t="s">
        <v>95</v>
      </c>
    </row>
    <row r="304" spans="1:10" x14ac:dyDescent="0.2">
      <c r="B304" s="25" t="s">
        <v>121</v>
      </c>
    </row>
    <row r="305" spans="2:2" x14ac:dyDescent="0.2">
      <c r="B305" s="25" t="s">
        <v>122</v>
      </c>
    </row>
    <row r="306" spans="2:2" x14ac:dyDescent="0.2">
      <c r="B306" s="24" t="s">
        <v>96</v>
      </c>
    </row>
    <row r="307" spans="2:2" x14ac:dyDescent="0.2">
      <c r="B307" s="58" t="s">
        <v>153</v>
      </c>
    </row>
  </sheetData>
  <mergeCells count="10">
    <mergeCell ref="J7:J9"/>
    <mergeCell ref="A5:A10"/>
    <mergeCell ref="F7:F9"/>
    <mergeCell ref="G7:G9"/>
    <mergeCell ref="H7:H9"/>
    <mergeCell ref="I7:I9"/>
    <mergeCell ref="B5:B10"/>
    <mergeCell ref="C5:C10"/>
    <mergeCell ref="D5:D9"/>
    <mergeCell ref="E6:E9"/>
  </mergeCells>
  <phoneticPr fontId="5" type="noConversion"/>
  <pageMargins left="0.78740157480314965" right="0.39370078740157483" top="0.59055118110236227" bottom="0.59055118110236227" header="0.51181102362204722" footer="0.31496062992125984"/>
  <pageSetup paperSize="9" scale="70" fitToWidth="2" fitToHeight="2" orientation="portrait" verticalDpi="300" r:id="rId1"/>
  <headerFooter alignWithMargins="0">
    <oddFooter>&amp;L&amp;"MetaNormalLF-Roman,Standard"&amp;8Statistisches Bundesamt, Fachserie 3, Reihe 5.1, 2013</oddFooter>
  </headerFooter>
  <rowBreaks count="2" manualBreakCount="2">
    <brk id="214" max="16383" man="1"/>
    <brk id="28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2"/>
  <sheetViews>
    <sheetView workbookViewId="0"/>
  </sheetViews>
  <sheetFormatPr baseColWidth="10" defaultRowHeight="12.75" x14ac:dyDescent="0.2"/>
  <cols>
    <col min="1" max="16384" width="11.42578125" style="64"/>
  </cols>
  <sheetData>
    <row r="2" spans="1:1" ht="15" x14ac:dyDescent="0.2">
      <c r="A2" s="63" t="s">
        <v>159</v>
      </c>
    </row>
    <row r="5" spans="1:1" x14ac:dyDescent="0.2">
      <c r="A5" s="65" t="s">
        <v>160</v>
      </c>
    </row>
    <row r="7" spans="1:1" x14ac:dyDescent="0.2">
      <c r="A7" s="70" t="s">
        <v>161</v>
      </c>
    </row>
    <row r="8" spans="1:1" x14ac:dyDescent="0.2">
      <c r="A8" s="70" t="s">
        <v>162</v>
      </c>
    </row>
    <row r="9" spans="1:1" x14ac:dyDescent="0.2">
      <c r="A9" s="70" t="s">
        <v>163</v>
      </c>
    </row>
    <row r="10" spans="1:1" x14ac:dyDescent="0.2">
      <c r="A10" s="70" t="s">
        <v>164</v>
      </c>
    </row>
    <row r="11" spans="1:1" x14ac:dyDescent="0.2">
      <c r="A11" s="71" t="s">
        <v>165</v>
      </c>
    </row>
    <row r="12" spans="1:1" x14ac:dyDescent="0.2">
      <c r="A12" s="71" t="s">
        <v>188</v>
      </c>
    </row>
    <row r="13" spans="1:1" x14ac:dyDescent="0.2">
      <c r="A13" s="71" t="s">
        <v>189</v>
      </c>
    </row>
    <row r="14" spans="1:1" x14ac:dyDescent="0.2">
      <c r="A14" s="71" t="s">
        <v>190</v>
      </c>
    </row>
    <row r="15" spans="1:1" x14ac:dyDescent="0.2">
      <c r="A15" s="71" t="s">
        <v>166</v>
      </c>
    </row>
    <row r="16" spans="1:1" x14ac:dyDescent="0.2">
      <c r="A16" s="71" t="s">
        <v>191</v>
      </c>
    </row>
    <row r="17" spans="1:1" x14ac:dyDescent="0.2">
      <c r="A17" s="71" t="s">
        <v>192</v>
      </c>
    </row>
    <row r="18" spans="1:1" x14ac:dyDescent="0.2">
      <c r="A18" s="71" t="s">
        <v>193</v>
      </c>
    </row>
    <row r="19" spans="1:1" x14ac:dyDescent="0.2">
      <c r="A19" s="71" t="s">
        <v>194</v>
      </c>
    </row>
    <row r="20" spans="1:1" x14ac:dyDescent="0.2">
      <c r="A20" s="71" t="s">
        <v>167</v>
      </c>
    </row>
    <row r="21" spans="1:1" x14ac:dyDescent="0.2">
      <c r="A21" s="71" t="s">
        <v>195</v>
      </c>
    </row>
    <row r="22" spans="1:1" x14ac:dyDescent="0.2">
      <c r="A22" s="71" t="s">
        <v>196</v>
      </c>
    </row>
    <row r="23" spans="1:1" x14ac:dyDescent="0.2">
      <c r="A23" s="71" t="s">
        <v>197</v>
      </c>
    </row>
    <row r="24" spans="1:1" x14ac:dyDescent="0.2">
      <c r="A24" s="71" t="s">
        <v>198</v>
      </c>
    </row>
    <row r="25" spans="1:1" x14ac:dyDescent="0.2">
      <c r="A25" s="70" t="s">
        <v>207</v>
      </c>
    </row>
    <row r="29" spans="1:1" x14ac:dyDescent="0.2">
      <c r="A29" s="65" t="s">
        <v>168</v>
      </c>
    </row>
    <row r="31" spans="1:1" x14ac:dyDescent="0.2">
      <c r="A31" s="70" t="s">
        <v>208</v>
      </c>
    </row>
    <row r="32" spans="1:1" x14ac:dyDescent="0.2">
      <c r="A32" s="70" t="s">
        <v>209</v>
      </c>
    </row>
    <row r="33" spans="1:1" x14ac:dyDescent="0.2">
      <c r="A33" s="70" t="s">
        <v>210</v>
      </c>
    </row>
    <row r="34" spans="1:1" x14ac:dyDescent="0.2">
      <c r="A34" s="64" t="s">
        <v>211</v>
      </c>
    </row>
    <row r="35" spans="1:1" x14ac:dyDescent="0.2">
      <c r="A35" s="72" t="s">
        <v>99</v>
      </c>
    </row>
    <row r="36" spans="1:1" x14ac:dyDescent="0.2">
      <c r="A36" s="72" t="s">
        <v>106</v>
      </c>
    </row>
    <row r="37" spans="1:1" x14ac:dyDescent="0.2">
      <c r="A37" s="70" t="s">
        <v>212</v>
      </c>
    </row>
    <row r="38" spans="1:1" x14ac:dyDescent="0.2">
      <c r="A38" s="70" t="s">
        <v>213</v>
      </c>
    </row>
    <row r="42" spans="1:1" x14ac:dyDescent="0.2">
      <c r="A42" s="65"/>
    </row>
  </sheetData>
  <phoneticPr fontId="5" type="noConversion"/>
  <hyperlinks>
    <hyperlink ref="A31" location="'1.1'!A1" display="1.1  Eckzahlen über die Bodenfläche 2009 nach Nutzungsarten"/>
    <hyperlink ref="A32" location="'1.2'!A1" display="1.2  Bodenfläche 2008 und 2009 nach Nutzungsarten"/>
    <hyperlink ref="A33" location="'1.3'!A1" display="1.3  Bodenfläche 1992 bis 2009 nach Nutzungsarten"/>
    <hyperlink ref="A35" location="'2.1A'!A1" display="Tabelle A"/>
    <hyperlink ref="A36" location="'2.1B'!A1" display="Tabelle B"/>
    <hyperlink ref="A37" location="'2.2'!A1" display="2.2  Siedlungs- und Verkehrsfläche 2008 und 2009 nach Nutzungsarten"/>
    <hyperlink ref="A38" location="'2.3'!A1" display="2.3  Siedlungs- und Verkehrsfläche 1992 bis 2009 nach Nutzungsarten"/>
    <hyperlink ref="A7" location="Textteil!A5" display="Gebietsstand"/>
    <hyperlink ref="A10" location="Textteil!A27" display="Qualitätsbericht"/>
    <hyperlink ref="A25" location="Textteil!A37" display="Ergebnisse der Flächenerhebung 2009"/>
    <hyperlink ref="A8" location="Textteil!A11" display="Zeichenerklärung"/>
    <hyperlink ref="A9" location="Textteil!A20" display="Auf- und Abrundungen"/>
  </hyperlinks>
  <pageMargins left="0.78740157480314965" right="0.39370078740157483" top="0.78740157480314965" bottom="0.78740157480314965" header="0.51181102362204722" footer="0.31496062992125984"/>
  <pageSetup paperSize="9" orientation="portrait" horizontalDpi="1200" verticalDpi="1200" r:id="rId1"/>
  <headerFooter alignWithMargins="0">
    <oddFooter>&amp;L&amp;"MetaNormalLF-Roman,Standard"&amp;8Statistisches Bundesamt, Fachserie 3, Reihe 5.1, 2013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D41"/>
  <sheetViews>
    <sheetView workbookViewId="0"/>
  </sheetViews>
  <sheetFormatPr baseColWidth="10" defaultRowHeight="12.75" x14ac:dyDescent="0.2"/>
  <cols>
    <col min="1" max="1" width="4.85546875" style="64" customWidth="1"/>
    <col min="2" max="2" width="3.7109375" style="64" customWidth="1"/>
    <col min="3" max="16384" width="11.42578125" style="64"/>
  </cols>
  <sheetData>
    <row r="2" spans="1:3" ht="15" x14ac:dyDescent="0.2">
      <c r="A2" s="63" t="s">
        <v>160</v>
      </c>
    </row>
    <row r="5" spans="1:3" x14ac:dyDescent="0.2">
      <c r="A5" s="65" t="s">
        <v>161</v>
      </c>
    </row>
    <row r="7" spans="1:3" x14ac:dyDescent="0.2">
      <c r="A7" s="64" t="s">
        <v>169</v>
      </c>
    </row>
    <row r="11" spans="1:3" x14ac:dyDescent="0.2">
      <c r="A11" s="65" t="s">
        <v>162</v>
      </c>
    </row>
    <row r="13" spans="1:3" x14ac:dyDescent="0.2">
      <c r="A13" s="64">
        <v>0</v>
      </c>
      <c r="B13" s="66" t="s">
        <v>170</v>
      </c>
      <c r="C13" s="64" t="s">
        <v>171</v>
      </c>
    </row>
    <row r="14" spans="1:3" x14ac:dyDescent="0.2">
      <c r="A14" s="67" t="s">
        <v>143</v>
      </c>
      <c r="B14" s="66" t="s">
        <v>170</v>
      </c>
      <c r="C14" s="64" t="s">
        <v>172</v>
      </c>
    </row>
    <row r="15" spans="1:3" x14ac:dyDescent="0.2">
      <c r="A15" s="68" t="s">
        <v>173</v>
      </c>
      <c r="B15" s="66" t="s">
        <v>170</v>
      </c>
      <c r="C15" s="64" t="s">
        <v>174</v>
      </c>
    </row>
    <row r="16" spans="1:3" x14ac:dyDescent="0.2">
      <c r="A16" s="69" t="s">
        <v>175</v>
      </c>
      <c r="B16" s="66" t="s">
        <v>170</v>
      </c>
      <c r="C16" s="64" t="s">
        <v>176</v>
      </c>
    </row>
    <row r="20" spans="1:4" x14ac:dyDescent="0.2">
      <c r="A20" s="65" t="s">
        <v>163</v>
      </c>
    </row>
    <row r="21" spans="1:4" x14ac:dyDescent="0.2">
      <c r="A21" s="65"/>
    </row>
    <row r="22" spans="1:4" x14ac:dyDescent="0.2">
      <c r="A22" s="64" t="s">
        <v>177</v>
      </c>
    </row>
    <row r="23" spans="1:4" x14ac:dyDescent="0.2">
      <c r="A23" s="64" t="s">
        <v>178</v>
      </c>
    </row>
    <row r="27" spans="1:4" x14ac:dyDescent="0.2">
      <c r="A27" s="65" t="s">
        <v>164</v>
      </c>
    </row>
    <row r="31" spans="1:4" x14ac:dyDescent="0.2">
      <c r="D31" s="64" t="s">
        <v>179</v>
      </c>
    </row>
    <row r="37" spans="1:4" x14ac:dyDescent="0.2">
      <c r="A37" s="65" t="s">
        <v>207</v>
      </c>
    </row>
    <row r="41" spans="1:4" x14ac:dyDescent="0.2">
      <c r="D41" s="64" t="s">
        <v>179</v>
      </c>
    </row>
  </sheetData>
  <phoneticPr fontId="5" type="noConversion"/>
  <pageMargins left="0.78740157480314965" right="0.39370078740157483" top="0.78740157480314965" bottom="0.78740157480314965" header="0.51181102362204722" footer="0.31496062992125984"/>
  <pageSetup paperSize="9" orientation="portrait" horizontalDpi="1200" verticalDpi="1200" r:id="rId1"/>
  <headerFooter alignWithMargins="0">
    <oddFooter>&amp;L&amp;"MetaNormalLF-Roman,Standard"&amp;8Statistisches Bundesamt, Fachserie 3, Reihe 5.1, 2013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13322" r:id="rId4">
          <objectPr defaultSize="0" autoPict="0" r:id="rId5">
            <anchor moveWithCells="1">
              <from>
                <xdr:col>0</xdr:col>
                <xdr:colOff>66675</xdr:colOff>
                <xdr:row>28</xdr:row>
                <xdr:rowOff>0</xdr:rowOff>
              </from>
              <to>
                <xdr:col>2</xdr:col>
                <xdr:colOff>666750</xdr:colOff>
                <xdr:row>33</xdr:row>
                <xdr:rowOff>66675</xdr:rowOff>
              </to>
            </anchor>
          </objectPr>
        </oleObject>
      </mc:Choice>
      <mc:Fallback>
        <oleObject progId="AcroExch.Document.7" dvAspect="DVASPECT_ICON" shapeId="13322" r:id="rId4"/>
      </mc:Fallback>
    </mc:AlternateContent>
    <mc:AlternateContent xmlns:mc="http://schemas.openxmlformats.org/markup-compatibility/2006">
      <mc:Choice Requires="x14">
        <oleObject progId="AcroExch.Document.7" dvAspect="DVASPECT_ICON" shapeId="13325" r:id="rId6">
          <objectPr defaultSize="0" autoPict="0" r:id="rId7">
            <anchor moveWithCells="1">
              <from>
                <xdr:col>0</xdr:col>
                <xdr:colOff>66675</xdr:colOff>
                <xdr:row>37</xdr:row>
                <xdr:rowOff>161925</xdr:rowOff>
              </from>
              <to>
                <xdr:col>2</xdr:col>
                <xdr:colOff>666750</xdr:colOff>
                <xdr:row>43</xdr:row>
                <xdr:rowOff>66675</xdr:rowOff>
              </to>
            </anchor>
          </objectPr>
        </oleObject>
      </mc:Choice>
      <mc:Fallback>
        <oleObject progId="AcroExch.Document.7" dvAspect="DVASPECT_ICON" shapeId="13325" r:id="rId6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2:Y80"/>
  <sheetViews>
    <sheetView workbookViewId="0"/>
  </sheetViews>
  <sheetFormatPr baseColWidth="10" defaultRowHeight="12.75" x14ac:dyDescent="0.2"/>
  <cols>
    <col min="1" max="1" width="3.7109375" style="1" customWidth="1"/>
    <col min="2" max="2" width="30.7109375" style="1" customWidth="1"/>
    <col min="3" max="20" width="10.7109375" style="1" customWidth="1"/>
    <col min="21" max="21" width="11.7109375" style="1" customWidth="1"/>
    <col min="22" max="16384" width="11.42578125" style="1"/>
  </cols>
  <sheetData>
    <row r="2" spans="1:25" ht="17.25" x14ac:dyDescent="0.2">
      <c r="A2" s="3" t="s">
        <v>199</v>
      </c>
      <c r="K2" s="3"/>
    </row>
    <row r="3" spans="1:25" x14ac:dyDescent="0.2">
      <c r="I3" s="2"/>
      <c r="J3" s="2"/>
    </row>
    <row r="4" spans="1:25" ht="14.25" customHeight="1" x14ac:dyDescent="0.2">
      <c r="A4" s="111" t="s">
        <v>72</v>
      </c>
      <c r="B4" s="114" t="s">
        <v>73</v>
      </c>
      <c r="C4" s="117" t="s">
        <v>74</v>
      </c>
      <c r="D4" s="39" t="s">
        <v>75</v>
      </c>
      <c r="E4" s="28"/>
      <c r="F4" s="28"/>
      <c r="G4" s="28"/>
      <c r="H4" s="28"/>
      <c r="I4" s="28"/>
      <c r="J4" s="28"/>
      <c r="K4" s="39"/>
      <c r="L4" s="28"/>
      <c r="M4" s="28"/>
      <c r="N4" s="28"/>
      <c r="O4" s="6"/>
      <c r="P4" s="6"/>
      <c r="Q4" s="6"/>
      <c r="R4" s="28"/>
      <c r="S4" s="28"/>
      <c r="T4" s="45"/>
      <c r="U4" s="119" t="s">
        <v>112</v>
      </c>
      <c r="V4" s="2"/>
    </row>
    <row r="5" spans="1:25" ht="12.75" customHeight="1" x14ac:dyDescent="0.2">
      <c r="A5" s="112"/>
      <c r="B5" s="115"/>
      <c r="C5" s="118"/>
      <c r="D5" s="122" t="s">
        <v>1</v>
      </c>
      <c r="E5" s="128"/>
      <c r="F5" s="123"/>
      <c r="G5" s="122" t="s">
        <v>2</v>
      </c>
      <c r="H5" s="128"/>
      <c r="I5" s="128" t="s">
        <v>3</v>
      </c>
      <c r="J5" s="123"/>
      <c r="K5" s="128" t="s">
        <v>4</v>
      </c>
      <c r="L5" s="123"/>
      <c r="M5" s="128" t="s">
        <v>5</v>
      </c>
      <c r="N5" s="128"/>
      <c r="O5" s="129"/>
      <c r="P5" s="124" t="s">
        <v>69</v>
      </c>
      <c r="Q5" s="117" t="s">
        <v>113</v>
      </c>
      <c r="R5" s="122" t="s">
        <v>6</v>
      </c>
      <c r="S5" s="128"/>
      <c r="T5" s="123"/>
      <c r="U5" s="120"/>
      <c r="V5" s="2"/>
    </row>
    <row r="6" spans="1:25" x14ac:dyDescent="0.2">
      <c r="A6" s="112"/>
      <c r="B6" s="115"/>
      <c r="C6" s="118"/>
      <c r="D6" s="125" t="s">
        <v>7</v>
      </c>
      <c r="E6" s="122" t="s">
        <v>8</v>
      </c>
      <c r="F6" s="123"/>
      <c r="G6" s="124" t="s">
        <v>7</v>
      </c>
      <c r="H6" s="99" t="s">
        <v>8</v>
      </c>
      <c r="I6" s="126" t="s">
        <v>7</v>
      </c>
      <c r="J6" s="97" t="s">
        <v>8</v>
      </c>
      <c r="K6" s="114" t="s">
        <v>7</v>
      </c>
      <c r="L6" s="40" t="s">
        <v>8</v>
      </c>
      <c r="M6" s="124" t="s">
        <v>7</v>
      </c>
      <c r="N6" s="128" t="s">
        <v>8</v>
      </c>
      <c r="O6" s="123"/>
      <c r="P6" s="125"/>
      <c r="Q6" s="118"/>
      <c r="R6" s="124" t="s">
        <v>7</v>
      </c>
      <c r="S6" s="122" t="s">
        <v>8</v>
      </c>
      <c r="T6" s="123"/>
      <c r="U6" s="120"/>
      <c r="V6" s="2"/>
    </row>
    <row r="7" spans="1:25" x14ac:dyDescent="0.2">
      <c r="A7" s="112"/>
      <c r="B7" s="115"/>
      <c r="C7" s="118"/>
      <c r="D7" s="125"/>
      <c r="E7" s="125" t="s">
        <v>9</v>
      </c>
      <c r="F7" s="41" t="s">
        <v>114</v>
      </c>
      <c r="G7" s="125"/>
      <c r="H7" s="130" t="s">
        <v>10</v>
      </c>
      <c r="I7" s="127"/>
      <c r="J7" s="131" t="s">
        <v>11</v>
      </c>
      <c r="K7" s="115"/>
      <c r="L7" s="19" t="s">
        <v>115</v>
      </c>
      <c r="M7" s="125"/>
      <c r="N7" s="124" t="s">
        <v>12</v>
      </c>
      <c r="O7" s="115" t="s">
        <v>13</v>
      </c>
      <c r="P7" s="125"/>
      <c r="Q7" s="118"/>
      <c r="R7" s="125"/>
      <c r="S7" s="125" t="s">
        <v>14</v>
      </c>
      <c r="T7" s="115" t="s">
        <v>15</v>
      </c>
      <c r="U7" s="120"/>
      <c r="V7" s="2"/>
    </row>
    <row r="8" spans="1:25" x14ac:dyDescent="0.2">
      <c r="A8" s="112"/>
      <c r="B8" s="115"/>
      <c r="C8" s="118"/>
      <c r="D8" s="125"/>
      <c r="E8" s="125"/>
      <c r="F8" s="41" t="s">
        <v>116</v>
      </c>
      <c r="G8" s="125"/>
      <c r="H8" s="130"/>
      <c r="I8" s="127"/>
      <c r="J8" s="131"/>
      <c r="K8" s="115"/>
      <c r="L8" s="19" t="s">
        <v>117</v>
      </c>
      <c r="M8" s="125"/>
      <c r="N8" s="125"/>
      <c r="O8" s="115"/>
      <c r="P8" s="125"/>
      <c r="Q8" s="118"/>
      <c r="R8" s="125"/>
      <c r="S8" s="125"/>
      <c r="T8" s="115"/>
      <c r="U8" s="120"/>
      <c r="V8" s="2"/>
    </row>
    <row r="9" spans="1:25" ht="15" customHeight="1" x14ac:dyDescent="0.2">
      <c r="A9" s="113"/>
      <c r="B9" s="116"/>
      <c r="C9" s="7" t="s">
        <v>16</v>
      </c>
      <c r="D9" s="7" t="s">
        <v>17</v>
      </c>
      <c r="E9" s="7" t="s">
        <v>18</v>
      </c>
      <c r="F9" s="42" t="s">
        <v>19</v>
      </c>
      <c r="G9" s="7" t="s">
        <v>20</v>
      </c>
      <c r="H9" s="104" t="s">
        <v>21</v>
      </c>
      <c r="I9" s="7" t="s">
        <v>22</v>
      </c>
      <c r="J9" s="42" t="s">
        <v>23</v>
      </c>
      <c r="K9" s="42" t="s">
        <v>24</v>
      </c>
      <c r="L9" s="7" t="s">
        <v>118</v>
      </c>
      <c r="M9" s="7" t="s">
        <v>25</v>
      </c>
      <c r="N9" s="7" t="s">
        <v>26</v>
      </c>
      <c r="O9" s="42" t="s">
        <v>27</v>
      </c>
      <c r="P9" s="7" t="s">
        <v>28</v>
      </c>
      <c r="Q9" s="7" t="s">
        <v>29</v>
      </c>
      <c r="R9" s="7" t="s">
        <v>30</v>
      </c>
      <c r="S9" s="7" t="s">
        <v>31</v>
      </c>
      <c r="T9" s="42" t="s">
        <v>32</v>
      </c>
      <c r="U9" s="121"/>
      <c r="V9" s="2"/>
    </row>
    <row r="10" spans="1:25" ht="12.75" customHeight="1" x14ac:dyDescent="0.2">
      <c r="A10" s="9"/>
      <c r="B10" s="11"/>
    </row>
    <row r="11" spans="1:25" ht="14.25" x14ac:dyDescent="0.2">
      <c r="A11" s="11"/>
      <c r="B11" s="46"/>
      <c r="C11" s="29" t="s">
        <v>110</v>
      </c>
      <c r="D11" s="35"/>
      <c r="E11" s="35"/>
      <c r="F11" s="35"/>
      <c r="G11" s="35"/>
      <c r="H11" s="35"/>
      <c r="I11" s="35"/>
      <c r="J11" s="35"/>
      <c r="K11" s="29"/>
    </row>
    <row r="12" spans="1:25" ht="20.100000000000001" customHeight="1" x14ac:dyDescent="0.2">
      <c r="A12" s="30">
        <v>1</v>
      </c>
      <c r="B12" s="31" t="s">
        <v>53</v>
      </c>
      <c r="C12" s="14">
        <v>357340.60858100117</v>
      </c>
      <c r="D12" s="14">
        <v>24856.777721132705</v>
      </c>
      <c r="E12" s="14">
        <v>12360.826098447898</v>
      </c>
      <c r="F12" s="14">
        <v>3356.4890880814455</v>
      </c>
      <c r="G12" s="14">
        <v>2547.5826686188957</v>
      </c>
      <c r="H12" s="14">
        <v>1618.3964111355233</v>
      </c>
      <c r="I12" s="14">
        <v>4228.1086104910619</v>
      </c>
      <c r="J12" s="14">
        <v>2852.9006967486584</v>
      </c>
      <c r="K12" s="14">
        <v>18099.969140354475</v>
      </c>
      <c r="L12" s="93">
        <v>15787.4184475856</v>
      </c>
      <c r="M12" s="14">
        <v>186192.98204353516</v>
      </c>
      <c r="N12" s="14">
        <v>914.1492307214977</v>
      </c>
      <c r="O12" s="14">
        <v>641.13312577360307</v>
      </c>
      <c r="P12" s="14">
        <v>108162.31916454079</v>
      </c>
      <c r="Q12" s="14">
        <v>8670.5028008119843</v>
      </c>
      <c r="R12" s="14">
        <v>4582.3671105159474</v>
      </c>
      <c r="S12" s="14">
        <v>368.29609677932689</v>
      </c>
      <c r="T12" s="14">
        <v>3147.7966718591283</v>
      </c>
      <c r="U12" s="14">
        <v>48482.337826240946</v>
      </c>
      <c r="W12" s="20"/>
      <c r="X12" s="49"/>
      <c r="Y12" s="49"/>
    </row>
    <row r="13" spans="1:25" x14ac:dyDescent="0.2">
      <c r="A13" s="11">
        <v>2</v>
      </c>
      <c r="B13" s="32" t="s">
        <v>54</v>
      </c>
      <c r="C13" s="20">
        <v>35751.32</v>
      </c>
      <c r="D13" s="20">
        <v>2766.08</v>
      </c>
      <c r="E13" s="20">
        <v>1480.39</v>
      </c>
      <c r="F13" s="20">
        <v>472.44</v>
      </c>
      <c r="G13" s="20">
        <v>111.17</v>
      </c>
      <c r="H13" s="20">
        <v>66.77</v>
      </c>
      <c r="I13" s="20">
        <v>312.58</v>
      </c>
      <c r="J13" s="20">
        <v>160.91</v>
      </c>
      <c r="K13" s="20">
        <v>1969.32</v>
      </c>
      <c r="L13" s="20">
        <v>1828.33</v>
      </c>
      <c r="M13" s="20">
        <v>16272.03</v>
      </c>
      <c r="N13" s="20">
        <v>20.07</v>
      </c>
      <c r="O13" s="20">
        <v>12.8</v>
      </c>
      <c r="P13" s="20">
        <v>13695.06</v>
      </c>
      <c r="Q13" s="20">
        <v>389.8</v>
      </c>
      <c r="R13" s="20">
        <v>235.28</v>
      </c>
      <c r="S13" s="20">
        <v>37.08</v>
      </c>
      <c r="T13" s="20">
        <v>192.72</v>
      </c>
      <c r="U13" s="20">
        <v>5129.4399999999996</v>
      </c>
      <c r="W13" s="20"/>
    </row>
    <row r="14" spans="1:25" x14ac:dyDescent="0.2">
      <c r="A14" s="11">
        <v>3</v>
      </c>
      <c r="B14" s="32" t="s">
        <v>55</v>
      </c>
      <c r="C14" s="20">
        <v>70550.194699999993</v>
      </c>
      <c r="D14" s="20">
        <v>4222.0118000000002</v>
      </c>
      <c r="E14" s="20">
        <v>1990.4491</v>
      </c>
      <c r="F14" s="20">
        <v>435.44089999999903</v>
      </c>
      <c r="G14" s="20">
        <v>281.53430000000003</v>
      </c>
      <c r="H14" s="20">
        <v>155.68510000000001</v>
      </c>
      <c r="I14" s="20">
        <v>399.49359999999899</v>
      </c>
      <c r="J14" s="20">
        <v>161.2885</v>
      </c>
      <c r="K14" s="20">
        <v>3409.2257</v>
      </c>
      <c r="L14" s="20">
        <v>3154.982</v>
      </c>
      <c r="M14" s="20">
        <v>34568.575899999902</v>
      </c>
      <c r="N14" s="20">
        <v>201.89</v>
      </c>
      <c r="O14" s="20">
        <v>56.472700000000003</v>
      </c>
      <c r="P14" s="20">
        <v>24766.364100000003</v>
      </c>
      <c r="Q14" s="20">
        <v>1442.5817999999999</v>
      </c>
      <c r="R14" s="20">
        <v>1460.4075</v>
      </c>
      <c r="S14" s="20">
        <v>32.058199999999999</v>
      </c>
      <c r="T14" s="20">
        <v>862.15710000000001</v>
      </c>
      <c r="U14" s="20">
        <v>8188.63850000001</v>
      </c>
      <c r="W14" s="20"/>
    </row>
    <row r="15" spans="1:25" x14ac:dyDescent="0.2">
      <c r="A15" s="11">
        <v>4</v>
      </c>
      <c r="B15" s="32" t="s">
        <v>56</v>
      </c>
      <c r="C15" s="20">
        <v>891.68</v>
      </c>
      <c r="D15" s="20">
        <v>369.81</v>
      </c>
      <c r="E15" s="20">
        <v>212.79</v>
      </c>
      <c r="F15" s="20">
        <v>34.700000000000003</v>
      </c>
      <c r="G15" s="20">
        <v>5.36</v>
      </c>
      <c r="H15" s="20">
        <v>0.05</v>
      </c>
      <c r="I15" s="20">
        <v>107.29</v>
      </c>
      <c r="J15" s="20">
        <v>97.72</v>
      </c>
      <c r="K15" s="20">
        <v>132.93</v>
      </c>
      <c r="L15" s="20">
        <v>107.27</v>
      </c>
      <c r="M15" s="20">
        <v>38.82</v>
      </c>
      <c r="N15" s="20">
        <v>0.47</v>
      </c>
      <c r="O15" s="20">
        <v>0.04</v>
      </c>
      <c r="P15" s="20">
        <v>163.22999999999999</v>
      </c>
      <c r="Q15" s="20">
        <v>59.61</v>
      </c>
      <c r="R15" s="20">
        <v>14.64</v>
      </c>
      <c r="S15" s="20">
        <v>10.91</v>
      </c>
      <c r="T15" s="20">
        <v>2.7</v>
      </c>
      <c r="U15" s="20">
        <v>626.25</v>
      </c>
      <c r="W15" s="20"/>
    </row>
    <row r="16" spans="1:25" x14ac:dyDescent="0.2">
      <c r="A16" s="11">
        <v>5</v>
      </c>
      <c r="B16" s="32" t="s">
        <v>57</v>
      </c>
      <c r="C16" s="20">
        <v>29654.16</v>
      </c>
      <c r="D16" s="20">
        <v>1304.9000000000001</v>
      </c>
      <c r="E16" s="20">
        <v>619.30999999999995</v>
      </c>
      <c r="F16" s="20">
        <v>319.51</v>
      </c>
      <c r="G16" s="20">
        <v>425.66</v>
      </c>
      <c r="H16" s="20">
        <v>338.73</v>
      </c>
      <c r="I16" s="20">
        <v>267.23</v>
      </c>
      <c r="J16" s="20">
        <v>184.83</v>
      </c>
      <c r="K16" s="20">
        <v>1099.82</v>
      </c>
      <c r="L16" s="20">
        <v>937.39</v>
      </c>
      <c r="M16" s="20">
        <v>14619.23</v>
      </c>
      <c r="N16" s="20">
        <v>1.1200000000000001</v>
      </c>
      <c r="O16" s="20">
        <v>123.21</v>
      </c>
      <c r="P16" s="20">
        <v>10530.61</v>
      </c>
      <c r="Q16" s="20">
        <v>1022.48</v>
      </c>
      <c r="R16" s="20">
        <v>384.22</v>
      </c>
      <c r="S16" s="20">
        <v>23.46</v>
      </c>
      <c r="T16" s="20">
        <v>358.13</v>
      </c>
      <c r="U16" s="20">
        <v>2782.36</v>
      </c>
      <c r="W16" s="20"/>
    </row>
    <row r="17" spans="1:23" x14ac:dyDescent="0.2">
      <c r="A17" s="11">
        <v>6</v>
      </c>
      <c r="B17" s="32" t="s">
        <v>58</v>
      </c>
      <c r="C17" s="20">
        <v>419.38580000000002</v>
      </c>
      <c r="D17" s="20">
        <v>139.20339999999999</v>
      </c>
      <c r="E17" s="20">
        <v>64.761200000000002</v>
      </c>
      <c r="F17" s="20">
        <v>25.189800000000002</v>
      </c>
      <c r="G17" s="20">
        <v>9.6082000000000001</v>
      </c>
      <c r="H17" s="20">
        <v>6.5700000000000008E-2</v>
      </c>
      <c r="I17" s="20">
        <v>33.965900000000005</v>
      </c>
      <c r="J17" s="20">
        <v>28.494600000000002</v>
      </c>
      <c r="K17" s="20">
        <v>49.1586</v>
      </c>
      <c r="L17" s="20">
        <v>37.223700000000001</v>
      </c>
      <c r="M17" s="20">
        <v>118.51270000000001</v>
      </c>
      <c r="N17" s="20">
        <v>0.29830000000000001</v>
      </c>
      <c r="O17" s="20">
        <v>0.69879999999999998</v>
      </c>
      <c r="P17" s="20">
        <v>8.2055999999999987</v>
      </c>
      <c r="Q17" s="20">
        <v>51.816200000000002</v>
      </c>
      <c r="R17" s="20">
        <v>8.9151000000000007</v>
      </c>
      <c r="S17" s="20">
        <v>3.4664999999999999</v>
      </c>
      <c r="T17" s="20">
        <v>2.2055000000000002</v>
      </c>
      <c r="U17" s="20">
        <v>235.33690000000001</v>
      </c>
      <c r="W17" s="20"/>
    </row>
    <row r="18" spans="1:23" x14ac:dyDescent="0.2">
      <c r="A18" s="11">
        <v>7</v>
      </c>
      <c r="B18" s="32" t="s">
        <v>59</v>
      </c>
      <c r="C18" s="20">
        <v>755.21793099999991</v>
      </c>
      <c r="D18" s="20">
        <v>285.40824199999997</v>
      </c>
      <c r="E18" s="20">
        <v>162.46611300000001</v>
      </c>
      <c r="F18" s="20">
        <v>41.779597999999993</v>
      </c>
      <c r="G18" s="20">
        <v>6.7129790000000007</v>
      </c>
      <c r="H18" s="20">
        <v>0.30179699999999998</v>
      </c>
      <c r="I18" s="20">
        <v>59.205650999999996</v>
      </c>
      <c r="J18" s="20">
        <v>54.955936000000001</v>
      </c>
      <c r="K18" s="20">
        <v>94.403263999999993</v>
      </c>
      <c r="L18" s="20">
        <v>72.951772000000005</v>
      </c>
      <c r="M18" s="20">
        <v>185.59275300000002</v>
      </c>
      <c r="N18" s="20">
        <v>0.26063999999999998</v>
      </c>
      <c r="O18" s="20">
        <v>6.5846789999999995</v>
      </c>
      <c r="P18" s="20">
        <v>48.067867</v>
      </c>
      <c r="Q18" s="20">
        <v>60.779695000000004</v>
      </c>
      <c r="R18" s="20">
        <v>15.04748</v>
      </c>
      <c r="S18" s="20">
        <v>8.0717239999999997</v>
      </c>
      <c r="T18" s="20">
        <v>6.7165060000000008</v>
      </c>
      <c r="U18" s="20">
        <v>453.50006300000001</v>
      </c>
      <c r="W18" s="20"/>
    </row>
    <row r="19" spans="1:23" x14ac:dyDescent="0.2">
      <c r="A19" s="11">
        <v>8</v>
      </c>
      <c r="B19" s="32" t="s">
        <v>60</v>
      </c>
      <c r="C19" s="20">
        <v>21114.927200000002</v>
      </c>
      <c r="D19" s="20">
        <v>1563.7397000000001</v>
      </c>
      <c r="E19" s="20">
        <v>910.08739999999898</v>
      </c>
      <c r="F19" s="20">
        <v>162.61160000000001</v>
      </c>
      <c r="G19" s="20">
        <v>115.6865</v>
      </c>
      <c r="H19" s="20">
        <v>43.253</v>
      </c>
      <c r="I19" s="20">
        <v>207.40529999999998</v>
      </c>
      <c r="J19" s="20">
        <v>120.458</v>
      </c>
      <c r="K19" s="20">
        <v>1429.0235</v>
      </c>
      <c r="L19" s="20">
        <v>1318.1254999999999</v>
      </c>
      <c r="M19" s="20">
        <v>8867.1183999999903</v>
      </c>
      <c r="N19" s="20">
        <v>0.7145999999999999</v>
      </c>
      <c r="O19" s="20">
        <v>1.0609999999999999</v>
      </c>
      <c r="P19" s="20">
        <v>8479.5424999999996</v>
      </c>
      <c r="Q19" s="20">
        <v>293.78820000000002</v>
      </c>
      <c r="R19" s="20">
        <v>158.62450000000001</v>
      </c>
      <c r="S19" s="20">
        <v>29.338699999999999</v>
      </c>
      <c r="T19" s="20">
        <v>85.009599999999992</v>
      </c>
      <c r="U19" s="20">
        <v>3301.9407000000001</v>
      </c>
      <c r="W19" s="20"/>
    </row>
    <row r="20" spans="1:23" x14ac:dyDescent="0.2">
      <c r="A20" s="11">
        <v>9</v>
      </c>
      <c r="B20" s="32" t="s">
        <v>61</v>
      </c>
      <c r="C20" s="20">
        <v>23211.052635</v>
      </c>
      <c r="D20" s="20">
        <v>823.15123200000005</v>
      </c>
      <c r="E20" s="20">
        <v>340.44246599999997</v>
      </c>
      <c r="F20" s="20">
        <v>122.700031</v>
      </c>
      <c r="G20" s="20">
        <v>82.786871000000104</v>
      </c>
      <c r="H20" s="20">
        <v>46.21396</v>
      </c>
      <c r="I20" s="20">
        <v>314.02627000000001</v>
      </c>
      <c r="J20" s="20">
        <v>278.00678700000003</v>
      </c>
      <c r="K20" s="20">
        <v>689.32179199999996</v>
      </c>
      <c r="L20" s="20">
        <v>578.31404599999996</v>
      </c>
      <c r="M20" s="20">
        <v>14475.038822999999</v>
      </c>
      <c r="N20" s="20">
        <v>27.427993000000001</v>
      </c>
      <c r="O20" s="20">
        <v>16.105691</v>
      </c>
      <c r="P20" s="20">
        <v>5073.5748720000101</v>
      </c>
      <c r="Q20" s="20">
        <v>1412.6232879999998</v>
      </c>
      <c r="R20" s="20">
        <v>340.52948700000002</v>
      </c>
      <c r="S20" s="20">
        <v>12.97087</v>
      </c>
      <c r="T20" s="20">
        <v>255.13387299999999</v>
      </c>
      <c r="U20" s="20">
        <v>1876.043075</v>
      </c>
      <c r="W20" s="20"/>
    </row>
    <row r="21" spans="1:23" x14ac:dyDescent="0.2">
      <c r="A21" s="11">
        <v>10</v>
      </c>
      <c r="B21" s="32" t="s">
        <v>62</v>
      </c>
      <c r="C21" s="20">
        <v>47614.074101001126</v>
      </c>
      <c r="D21" s="20">
        <v>3533.0571181327082</v>
      </c>
      <c r="E21" s="20">
        <v>1989.7687284479016</v>
      </c>
      <c r="F21" s="20">
        <v>428.30301408144692</v>
      </c>
      <c r="G21" s="20">
        <v>335.93276961889603</v>
      </c>
      <c r="H21" s="20">
        <v>245.12137713552343</v>
      </c>
      <c r="I21" s="20">
        <v>460.27174949106143</v>
      </c>
      <c r="J21" s="20">
        <v>283.50322874865839</v>
      </c>
      <c r="K21" s="20">
        <v>2460.6291473544743</v>
      </c>
      <c r="L21" s="94">
        <v>2048.7753045856025</v>
      </c>
      <c r="M21" s="20">
        <v>28551.585919535275</v>
      </c>
      <c r="N21" s="20">
        <v>552.16460272149777</v>
      </c>
      <c r="O21" s="20">
        <v>174.08796077360307</v>
      </c>
      <c r="P21" s="20">
        <v>10473.80814454077</v>
      </c>
      <c r="Q21" s="20">
        <v>1108.6533938119842</v>
      </c>
      <c r="R21" s="20">
        <v>690.13585851594587</v>
      </c>
      <c r="S21" s="20">
        <v>43.009200779326882</v>
      </c>
      <c r="T21" s="20">
        <v>640.19961785912858</v>
      </c>
      <c r="U21" s="20">
        <v>6587.778608240943</v>
      </c>
      <c r="W21" s="20"/>
    </row>
    <row r="22" spans="1:23" x14ac:dyDescent="0.2">
      <c r="A22" s="11">
        <v>11</v>
      </c>
      <c r="B22" s="32" t="s">
        <v>63</v>
      </c>
      <c r="C22" s="20">
        <v>34110.264600000002</v>
      </c>
      <c r="D22" s="20">
        <v>4364.3335999999999</v>
      </c>
      <c r="E22" s="20">
        <v>2284.5514000000003</v>
      </c>
      <c r="F22" s="20">
        <v>542.9511</v>
      </c>
      <c r="G22" s="20">
        <v>393.66269999999997</v>
      </c>
      <c r="H22" s="20">
        <v>186.59669999999997</v>
      </c>
      <c r="I22" s="20">
        <v>672.41870000000097</v>
      </c>
      <c r="J22" s="20">
        <v>459.18339999999995</v>
      </c>
      <c r="K22" s="20">
        <v>2435.8811000000001</v>
      </c>
      <c r="L22" s="20">
        <v>2008.0520999999999</v>
      </c>
      <c r="M22" s="20">
        <v>16606.327499999999</v>
      </c>
      <c r="N22" s="20">
        <v>15.214300000000001</v>
      </c>
      <c r="O22" s="20">
        <v>53.734899999999996</v>
      </c>
      <c r="P22" s="20">
        <v>8798.4192000000003</v>
      </c>
      <c r="Q22" s="20">
        <v>671.3655</v>
      </c>
      <c r="R22" s="20">
        <v>167.8563</v>
      </c>
      <c r="S22" s="20">
        <v>81.481300000000005</v>
      </c>
      <c r="T22" s="20">
        <v>63.530100000000004</v>
      </c>
      <c r="U22" s="20">
        <v>7761.1806999999999</v>
      </c>
      <c r="W22" s="20"/>
    </row>
    <row r="23" spans="1:23" x14ac:dyDescent="0.2">
      <c r="A23" s="11">
        <v>12</v>
      </c>
      <c r="B23" s="32" t="s">
        <v>125</v>
      </c>
      <c r="C23" s="20">
        <v>19854.206470999998</v>
      </c>
      <c r="D23" s="20">
        <v>1181.6533470000002</v>
      </c>
      <c r="E23" s="20">
        <v>611.27579600000001</v>
      </c>
      <c r="F23" s="20">
        <v>144.41756900000001</v>
      </c>
      <c r="G23" s="20">
        <v>107.381991</v>
      </c>
      <c r="H23" s="20">
        <v>45.819687999999999</v>
      </c>
      <c r="I23" s="20">
        <v>343.17407299999996</v>
      </c>
      <c r="J23" s="20">
        <v>266.00650000000002</v>
      </c>
      <c r="K23" s="20">
        <v>1231.3316179999999</v>
      </c>
      <c r="L23" s="20">
        <v>984.91256599999997</v>
      </c>
      <c r="M23" s="20">
        <v>8288.339766000001</v>
      </c>
      <c r="N23" s="20">
        <v>0.57041500000000001</v>
      </c>
      <c r="O23" s="20">
        <v>1.1294740000000001</v>
      </c>
      <c r="P23" s="20">
        <v>8348.0589280000004</v>
      </c>
      <c r="Q23" s="20">
        <v>274.410372</v>
      </c>
      <c r="R23" s="20">
        <v>79.856375999999997</v>
      </c>
      <c r="S23" s="20">
        <v>19.620820999999999</v>
      </c>
      <c r="T23" s="20">
        <v>43.256224000000003</v>
      </c>
      <c r="U23" s="20">
        <v>2837.3421620000004</v>
      </c>
      <c r="W23" s="20"/>
    </row>
    <row r="24" spans="1:23" ht="12.75" customHeight="1" x14ac:dyDescent="0.2">
      <c r="A24" s="11">
        <v>13</v>
      </c>
      <c r="B24" s="32" t="s">
        <v>126</v>
      </c>
      <c r="C24" s="20">
        <v>2569.7584000000002</v>
      </c>
      <c r="D24" s="20">
        <v>320.99619999999999</v>
      </c>
      <c r="E24" s="20">
        <v>117.5564</v>
      </c>
      <c r="F24" s="20">
        <v>43.5886</v>
      </c>
      <c r="G24" s="20">
        <v>27.436799999999998</v>
      </c>
      <c r="H24" s="20">
        <v>5.7927999999999997</v>
      </c>
      <c r="I24" s="20">
        <v>25.959</v>
      </c>
      <c r="J24" s="20">
        <v>11.272600000000001</v>
      </c>
      <c r="K24" s="20">
        <v>160.58350000000002</v>
      </c>
      <c r="L24" s="20">
        <v>143.02959999999999</v>
      </c>
      <c r="M24" s="20">
        <v>1101.8610000000001</v>
      </c>
      <c r="N24" s="20">
        <v>2.1600000000000001E-2</v>
      </c>
      <c r="O24" s="20">
        <v>1.1081000000000001</v>
      </c>
      <c r="P24" s="20">
        <v>873.91719999999998</v>
      </c>
      <c r="Q24" s="20">
        <v>26.037500000000001</v>
      </c>
      <c r="R24" s="20">
        <v>32.967399999999998</v>
      </c>
      <c r="S24" s="20">
        <v>6.4561000000000002</v>
      </c>
      <c r="T24" s="20">
        <v>17.2624</v>
      </c>
      <c r="U24" s="20">
        <v>535.63879999999995</v>
      </c>
      <c r="W24" s="20"/>
    </row>
    <row r="25" spans="1:23" x14ac:dyDescent="0.2">
      <c r="A25" s="11">
        <v>14</v>
      </c>
      <c r="B25" s="32" t="s">
        <v>64</v>
      </c>
      <c r="C25" s="20">
        <v>18420.149207999999</v>
      </c>
      <c r="D25" s="20">
        <v>1274.9282599999999</v>
      </c>
      <c r="E25" s="20">
        <v>416.69300600000003</v>
      </c>
      <c r="F25" s="20">
        <v>199.94189800000001</v>
      </c>
      <c r="G25" s="20">
        <v>337.59915500000005</v>
      </c>
      <c r="H25" s="20">
        <v>290.17082199999999</v>
      </c>
      <c r="I25" s="20">
        <v>244.36855</v>
      </c>
      <c r="J25" s="20">
        <v>172.68445599999998</v>
      </c>
      <c r="K25" s="20">
        <v>773.34295400000008</v>
      </c>
      <c r="L25" s="20">
        <v>648.10621900000001</v>
      </c>
      <c r="M25" s="20">
        <v>10088.473381</v>
      </c>
      <c r="N25" s="20">
        <v>0.43170299999999995</v>
      </c>
      <c r="O25" s="20">
        <v>27.782530000000001</v>
      </c>
      <c r="P25" s="20">
        <v>5003.795916</v>
      </c>
      <c r="Q25" s="20">
        <v>381.63761100000005</v>
      </c>
      <c r="R25" s="20">
        <v>316.00338099999999</v>
      </c>
      <c r="S25" s="20">
        <v>16.996335999999999</v>
      </c>
      <c r="T25" s="20">
        <v>212.39139</v>
      </c>
      <c r="U25" s="20">
        <v>2357.064433</v>
      </c>
      <c r="W25" s="20"/>
    </row>
    <row r="26" spans="1:23" x14ac:dyDescent="0.2">
      <c r="A26" s="11">
        <v>15</v>
      </c>
      <c r="B26" s="32" t="s">
        <v>65</v>
      </c>
      <c r="C26" s="20">
        <v>20451.583578000002</v>
      </c>
      <c r="D26" s="20">
        <v>880.90618000000006</v>
      </c>
      <c r="E26" s="20">
        <v>363.89760999999999</v>
      </c>
      <c r="F26" s="20">
        <v>185.82168099999998</v>
      </c>
      <c r="G26" s="20">
        <v>136.540109</v>
      </c>
      <c r="H26" s="20">
        <v>103.041811</v>
      </c>
      <c r="I26" s="20">
        <v>523.78509400000007</v>
      </c>
      <c r="J26" s="20">
        <v>445.61090300000001</v>
      </c>
      <c r="K26" s="20">
        <v>783.24389200000007</v>
      </c>
      <c r="L26" s="20">
        <v>692.74888399999998</v>
      </c>
      <c r="M26" s="20">
        <v>12578.825186</v>
      </c>
      <c r="N26" s="20">
        <v>1.10107</v>
      </c>
      <c r="O26" s="20">
        <v>140.95903200000001</v>
      </c>
      <c r="P26" s="20">
        <v>5045.1903060000004</v>
      </c>
      <c r="Q26" s="20">
        <v>474.25541899999996</v>
      </c>
      <c r="R26" s="20">
        <v>28.837392000000001</v>
      </c>
      <c r="S26" s="20">
        <v>18.286943000000001</v>
      </c>
      <c r="T26" s="20">
        <v>10.550449</v>
      </c>
      <c r="U26" s="20">
        <v>2239.7204070000003</v>
      </c>
      <c r="W26" s="20"/>
    </row>
    <row r="27" spans="1:23" x14ac:dyDescent="0.2">
      <c r="A27" s="11">
        <v>16</v>
      </c>
      <c r="B27" s="32" t="s">
        <v>66</v>
      </c>
      <c r="C27" s="20">
        <v>15800.073970000001</v>
      </c>
      <c r="D27" s="20">
        <v>1094.0533440000002</v>
      </c>
      <c r="E27" s="20">
        <v>668.86426500000005</v>
      </c>
      <c r="F27" s="20">
        <v>108.12811400000001</v>
      </c>
      <c r="G27" s="20">
        <v>88.695481999999998</v>
      </c>
      <c r="H27" s="20">
        <v>45.771726999999998</v>
      </c>
      <c r="I27" s="20">
        <v>174.66154699999998</v>
      </c>
      <c r="J27" s="20">
        <v>97.405246000000005</v>
      </c>
      <c r="K27" s="20">
        <v>696.41398000000004</v>
      </c>
      <c r="L27" s="20">
        <v>616.05620899999997</v>
      </c>
      <c r="M27" s="20">
        <v>11041.666717</v>
      </c>
      <c r="N27" s="20">
        <v>92.108714999999989</v>
      </c>
      <c r="O27" s="20">
        <v>23.356797</v>
      </c>
      <c r="P27" s="20">
        <v>1664.259303</v>
      </c>
      <c r="Q27" s="20">
        <v>801.58381500000007</v>
      </c>
      <c r="R27" s="20">
        <v>238.73896100000002</v>
      </c>
      <c r="S27" s="20">
        <v>13.267828999999999</v>
      </c>
      <c r="T27" s="20">
        <v>223.41199400000002</v>
      </c>
      <c r="U27" s="20">
        <v>2021.320455</v>
      </c>
      <c r="W27" s="20"/>
    </row>
    <row r="28" spans="1:23" x14ac:dyDescent="0.2">
      <c r="A28" s="11">
        <v>17</v>
      </c>
      <c r="B28" s="32" t="s">
        <v>67</v>
      </c>
      <c r="C28" s="20">
        <v>16172.559987000001</v>
      </c>
      <c r="D28" s="20">
        <v>732.54529800000103</v>
      </c>
      <c r="E28" s="20">
        <v>127.52261399999999</v>
      </c>
      <c r="F28" s="20">
        <v>88.965182999999996</v>
      </c>
      <c r="G28" s="20">
        <v>81.814811999999904</v>
      </c>
      <c r="H28" s="20">
        <v>45.011929000000002</v>
      </c>
      <c r="I28" s="20">
        <v>82.273176000000007</v>
      </c>
      <c r="J28" s="20">
        <v>30.570540000000001</v>
      </c>
      <c r="K28" s="20">
        <v>685.34009300000105</v>
      </c>
      <c r="L28" s="20">
        <v>611.15054699999996</v>
      </c>
      <c r="M28" s="20">
        <v>8790.9839979999997</v>
      </c>
      <c r="N28" s="20">
        <v>0.28529199999999999</v>
      </c>
      <c r="O28" s="20">
        <v>2.0014620000000001</v>
      </c>
      <c r="P28" s="20">
        <v>5190.21522800001</v>
      </c>
      <c r="Q28" s="20">
        <v>199.08000699999999</v>
      </c>
      <c r="R28" s="20">
        <v>410.307375000001</v>
      </c>
      <c r="S28" s="20">
        <v>11.821573000000001</v>
      </c>
      <c r="T28" s="20">
        <v>172.42191800000001</v>
      </c>
      <c r="U28" s="20">
        <v>1548.7830230000002</v>
      </c>
      <c r="W28" s="20"/>
    </row>
    <row r="29" spans="1:23" x14ac:dyDescent="0.2">
      <c r="A29" s="46"/>
      <c r="B29" s="46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</row>
    <row r="30" spans="1:23" x14ac:dyDescent="0.2">
      <c r="A30" s="46"/>
      <c r="B30" s="46"/>
      <c r="C30" s="29" t="s">
        <v>101</v>
      </c>
      <c r="K30" s="29"/>
    </row>
    <row r="31" spans="1:23" ht="20.100000000000001" customHeight="1" x14ac:dyDescent="0.2">
      <c r="A31" s="30">
        <v>18</v>
      </c>
      <c r="B31" s="31" t="s">
        <v>53</v>
      </c>
      <c r="C31" s="16">
        <f>100/C$12*C12</f>
        <v>100</v>
      </c>
      <c r="D31" s="16">
        <f t="shared" ref="D31:U31" si="0">100/D$12*D12</f>
        <v>99.999999999999986</v>
      </c>
      <c r="E31" s="16">
        <f t="shared" si="0"/>
        <v>99.999999999999986</v>
      </c>
      <c r="F31" s="16">
        <f t="shared" si="0"/>
        <v>100</v>
      </c>
      <c r="G31" s="16">
        <f t="shared" si="0"/>
        <v>100</v>
      </c>
      <c r="H31" s="16">
        <f t="shared" si="0"/>
        <v>100</v>
      </c>
      <c r="I31" s="16">
        <f t="shared" si="0"/>
        <v>100</v>
      </c>
      <c r="J31" s="16">
        <f t="shared" si="0"/>
        <v>100</v>
      </c>
      <c r="K31" s="16">
        <f t="shared" si="0"/>
        <v>100</v>
      </c>
      <c r="L31" s="16">
        <f t="shared" si="0"/>
        <v>100</v>
      </c>
      <c r="M31" s="16">
        <f t="shared" si="0"/>
        <v>100.00000000000001</v>
      </c>
      <c r="N31" s="16">
        <f t="shared" si="0"/>
        <v>100</v>
      </c>
      <c r="O31" s="16">
        <f t="shared" si="0"/>
        <v>100</v>
      </c>
      <c r="P31" s="16">
        <f t="shared" si="0"/>
        <v>100</v>
      </c>
      <c r="Q31" s="16">
        <f t="shared" si="0"/>
        <v>100</v>
      </c>
      <c r="R31" s="16">
        <f t="shared" si="0"/>
        <v>100</v>
      </c>
      <c r="S31" s="16">
        <f t="shared" si="0"/>
        <v>100</v>
      </c>
      <c r="T31" s="16">
        <f t="shared" si="0"/>
        <v>100</v>
      </c>
      <c r="U31" s="16">
        <f t="shared" si="0"/>
        <v>100</v>
      </c>
    </row>
    <row r="32" spans="1:23" x14ac:dyDescent="0.2">
      <c r="A32" s="11">
        <v>19</v>
      </c>
      <c r="B32" s="32" t="s">
        <v>54</v>
      </c>
      <c r="C32" s="21">
        <f t="shared" ref="C32:R32" si="1">100/C$12*C13</f>
        <v>10.00482988540497</v>
      </c>
      <c r="D32" s="21">
        <f t="shared" si="1"/>
        <v>11.128071510444965</v>
      </c>
      <c r="E32" s="21">
        <f t="shared" si="1"/>
        <v>11.976464907842097</v>
      </c>
      <c r="F32" s="21">
        <f t="shared" si="1"/>
        <v>14.075421894788422</v>
      </c>
      <c r="G32" s="21">
        <f t="shared" si="1"/>
        <v>4.3637445555502961</v>
      </c>
      <c r="H32" s="21">
        <f t="shared" si="1"/>
        <v>4.1256888325124148</v>
      </c>
      <c r="I32" s="21">
        <f t="shared" si="1"/>
        <v>7.3929037495490499</v>
      </c>
      <c r="J32" s="21">
        <f t="shared" si="1"/>
        <v>5.6402243577346711</v>
      </c>
      <c r="K32" s="21">
        <f t="shared" si="1"/>
        <v>10.880239544769921</v>
      </c>
      <c r="L32" s="21">
        <f t="shared" si="1"/>
        <v>11.58093076502707</v>
      </c>
      <c r="M32" s="21">
        <f t="shared" si="1"/>
        <v>8.7393358339334828</v>
      </c>
      <c r="N32" s="21">
        <f t="shared" si="1"/>
        <v>2.1954839894313136</v>
      </c>
      <c r="O32" s="21">
        <f t="shared" si="1"/>
        <v>1.9964652402814602</v>
      </c>
      <c r="P32" s="21">
        <f t="shared" si="1"/>
        <v>12.661581321279302</v>
      </c>
      <c r="Q32" s="21">
        <f t="shared" si="1"/>
        <v>4.4957023710723627</v>
      </c>
      <c r="R32" s="21">
        <f t="shared" si="1"/>
        <v>5.1344642261433489</v>
      </c>
      <c r="S32" s="21">
        <f t="shared" ref="D32:U46" si="2">100/S$12*S13</f>
        <v>10.067986145999624</v>
      </c>
      <c r="T32" s="21">
        <f t="shared" si="2"/>
        <v>6.1223776530069571</v>
      </c>
      <c r="U32" s="21">
        <f t="shared" si="2"/>
        <v>10.580017858016125</v>
      </c>
    </row>
    <row r="33" spans="1:21" x14ac:dyDescent="0.2">
      <c r="A33" s="11">
        <v>20</v>
      </c>
      <c r="B33" s="32" t="s">
        <v>55</v>
      </c>
      <c r="C33" s="21">
        <f t="shared" ref="C33:C47" si="3">100/C$12*C14</f>
        <v>19.743122669476239</v>
      </c>
      <c r="D33" s="21">
        <f t="shared" si="2"/>
        <v>16.985354446849861</v>
      </c>
      <c r="E33" s="21">
        <f t="shared" si="2"/>
        <v>16.102880860446156</v>
      </c>
      <c r="F33" s="21">
        <f t="shared" si="2"/>
        <v>12.973106379109224</v>
      </c>
      <c r="G33" s="21">
        <f t="shared" si="2"/>
        <v>11.051036869889932</v>
      </c>
      <c r="H33" s="21">
        <f t="shared" si="2"/>
        <v>9.6197136207664915</v>
      </c>
      <c r="I33" s="21">
        <f t="shared" si="2"/>
        <v>9.4485179261655929</v>
      </c>
      <c r="J33" s="21">
        <f t="shared" si="2"/>
        <v>5.6534915562891586</v>
      </c>
      <c r="K33" s="21">
        <f t="shared" si="2"/>
        <v>18.835533218667315</v>
      </c>
      <c r="L33" s="21">
        <f t="shared" si="2"/>
        <v>19.984153903784676</v>
      </c>
      <c r="M33" s="21">
        <f t="shared" si="2"/>
        <v>18.565992939474576</v>
      </c>
      <c r="N33" s="21">
        <f t="shared" si="2"/>
        <v>22.085015576795609</v>
      </c>
      <c r="O33" s="21">
        <f t="shared" si="2"/>
        <v>8.8082642636595949</v>
      </c>
      <c r="P33" s="21">
        <f t="shared" si="2"/>
        <v>22.897404836821618</v>
      </c>
      <c r="Q33" s="21">
        <f t="shared" si="2"/>
        <v>16.637810207095526</v>
      </c>
      <c r="R33" s="21">
        <f t="shared" si="2"/>
        <v>31.870154982750098</v>
      </c>
      <c r="S33" s="21">
        <f t="shared" si="2"/>
        <v>8.704463685698089</v>
      </c>
      <c r="T33" s="21">
        <f t="shared" si="2"/>
        <v>27.38922458707599</v>
      </c>
      <c r="U33" s="21">
        <f t="shared" si="2"/>
        <v>16.88994150683866</v>
      </c>
    </row>
    <row r="34" spans="1:21" x14ac:dyDescent="0.2">
      <c r="A34" s="11">
        <v>21</v>
      </c>
      <c r="B34" s="32" t="s">
        <v>56</v>
      </c>
      <c r="C34" s="21">
        <f t="shared" si="3"/>
        <v>0.24953223299777191</v>
      </c>
      <c r="D34" s="21">
        <f t="shared" si="2"/>
        <v>1.4877632336294151</v>
      </c>
      <c r="E34" s="21">
        <f t="shared" si="2"/>
        <v>1.7214868836858663</v>
      </c>
      <c r="F34" s="21">
        <f t="shared" si="2"/>
        <v>1.0338183467724118</v>
      </c>
      <c r="G34" s="21">
        <f t="shared" si="2"/>
        <v>0.21039552773004938</v>
      </c>
      <c r="H34" s="21">
        <f t="shared" si="2"/>
        <v>3.0894779335872511E-3</v>
      </c>
      <c r="I34" s="21">
        <f t="shared" si="2"/>
        <v>2.5375412479656974</v>
      </c>
      <c r="J34" s="21">
        <f t="shared" si="2"/>
        <v>3.425285713988143</v>
      </c>
      <c r="K34" s="21">
        <f t="shared" si="2"/>
        <v>0.73442114165613803</v>
      </c>
      <c r="L34" s="21">
        <f t="shared" si="2"/>
        <v>0.6794651092332642</v>
      </c>
      <c r="M34" s="21">
        <f t="shared" si="2"/>
        <v>2.0849335766545279E-2</v>
      </c>
      <c r="N34" s="21">
        <f t="shared" si="2"/>
        <v>5.1413925014086558E-2</v>
      </c>
      <c r="O34" s="21">
        <f t="shared" si="2"/>
        <v>6.2389538758795627E-3</v>
      </c>
      <c r="P34" s="21">
        <f t="shared" si="2"/>
        <v>0.15091207479722032</v>
      </c>
      <c r="Q34" s="21">
        <f t="shared" si="2"/>
        <v>0.68750338209241546</v>
      </c>
      <c r="R34" s="21">
        <f t="shared" si="2"/>
        <v>0.31948553328263618</v>
      </c>
      <c r="S34" s="21">
        <f t="shared" si="2"/>
        <v>2.9622904221374302</v>
      </c>
      <c r="T34" s="21">
        <f t="shared" si="2"/>
        <v>8.5774282187208312E-2</v>
      </c>
      <c r="U34" s="21">
        <f t="shared" si="2"/>
        <v>1.2917075126295656</v>
      </c>
    </row>
    <row r="35" spans="1:21" x14ac:dyDescent="0.2">
      <c r="A35" s="11">
        <v>22</v>
      </c>
      <c r="B35" s="32" t="s">
        <v>57</v>
      </c>
      <c r="C35" s="21">
        <f t="shared" si="3"/>
        <v>8.2985698484582002</v>
      </c>
      <c r="D35" s="21">
        <f t="shared" si="2"/>
        <v>5.2496748156161921</v>
      </c>
      <c r="E35" s="21">
        <f t="shared" si="2"/>
        <v>5.0102638372832073</v>
      </c>
      <c r="F35" s="21">
        <f t="shared" si="2"/>
        <v>9.519172910007299</v>
      </c>
      <c r="G35" s="21">
        <f t="shared" si="2"/>
        <v>16.708388121935226</v>
      </c>
      <c r="H35" s="21">
        <f t="shared" si="2"/>
        <v>20.929977208880192</v>
      </c>
      <c r="I35" s="21">
        <f t="shared" si="2"/>
        <v>6.3203201388188397</v>
      </c>
      <c r="J35" s="21">
        <f t="shared" si="2"/>
        <v>6.4786692439257934</v>
      </c>
      <c r="K35" s="21">
        <f t="shared" si="2"/>
        <v>6.0763639510739011</v>
      </c>
      <c r="L35" s="21">
        <f t="shared" si="2"/>
        <v>5.9375761978574575</v>
      </c>
      <c r="M35" s="21">
        <f t="shared" si="2"/>
        <v>7.8516546862017442</v>
      </c>
      <c r="N35" s="21">
        <f t="shared" si="2"/>
        <v>0.12251828939527011</v>
      </c>
      <c r="O35" s="21">
        <f t="shared" si="2"/>
        <v>19.217537676178022</v>
      </c>
      <c r="P35" s="21">
        <f t="shared" si="2"/>
        <v>9.735932144705977</v>
      </c>
      <c r="Q35" s="21">
        <f t="shared" si="2"/>
        <v>11.792626373458361</v>
      </c>
      <c r="R35" s="21">
        <f t="shared" si="2"/>
        <v>8.3847494260829549</v>
      </c>
      <c r="S35" s="21">
        <f t="shared" si="2"/>
        <v>6.3698747299123841</v>
      </c>
      <c r="T35" s="21">
        <f t="shared" si="2"/>
        <v>11.377164325816633</v>
      </c>
      <c r="U35" s="21">
        <f t="shared" si="2"/>
        <v>5.7389146743952075</v>
      </c>
    </row>
    <row r="36" spans="1:21" x14ac:dyDescent="0.2">
      <c r="A36" s="11">
        <v>23</v>
      </c>
      <c r="B36" s="32" t="s">
        <v>58</v>
      </c>
      <c r="C36" s="21">
        <f t="shared" si="3"/>
        <v>0.11736303961236877</v>
      </c>
      <c r="D36" s="21">
        <f t="shared" si="2"/>
        <v>0.56002190453532597</v>
      </c>
      <c r="E36" s="21">
        <f t="shared" si="2"/>
        <v>0.52392291165824112</v>
      </c>
      <c r="F36" s="21">
        <f t="shared" si="2"/>
        <v>0.75048061647053887</v>
      </c>
      <c r="G36" s="21">
        <f t="shared" si="2"/>
        <v>0.37714968461489928</v>
      </c>
      <c r="H36" s="21">
        <f t="shared" si="2"/>
        <v>4.0595740047336482E-3</v>
      </c>
      <c r="I36" s="21">
        <f t="shared" si="2"/>
        <v>0.80333556039032616</v>
      </c>
      <c r="J36" s="21">
        <f t="shared" si="2"/>
        <v>0.99879396547079968</v>
      </c>
      <c r="K36" s="21">
        <f t="shared" si="2"/>
        <v>0.27159493819466957</v>
      </c>
      <c r="L36" s="21">
        <f t="shared" si="2"/>
        <v>0.23578079040333977</v>
      </c>
      <c r="M36" s="21">
        <f t="shared" si="2"/>
        <v>6.3650465607930209E-2</v>
      </c>
      <c r="N36" s="21">
        <f t="shared" si="2"/>
        <v>3.263143368447239E-2</v>
      </c>
      <c r="O36" s="21">
        <f t="shared" si="2"/>
        <v>0.10899452421161596</v>
      </c>
      <c r="P36" s="21">
        <f t="shared" si="2"/>
        <v>7.5863757946215216E-3</v>
      </c>
      <c r="Q36" s="21">
        <f t="shared" si="2"/>
        <v>0.59761470805530981</v>
      </c>
      <c r="R36" s="21">
        <f t="shared" si="2"/>
        <v>0.1945522867327889</v>
      </c>
      <c r="S36" s="21">
        <f t="shared" si="2"/>
        <v>0.94122637473321735</v>
      </c>
      <c r="T36" s="21">
        <f t="shared" si="2"/>
        <v>7.0064881245884419E-2</v>
      </c>
      <c r="U36" s="21">
        <f t="shared" si="2"/>
        <v>0.48540749178275905</v>
      </c>
    </row>
    <row r="37" spans="1:21" x14ac:dyDescent="0.2">
      <c r="A37" s="11">
        <v>24</v>
      </c>
      <c r="B37" s="32" t="s">
        <v>59</v>
      </c>
      <c r="C37" s="21">
        <f t="shared" si="3"/>
        <v>0.21134399865690295</v>
      </c>
      <c r="D37" s="21">
        <f t="shared" si="2"/>
        <v>1.1482109435180405</v>
      </c>
      <c r="E37" s="21">
        <f t="shared" si="2"/>
        <v>1.3143629050844767</v>
      </c>
      <c r="F37" s="21">
        <f t="shared" si="2"/>
        <v>1.2447410643566557</v>
      </c>
      <c r="G37" s="21">
        <f t="shared" si="2"/>
        <v>0.26350387301226474</v>
      </c>
      <c r="H37" s="21">
        <f t="shared" si="2"/>
        <v>1.8647903438456633E-2</v>
      </c>
      <c r="I37" s="21">
        <f t="shared" si="2"/>
        <v>1.4002869002251983</v>
      </c>
      <c r="J37" s="21">
        <f t="shared" si="2"/>
        <v>1.9263178722845549</v>
      </c>
      <c r="K37" s="21">
        <f t="shared" si="2"/>
        <v>0.5215658837203474</v>
      </c>
      <c r="L37" s="21">
        <f t="shared" si="2"/>
        <v>0.46208803701631573</v>
      </c>
      <c r="M37" s="21">
        <f t="shared" si="2"/>
        <v>9.9677630683526627E-2</v>
      </c>
      <c r="N37" s="21">
        <f t="shared" si="2"/>
        <v>2.8511756203556428E-2</v>
      </c>
      <c r="O37" s="21">
        <f t="shared" si="2"/>
        <v>1.027037714211819</v>
      </c>
      <c r="P37" s="21">
        <f t="shared" si="2"/>
        <v>4.4440492189222809E-2</v>
      </c>
      <c r="Q37" s="21">
        <f t="shared" si="2"/>
        <v>0.70099389154580571</v>
      </c>
      <c r="R37" s="21">
        <f t="shared" si="2"/>
        <v>0.32837788062566953</v>
      </c>
      <c r="S37" s="21">
        <f t="shared" si="2"/>
        <v>2.1916398437522293</v>
      </c>
      <c r="T37" s="21">
        <f t="shared" si="2"/>
        <v>0.21337165961336213</v>
      </c>
      <c r="U37" s="21">
        <f t="shared" si="2"/>
        <v>0.93539231673466083</v>
      </c>
    </row>
    <row r="38" spans="1:21" x14ac:dyDescent="0.2">
      <c r="A38" s="11">
        <v>25</v>
      </c>
      <c r="B38" s="32" t="s">
        <v>60</v>
      </c>
      <c r="C38" s="21">
        <f t="shared" si="3"/>
        <v>5.9089078299405529</v>
      </c>
      <c r="D38" s="21">
        <f t="shared" si="2"/>
        <v>6.2909992499572525</v>
      </c>
      <c r="E38" s="21">
        <f t="shared" si="2"/>
        <v>7.3626745716799222</v>
      </c>
      <c r="F38" s="21">
        <f t="shared" si="2"/>
        <v>4.8446932414414041</v>
      </c>
      <c r="G38" s="21">
        <f t="shared" si="2"/>
        <v>4.5410302646907379</v>
      </c>
      <c r="H38" s="21">
        <f t="shared" si="2"/>
        <v>2.6725837812289877</v>
      </c>
      <c r="I38" s="21">
        <f t="shared" si="2"/>
        <v>4.9053919638055721</v>
      </c>
      <c r="J38" s="21">
        <f t="shared" si="2"/>
        <v>4.2222990844820272</v>
      </c>
      <c r="K38" s="21">
        <f t="shared" si="2"/>
        <v>7.8951709194572341</v>
      </c>
      <c r="L38" s="21">
        <f t="shared" si="2"/>
        <v>8.3492149421147648</v>
      </c>
      <c r="M38" s="21">
        <f t="shared" si="2"/>
        <v>4.7623268625273454</v>
      </c>
      <c r="N38" s="21">
        <f t="shared" si="2"/>
        <v>7.8171044287375008E-2</v>
      </c>
      <c r="O38" s="21">
        <f t="shared" si="2"/>
        <v>0.16548825155770538</v>
      </c>
      <c r="P38" s="21">
        <f t="shared" si="2"/>
        <v>7.8396456043999798</v>
      </c>
      <c r="Q38" s="21">
        <f t="shared" si="2"/>
        <v>3.3883640516497731</v>
      </c>
      <c r="R38" s="21">
        <f t="shared" si="2"/>
        <v>3.4616279353955957</v>
      </c>
      <c r="S38" s="21">
        <f t="shared" si="2"/>
        <v>7.9660632454595248</v>
      </c>
      <c r="T38" s="21">
        <f t="shared" si="2"/>
        <v>2.7006064514895192</v>
      </c>
      <c r="U38" s="21">
        <f t="shared" si="2"/>
        <v>6.8106053627901426</v>
      </c>
    </row>
    <row r="39" spans="1:21" x14ac:dyDescent="0.2">
      <c r="A39" s="11">
        <v>26</v>
      </c>
      <c r="B39" s="32" t="s">
        <v>61</v>
      </c>
      <c r="C39" s="21">
        <f t="shared" si="3"/>
        <v>6.4954981543158619</v>
      </c>
      <c r="D39" s="21">
        <f t="shared" si="2"/>
        <v>3.3115765898335821</v>
      </c>
      <c r="E39" s="21">
        <f t="shared" si="2"/>
        <v>2.7542048022401024</v>
      </c>
      <c r="F39" s="21">
        <f t="shared" si="2"/>
        <v>3.6556064322001061</v>
      </c>
      <c r="G39" s="21">
        <f t="shared" si="2"/>
        <v>3.2496245173814442</v>
      </c>
      <c r="H39" s="21">
        <f t="shared" si="2"/>
        <v>2.8555401928736774</v>
      </c>
      <c r="I39" s="21">
        <f t="shared" si="2"/>
        <v>7.4271098244926188</v>
      </c>
      <c r="J39" s="21">
        <f t="shared" si="2"/>
        <v>9.7447060571310349</v>
      </c>
      <c r="K39" s="21">
        <f t="shared" si="2"/>
        <v>3.8084141837741279</v>
      </c>
      <c r="L39" s="21">
        <f t="shared" si="2"/>
        <v>3.6631324362498456</v>
      </c>
      <c r="M39" s="21">
        <f t="shared" si="2"/>
        <v>7.7742128968187876</v>
      </c>
      <c r="N39" s="21">
        <f t="shared" si="2"/>
        <v>3.0003846284870024</v>
      </c>
      <c r="O39" s="21">
        <f t="shared" si="2"/>
        <v>2.512066582204215</v>
      </c>
      <c r="P39" s="21">
        <f t="shared" si="2"/>
        <v>4.6907045921249964</v>
      </c>
      <c r="Q39" s="21">
        <f t="shared" si="2"/>
        <v>16.292288007423387</v>
      </c>
      <c r="R39" s="21">
        <f t="shared" si="2"/>
        <v>7.4313008710831641</v>
      </c>
      <c r="S39" s="21">
        <f t="shared" si="2"/>
        <v>3.5218592087799934</v>
      </c>
      <c r="T39" s="21">
        <f t="shared" si="2"/>
        <v>8.1051573400805061</v>
      </c>
      <c r="U39" s="21">
        <f t="shared" si="2"/>
        <v>3.8695392159587572</v>
      </c>
    </row>
    <row r="40" spans="1:21" x14ac:dyDescent="0.2">
      <c r="A40" s="11">
        <v>27</v>
      </c>
      <c r="B40" s="32" t="s">
        <v>62</v>
      </c>
      <c r="C40" s="21">
        <f t="shared" si="3"/>
        <v>13.324562884155965</v>
      </c>
      <c r="D40" s="21">
        <f t="shared" si="2"/>
        <v>14.21365696620032</v>
      </c>
      <c r="E40" s="21">
        <f t="shared" si="2"/>
        <v>16.097376604123159</v>
      </c>
      <c r="F40" s="21">
        <f t="shared" si="2"/>
        <v>12.76044708747327</v>
      </c>
      <c r="G40" s="21">
        <f t="shared" si="2"/>
        <v>13.186334392870284</v>
      </c>
      <c r="H40" s="21">
        <f t="shared" si="2"/>
        <v>15.145941714214365</v>
      </c>
      <c r="I40" s="21">
        <f t="shared" si="2"/>
        <v>10.885996361328202</v>
      </c>
      <c r="J40" s="21">
        <f t="shared" si="2"/>
        <v>9.9373675737033587</v>
      </c>
      <c r="K40" s="21">
        <f t="shared" si="2"/>
        <v>13.59465935148155</v>
      </c>
      <c r="L40" s="95">
        <f t="shared" si="2"/>
        <v>12.977266114707472</v>
      </c>
      <c r="M40" s="21">
        <f t="shared" si="2"/>
        <v>15.334404984640839</v>
      </c>
      <c r="N40" s="21">
        <f t="shared" si="2"/>
        <v>60.402020169693579</v>
      </c>
      <c r="O40" s="21">
        <f t="shared" si="2"/>
        <v>27.153168940311005</v>
      </c>
      <c r="P40" s="21">
        <f t="shared" si="2"/>
        <v>9.6834167623639793</v>
      </c>
      <c r="Q40" s="21">
        <f t="shared" si="2"/>
        <v>12.786494846736684</v>
      </c>
      <c r="R40" s="21">
        <f t="shared" si="2"/>
        <v>15.060684617174651</v>
      </c>
      <c r="S40" s="21">
        <f t="shared" si="2"/>
        <v>11.677886666579809</v>
      </c>
      <c r="T40" s="21">
        <f t="shared" si="2"/>
        <v>20.338023214219191</v>
      </c>
      <c r="U40" s="21">
        <f t="shared" si="2"/>
        <v>13.587996997692887</v>
      </c>
    </row>
    <row r="41" spans="1:21" x14ac:dyDescent="0.2">
      <c r="A41" s="11">
        <v>28</v>
      </c>
      <c r="B41" s="32" t="s">
        <v>63</v>
      </c>
      <c r="C41" s="21">
        <f t="shared" si="3"/>
        <v>9.5455886571223445</v>
      </c>
      <c r="D41" s="21">
        <f t="shared" si="2"/>
        <v>17.557921823026707</v>
      </c>
      <c r="E41" s="21">
        <f t="shared" si="2"/>
        <v>18.482190282467144</v>
      </c>
      <c r="F41" s="21">
        <f t="shared" si="2"/>
        <v>16.176161630555114</v>
      </c>
      <c r="G41" s="21">
        <f t="shared" si="2"/>
        <v>15.452401401891063</v>
      </c>
      <c r="H41" s="21">
        <f t="shared" si="2"/>
        <v>11.529727742604003</v>
      </c>
      <c r="I41" s="21">
        <f t="shared" si="2"/>
        <v>15.903534226428132</v>
      </c>
      <c r="J41" s="21">
        <f t="shared" si="2"/>
        <v>16.09531662014432</v>
      </c>
      <c r="K41" s="21">
        <f t="shared" si="2"/>
        <v>13.457929574968849</v>
      </c>
      <c r="L41" s="21">
        <f t="shared" si="2"/>
        <v>12.719318909970966</v>
      </c>
      <c r="M41" s="21">
        <f t="shared" si="2"/>
        <v>8.9188793894053173</v>
      </c>
      <c r="N41" s="21">
        <f t="shared" si="2"/>
        <v>1.664312509237909</v>
      </c>
      <c r="O41" s="21">
        <f t="shared" si="2"/>
        <v>8.3812390656250173</v>
      </c>
      <c r="P41" s="21">
        <f t="shared" si="2"/>
        <v>8.1344587171947538</v>
      </c>
      <c r="Q41" s="21">
        <f t="shared" si="2"/>
        <v>7.7430976659984152</v>
      </c>
      <c r="R41" s="21">
        <f t="shared" si="2"/>
        <v>3.6630914972916777</v>
      </c>
      <c r="S41" s="21">
        <f t="shared" si="2"/>
        <v>22.123856514510226</v>
      </c>
      <c r="T41" s="21">
        <f t="shared" si="2"/>
        <v>2.0182402684376157</v>
      </c>
      <c r="U41" s="21">
        <f t="shared" si="2"/>
        <v>16.008264139026892</v>
      </c>
    </row>
    <row r="42" spans="1:21" x14ac:dyDescent="0.2">
      <c r="A42" s="11">
        <v>29</v>
      </c>
      <c r="B42" s="32" t="s">
        <v>125</v>
      </c>
      <c r="C42" s="21">
        <f t="shared" si="3"/>
        <v>5.5561013761746842</v>
      </c>
      <c r="D42" s="21">
        <f t="shared" si="2"/>
        <v>4.7538476638320804</v>
      </c>
      <c r="E42" s="21">
        <f t="shared" si="2"/>
        <v>4.9452665309865944</v>
      </c>
      <c r="F42" s="21">
        <f t="shared" si="2"/>
        <v>4.3026378221461306</v>
      </c>
      <c r="G42" s="21">
        <f t="shared" si="2"/>
        <v>4.2150542285724644</v>
      </c>
      <c r="H42" s="21">
        <f t="shared" si="2"/>
        <v>2.8311782999970512</v>
      </c>
      <c r="I42" s="21">
        <f t="shared" si="2"/>
        <v>8.1164914294891535</v>
      </c>
      <c r="J42" s="21">
        <f t="shared" si="2"/>
        <v>9.3240714723494378</v>
      </c>
      <c r="K42" s="21">
        <f t="shared" si="2"/>
        <v>6.8029487147285002</v>
      </c>
      <c r="L42" s="21">
        <f t="shared" si="2"/>
        <v>6.2385916308604878</v>
      </c>
      <c r="M42" s="21">
        <f t="shared" si="2"/>
        <v>4.4514780713174487</v>
      </c>
      <c r="N42" s="21">
        <f t="shared" si="2"/>
        <v>6.2398455397681248E-2</v>
      </c>
      <c r="O42" s="21">
        <f t="shared" si="2"/>
        <v>0.17616840475012985</v>
      </c>
      <c r="P42" s="21">
        <f t="shared" si="2"/>
        <v>7.7180842575135644</v>
      </c>
      <c r="Q42" s="21">
        <f t="shared" si="2"/>
        <v>3.1648726527635942</v>
      </c>
      <c r="R42" s="21">
        <f t="shared" si="2"/>
        <v>1.7426883109548297</v>
      </c>
      <c r="S42" s="21">
        <f t="shared" si="2"/>
        <v>5.3274583063953207</v>
      </c>
      <c r="T42" s="21">
        <f t="shared" si="2"/>
        <v>1.3741746532329973</v>
      </c>
      <c r="U42" s="21">
        <f t="shared" si="2"/>
        <v>5.8523212559776683</v>
      </c>
    </row>
    <row r="43" spans="1:21" ht="12.75" customHeight="1" x14ac:dyDescent="0.2">
      <c r="A43" s="11">
        <v>30</v>
      </c>
      <c r="B43" s="32" t="s">
        <v>126</v>
      </c>
      <c r="C43" s="21">
        <f t="shared" si="3"/>
        <v>0.71913416451729506</v>
      </c>
      <c r="D43" s="21">
        <f t="shared" si="2"/>
        <v>1.2913829926036464</v>
      </c>
      <c r="E43" s="21">
        <f t="shared" si="2"/>
        <v>0.95103999573912856</v>
      </c>
      <c r="F43" s="21">
        <f t="shared" si="2"/>
        <v>1.2986367259401714</v>
      </c>
      <c r="G43" s="21">
        <f t="shared" si="2"/>
        <v>1.0769738834372795</v>
      </c>
      <c r="H43" s="21">
        <f t="shared" si="2"/>
        <v>0.35793455547368452</v>
      </c>
      <c r="I43" s="21">
        <f t="shared" si="2"/>
        <v>0.61396246859857895</v>
      </c>
      <c r="J43" s="21">
        <f t="shared" si="2"/>
        <v>0.39512766823068712</v>
      </c>
      <c r="K43" s="21">
        <f t="shared" si="2"/>
        <v>0.88720317009808503</v>
      </c>
      <c r="L43" s="21">
        <f t="shared" si="2"/>
        <v>0.90597205917395429</v>
      </c>
      <c r="M43" s="21">
        <f t="shared" si="2"/>
        <v>0.5917843883838575</v>
      </c>
      <c r="N43" s="21">
        <f t="shared" si="2"/>
        <v>2.362852724051638E-3</v>
      </c>
      <c r="O43" s="21">
        <f t="shared" si="2"/>
        <v>0.17283461974655359</v>
      </c>
      <c r="P43" s="21">
        <f t="shared" si="2"/>
        <v>0.80796825248408599</v>
      </c>
      <c r="Q43" s="21">
        <f t="shared" si="2"/>
        <v>0.30029977036120231</v>
      </c>
      <c r="R43" s="21">
        <f t="shared" si="2"/>
        <v>0.71944039412171978</v>
      </c>
      <c r="S43" s="21">
        <f t="shared" si="2"/>
        <v>1.7529645457709864</v>
      </c>
      <c r="T43" s="21">
        <f t="shared" si="2"/>
        <v>0.54839628475128321</v>
      </c>
      <c r="U43" s="21">
        <f t="shared" si="2"/>
        <v>1.1048122347559046</v>
      </c>
    </row>
    <row r="44" spans="1:21" x14ac:dyDescent="0.2">
      <c r="A44" s="11">
        <v>31</v>
      </c>
      <c r="B44" s="32" t="s">
        <v>64</v>
      </c>
      <c r="C44" s="21">
        <f t="shared" si="3"/>
        <v>5.154787551615355</v>
      </c>
      <c r="D44" s="21">
        <f t="shared" si="2"/>
        <v>5.1290970788867893</v>
      </c>
      <c r="E44" s="21">
        <f t="shared" si="2"/>
        <v>3.3710773267194702</v>
      </c>
      <c r="F44" s="21">
        <f t="shared" si="2"/>
        <v>5.9568761510345301</v>
      </c>
      <c r="G44" s="21">
        <f t="shared" si="2"/>
        <v>13.251744846538012</v>
      </c>
      <c r="H44" s="21">
        <f t="shared" si="2"/>
        <v>17.92952703079748</v>
      </c>
      <c r="I44" s="21">
        <f t="shared" si="2"/>
        <v>5.7796185602625396</v>
      </c>
      <c r="J44" s="21">
        <f t="shared" si="2"/>
        <v>6.0529431044270776</v>
      </c>
      <c r="K44" s="21">
        <f t="shared" si="2"/>
        <v>4.2726202901407531</v>
      </c>
      <c r="L44" s="21">
        <f t="shared" si="2"/>
        <v>4.105207074555727</v>
      </c>
      <c r="M44" s="21">
        <f t="shared" si="2"/>
        <v>5.4182887401422786</v>
      </c>
      <c r="N44" s="21">
        <f t="shared" si="2"/>
        <v>4.7224565256077038E-2</v>
      </c>
      <c r="O44" s="21">
        <f t="shared" si="2"/>
        <v>4.3333480806310058</v>
      </c>
      <c r="P44" s="21">
        <f t="shared" si="2"/>
        <v>4.6261914081076867</v>
      </c>
      <c r="Q44" s="21">
        <f t="shared" si="2"/>
        <v>4.4015626286893079</v>
      </c>
      <c r="R44" s="21">
        <f t="shared" si="2"/>
        <v>6.8960729984905083</v>
      </c>
      <c r="S44" s="21">
        <f t="shared" si="2"/>
        <v>4.6148564018542251</v>
      </c>
      <c r="T44" s="21">
        <f t="shared" si="2"/>
        <v>6.7473033407383012</v>
      </c>
      <c r="U44" s="21">
        <f t="shared" si="2"/>
        <v>4.8616971430867029</v>
      </c>
    </row>
    <row r="45" spans="1:21" x14ac:dyDescent="0.2">
      <c r="A45" s="11">
        <v>32</v>
      </c>
      <c r="B45" s="32" t="s">
        <v>65</v>
      </c>
      <c r="C45" s="21">
        <f t="shared" si="3"/>
        <v>5.723274401757247</v>
      </c>
      <c r="D45" s="21">
        <f t="shared" si="2"/>
        <v>3.5439274948782771</v>
      </c>
      <c r="E45" s="21">
        <f t="shared" si="2"/>
        <v>2.9439586569840439</v>
      </c>
      <c r="F45" s="21">
        <f t="shared" si="2"/>
        <v>5.5361920186135585</v>
      </c>
      <c r="G45" s="21">
        <f t="shared" si="2"/>
        <v>5.3595948301069889</v>
      </c>
      <c r="H45" s="21">
        <f t="shared" si="2"/>
        <v>6.3669080264273612</v>
      </c>
      <c r="I45" s="21">
        <f t="shared" si="2"/>
        <v>12.388165542870633</v>
      </c>
      <c r="J45" s="21">
        <f t="shared" si="2"/>
        <v>15.61957286167884</v>
      </c>
      <c r="K45" s="21">
        <f t="shared" si="2"/>
        <v>4.3273216983211986</v>
      </c>
      <c r="L45" s="21">
        <f t="shared" si="2"/>
        <v>4.3879807601219527</v>
      </c>
      <c r="M45" s="21">
        <f t="shared" si="2"/>
        <v>6.7557998416174749</v>
      </c>
      <c r="N45" s="21">
        <f t="shared" si="2"/>
        <v>0.12044751152183041</v>
      </c>
      <c r="O45" s="21">
        <f t="shared" si="2"/>
        <v>21.985922475915782</v>
      </c>
      <c r="P45" s="21">
        <f t="shared" si="2"/>
        <v>4.6644620279684066</v>
      </c>
      <c r="Q45" s="21">
        <f t="shared" si="2"/>
        <v>5.4697568283535576</v>
      </c>
      <c r="R45" s="21">
        <f t="shared" si="2"/>
        <v>0.62931212852461926</v>
      </c>
      <c r="S45" s="21">
        <f t="shared" si="2"/>
        <v>4.9652828688426327</v>
      </c>
      <c r="T45" s="21">
        <f t="shared" si="2"/>
        <v>0.33516932952879619</v>
      </c>
      <c r="U45" s="21">
        <f t="shared" si="2"/>
        <v>4.6196625563459461</v>
      </c>
    </row>
    <row r="46" spans="1:21" x14ac:dyDescent="0.2">
      <c r="A46" s="11">
        <v>33</v>
      </c>
      <c r="B46" s="32" t="s">
        <v>66</v>
      </c>
      <c r="C46" s="21">
        <f t="shared" si="3"/>
        <v>4.421572469119047</v>
      </c>
      <c r="D46" s="21">
        <f t="shared" si="2"/>
        <v>4.4014286818434201</v>
      </c>
      <c r="E46" s="21">
        <f t="shared" si="2"/>
        <v>5.4111615168179314</v>
      </c>
      <c r="F46" s="21">
        <f t="shared" si="2"/>
        <v>3.2214647854495357</v>
      </c>
      <c r="G46" s="21">
        <f t="shared" si="2"/>
        <v>3.4815546161681143</v>
      </c>
      <c r="H46" s="21">
        <f t="shared" si="2"/>
        <v>2.8282148109735958</v>
      </c>
      <c r="I46" s="21">
        <f t="shared" si="2"/>
        <v>4.130961692105501</v>
      </c>
      <c r="J46" s="21">
        <f t="shared" si="2"/>
        <v>3.4142529430137203</v>
      </c>
      <c r="K46" s="21">
        <f t="shared" si="2"/>
        <v>3.847597609696042</v>
      </c>
      <c r="L46" s="21">
        <f t="shared" si="2"/>
        <v>3.902197253118445</v>
      </c>
      <c r="M46" s="21">
        <f t="shared" si="2"/>
        <v>5.9302271201705485</v>
      </c>
      <c r="N46" s="21">
        <f t="shared" si="2"/>
        <v>10.075894821603978</v>
      </c>
      <c r="O46" s="21">
        <f t="shared" si="2"/>
        <v>3.6430494792820536</v>
      </c>
      <c r="P46" s="21">
        <f t="shared" si="2"/>
        <v>1.5386682865668431</v>
      </c>
      <c r="Q46" s="21">
        <f t="shared" si="2"/>
        <v>9.2449519181855582</v>
      </c>
      <c r="R46" s="21">
        <f t="shared" si="2"/>
        <v>5.2099483791275603</v>
      </c>
      <c r="S46" s="21">
        <f t="shared" si="2"/>
        <v>3.6024897130391595</v>
      </c>
      <c r="T46" s="21">
        <f t="shared" si="2"/>
        <v>7.0974086730973669</v>
      </c>
      <c r="U46" s="21">
        <f t="shared" si="2"/>
        <v>4.1691893287909174</v>
      </c>
    </row>
    <row r="47" spans="1:21" x14ac:dyDescent="0.2">
      <c r="A47" s="11">
        <v>34</v>
      </c>
      <c r="B47" s="32" t="s">
        <v>67</v>
      </c>
      <c r="C47" s="21">
        <f t="shared" si="3"/>
        <v>4.5258108366751832</v>
      </c>
      <c r="D47" s="21">
        <f t="shared" ref="D47:U47" si="4">100/D$12*D28</f>
        <v>2.9470646043441362</v>
      </c>
      <c r="E47" s="21">
        <f t="shared" si="4"/>
        <v>1.031667406242472</v>
      </c>
      <c r="F47" s="21">
        <f t="shared" si="4"/>
        <v>2.6505428936416449</v>
      </c>
      <c r="G47" s="21">
        <f t="shared" si="4"/>
        <v>3.2114683856109618</v>
      </c>
      <c r="H47" s="21">
        <f t="shared" si="4"/>
        <v>2.7812672278739212</v>
      </c>
      <c r="I47" s="21">
        <f t="shared" si="4"/>
        <v>1.9458624075043478</v>
      </c>
      <c r="J47" s="21">
        <f t="shared" si="4"/>
        <v>1.071559905146368</v>
      </c>
      <c r="K47" s="21">
        <f t="shared" si="4"/>
        <v>3.7864158092513693</v>
      </c>
      <c r="L47" s="21">
        <f t="shared" si="4"/>
        <v>3.8711240158042708</v>
      </c>
      <c r="M47" s="21">
        <f t="shared" si="4"/>
        <v>4.7214368133083102</v>
      </c>
      <c r="N47" s="21">
        <f t="shared" si="4"/>
        <v>3.1208471266210177E-2</v>
      </c>
      <c r="O47" s="21">
        <f t="shared" si="4"/>
        <v>0.31217572755814155</v>
      </c>
      <c r="P47" s="21">
        <f t="shared" si="4"/>
        <v>4.7985428456877379</v>
      </c>
      <c r="Q47" s="21">
        <f t="shared" si="4"/>
        <v>2.296060696518734</v>
      </c>
      <c r="R47" s="21">
        <f t="shared" si="4"/>
        <v>8.9540485322181613</v>
      </c>
      <c r="S47" s="21">
        <f t="shared" si="4"/>
        <v>3.2098013265351466</v>
      </c>
      <c r="T47" s="21">
        <f t="shared" si="4"/>
        <v>5.4775430554784039</v>
      </c>
      <c r="U47" s="21">
        <f t="shared" si="4"/>
        <v>3.194530405177213</v>
      </c>
    </row>
    <row r="48" spans="1:21" x14ac:dyDescent="0.2">
      <c r="A48" s="46"/>
      <c r="B48" s="46"/>
    </row>
    <row r="49" spans="1:21" x14ac:dyDescent="0.2">
      <c r="A49" s="46"/>
      <c r="B49" s="46"/>
      <c r="C49" s="29" t="s">
        <v>102</v>
      </c>
      <c r="K49" s="29"/>
    </row>
    <row r="50" spans="1:21" ht="20.100000000000001" customHeight="1" x14ac:dyDescent="0.2">
      <c r="A50" s="30">
        <v>35</v>
      </c>
      <c r="B50" s="31" t="s">
        <v>53</v>
      </c>
      <c r="C50" s="33">
        <f>100/$C12*C12</f>
        <v>100</v>
      </c>
      <c r="D50" s="16">
        <f t="shared" ref="D50:U50" si="5">100/$C12*D12</f>
        <v>6.9560461711415664</v>
      </c>
      <c r="E50" s="16">
        <f t="shared" si="5"/>
        <v>3.4591159811174874</v>
      </c>
      <c r="F50" s="16">
        <f t="shared" si="5"/>
        <v>0.93929685221337056</v>
      </c>
      <c r="G50" s="16">
        <f t="shared" si="5"/>
        <v>0.71292839588966428</v>
      </c>
      <c r="H50" s="16">
        <f t="shared" si="5"/>
        <v>0.45290022244104083</v>
      </c>
      <c r="I50" s="16">
        <f t="shared" si="5"/>
        <v>1.1832152598835248</v>
      </c>
      <c r="J50" s="16">
        <f t="shared" si="5"/>
        <v>0.79837013433136561</v>
      </c>
      <c r="K50" s="16">
        <f t="shared" si="5"/>
        <v>5.0651867450020349</v>
      </c>
      <c r="L50" s="96">
        <f t="shared" si="5"/>
        <v>4.4180308838330484</v>
      </c>
      <c r="M50" s="16">
        <f t="shared" si="5"/>
        <v>52.105184121924211</v>
      </c>
      <c r="N50" s="16">
        <f t="shared" si="5"/>
        <v>0.2558201359625995</v>
      </c>
      <c r="O50" s="16">
        <f t="shared" si="5"/>
        <v>0.17941793078585203</v>
      </c>
      <c r="P50" s="16">
        <f t="shared" si="5"/>
        <v>30.268689470825368</v>
      </c>
      <c r="Q50" s="16">
        <f t="shared" si="5"/>
        <v>2.4263972782837455</v>
      </c>
      <c r="R50" s="16">
        <f t="shared" si="5"/>
        <v>1.2823527470646334</v>
      </c>
      <c r="S50" s="16">
        <f t="shared" si="5"/>
        <v>0.10306583912806046</v>
      </c>
      <c r="T50" s="16">
        <f t="shared" si="5"/>
        <v>0.88089531283864508</v>
      </c>
      <c r="U50" s="16">
        <f t="shared" si="5"/>
        <v>13.567542188603811</v>
      </c>
    </row>
    <row r="51" spans="1:21" x14ac:dyDescent="0.2">
      <c r="A51" s="11">
        <v>36</v>
      </c>
      <c r="B51" s="32" t="s">
        <v>54</v>
      </c>
      <c r="C51" s="34">
        <f t="shared" ref="C51:R51" si="6">100/$C13*C13</f>
        <v>100</v>
      </c>
      <c r="D51" s="21">
        <f t="shared" si="6"/>
        <v>7.7370010394021804</v>
      </c>
      <c r="E51" s="21">
        <f t="shared" si="6"/>
        <v>4.1407981579421405</v>
      </c>
      <c r="F51" s="21">
        <f t="shared" si="6"/>
        <v>1.3214616970785973</v>
      </c>
      <c r="G51" s="21">
        <f t="shared" si="6"/>
        <v>0.31095355360305577</v>
      </c>
      <c r="H51" s="21">
        <f t="shared" si="6"/>
        <v>0.18676233492917182</v>
      </c>
      <c r="I51" s="21">
        <f t="shared" si="6"/>
        <v>0.87431736786222147</v>
      </c>
      <c r="J51" s="21">
        <f t="shared" si="6"/>
        <v>0.45008128371204192</v>
      </c>
      <c r="K51" s="21">
        <f t="shared" si="6"/>
        <v>5.5083840261002948</v>
      </c>
      <c r="L51" s="21">
        <f t="shared" si="6"/>
        <v>5.1140209648203196</v>
      </c>
      <c r="M51" s="21">
        <f t="shared" si="6"/>
        <v>45.514487297252238</v>
      </c>
      <c r="N51" s="21">
        <f t="shared" si="6"/>
        <v>5.6137787360019155E-2</v>
      </c>
      <c r="O51" s="21">
        <f t="shared" si="6"/>
        <v>3.5802873851930504E-2</v>
      </c>
      <c r="P51" s="21">
        <f t="shared" si="6"/>
        <v>38.306445748017133</v>
      </c>
      <c r="Q51" s="21">
        <f t="shared" si="6"/>
        <v>1.0903093927720711</v>
      </c>
      <c r="R51" s="21">
        <f t="shared" si="6"/>
        <v>0.65810157499079747</v>
      </c>
      <c r="S51" s="21">
        <f t="shared" ref="D51:U65" si="7">100/$C13*S13</f>
        <v>0.10371645018981117</v>
      </c>
      <c r="T51" s="21">
        <f t="shared" si="7"/>
        <v>0.53905701943312856</v>
      </c>
      <c r="U51" s="21">
        <f t="shared" si="7"/>
        <v>14.347554160237998</v>
      </c>
    </row>
    <row r="52" spans="1:21" x14ac:dyDescent="0.2">
      <c r="A52" s="11">
        <v>37</v>
      </c>
      <c r="B52" s="32" t="s">
        <v>55</v>
      </c>
      <c r="C52" s="34">
        <f t="shared" ref="C52:C66" si="8">100/$C14*C14</f>
        <v>100</v>
      </c>
      <c r="D52" s="21">
        <f t="shared" si="7"/>
        <v>5.9844084314057895</v>
      </c>
      <c r="E52" s="21">
        <f t="shared" si="7"/>
        <v>2.8213233265534847</v>
      </c>
      <c r="F52" s="21">
        <f t="shared" si="7"/>
        <v>0.61720722650252169</v>
      </c>
      <c r="G52" s="21">
        <f t="shared" si="7"/>
        <v>0.39905531260000909</v>
      </c>
      <c r="H52" s="21">
        <f t="shared" si="7"/>
        <v>0.22067281410351658</v>
      </c>
      <c r="I52" s="21">
        <f t="shared" si="7"/>
        <v>0.56625442594278064</v>
      </c>
      <c r="J52" s="21">
        <f t="shared" si="7"/>
        <v>0.22861524434602307</v>
      </c>
      <c r="K52" s="21">
        <f t="shared" si="7"/>
        <v>4.832340597353447</v>
      </c>
      <c r="L52" s="21">
        <f t="shared" si="7"/>
        <v>4.4719678144275914</v>
      </c>
      <c r="M52" s="21">
        <f t="shared" si="7"/>
        <v>48.998554925320292</v>
      </c>
      <c r="N52" s="21">
        <f t="shared" si="7"/>
        <v>0.28616505008738125</v>
      </c>
      <c r="O52" s="21">
        <f t="shared" si="7"/>
        <v>8.0046129199413826E-2</v>
      </c>
      <c r="P52" s="21">
        <f t="shared" si="7"/>
        <v>35.10460063974849</v>
      </c>
      <c r="Q52" s="21">
        <f t="shared" si="7"/>
        <v>2.0447594880981952</v>
      </c>
      <c r="R52" s="21">
        <f t="shared" si="7"/>
        <v>2.0700261795308696</v>
      </c>
      <c r="S52" s="21">
        <f t="shared" si="7"/>
        <v>4.5440271478088497E-2</v>
      </c>
      <c r="T52" s="21">
        <f t="shared" si="7"/>
        <v>1.2220477968432879</v>
      </c>
      <c r="U52" s="21">
        <f t="shared" si="7"/>
        <v>11.606826224676613</v>
      </c>
    </row>
    <row r="53" spans="1:21" x14ac:dyDescent="0.2">
      <c r="A53" s="11">
        <v>38</v>
      </c>
      <c r="B53" s="32" t="s">
        <v>56</v>
      </c>
      <c r="C53" s="34">
        <f t="shared" si="8"/>
        <v>100</v>
      </c>
      <c r="D53" s="21">
        <f t="shared" si="7"/>
        <v>41.473398528620137</v>
      </c>
      <c r="E53" s="21">
        <f t="shared" si="7"/>
        <v>23.863942221424725</v>
      </c>
      <c r="F53" s="21">
        <f t="shared" si="7"/>
        <v>3.8915305939350442</v>
      </c>
      <c r="G53" s="21">
        <f t="shared" si="7"/>
        <v>0.6011125067288714</v>
      </c>
      <c r="H53" s="21">
        <f t="shared" si="7"/>
        <v>5.6073927866499198E-3</v>
      </c>
      <c r="I53" s="21">
        <f t="shared" si="7"/>
        <v>12.032343441593397</v>
      </c>
      <c r="J53" s="21">
        <f t="shared" si="7"/>
        <v>10.959088462228602</v>
      </c>
      <c r="K53" s="21">
        <f t="shared" si="7"/>
        <v>14.907814462587476</v>
      </c>
      <c r="L53" s="21">
        <f t="shared" si="7"/>
        <v>12.030100484478737</v>
      </c>
      <c r="M53" s="21">
        <f t="shared" si="7"/>
        <v>4.3535797595549974</v>
      </c>
      <c r="N53" s="21">
        <f t="shared" si="7"/>
        <v>5.2709492194509239E-2</v>
      </c>
      <c r="O53" s="21">
        <f t="shared" si="7"/>
        <v>4.485914229319936E-3</v>
      </c>
      <c r="P53" s="21">
        <f t="shared" si="7"/>
        <v>18.305894491297327</v>
      </c>
      <c r="Q53" s="21">
        <f t="shared" si="7"/>
        <v>6.685133680244034</v>
      </c>
      <c r="R53" s="21">
        <f t="shared" si="7"/>
        <v>1.6418446079310964</v>
      </c>
      <c r="S53" s="21">
        <f t="shared" si="7"/>
        <v>1.2235331060470125</v>
      </c>
      <c r="T53" s="21">
        <f t="shared" si="7"/>
        <v>0.30279921047909569</v>
      </c>
      <c r="U53" s="21">
        <f t="shared" si="7"/>
        <v>70.23259465279024</v>
      </c>
    </row>
    <row r="54" spans="1:21" x14ac:dyDescent="0.2">
      <c r="A54" s="11">
        <v>39</v>
      </c>
      <c r="B54" s="32" t="s">
        <v>57</v>
      </c>
      <c r="C54" s="34">
        <f t="shared" si="8"/>
        <v>100</v>
      </c>
      <c r="D54" s="21">
        <f t="shared" si="7"/>
        <v>4.4003944134650927</v>
      </c>
      <c r="E54" s="21">
        <f t="shared" si="7"/>
        <v>2.0884422286788764</v>
      </c>
      <c r="F54" s="21">
        <f t="shared" si="7"/>
        <v>1.0774542256465871</v>
      </c>
      <c r="G54" s="21">
        <f t="shared" si="7"/>
        <v>1.4354141206495143</v>
      </c>
      <c r="H54" s="21">
        <f t="shared" si="7"/>
        <v>1.1422680662679368</v>
      </c>
      <c r="I54" s="21">
        <f t="shared" si="7"/>
        <v>0.90115518362347813</v>
      </c>
      <c r="J54" s="21">
        <f t="shared" si="7"/>
        <v>0.62328523215629783</v>
      </c>
      <c r="K54" s="21">
        <f t="shared" si="7"/>
        <v>3.7088219662941047</v>
      </c>
      <c r="L54" s="21">
        <f t="shared" si="7"/>
        <v>3.1610741966725744</v>
      </c>
      <c r="M54" s="21">
        <f t="shared" si="7"/>
        <v>49.299086536256631</v>
      </c>
      <c r="N54" s="21">
        <f t="shared" si="7"/>
        <v>3.7768731267383733E-3</v>
      </c>
      <c r="O54" s="21">
        <f t="shared" si="7"/>
        <v>0.41548976602270976</v>
      </c>
      <c r="P54" s="21">
        <f t="shared" si="7"/>
        <v>35.511408854609272</v>
      </c>
      <c r="Q54" s="21">
        <f t="shared" si="7"/>
        <v>3.4480153880602247</v>
      </c>
      <c r="R54" s="21">
        <f t="shared" si="7"/>
        <v>1.2956698149601944</v>
      </c>
      <c r="S54" s="21">
        <f t="shared" si="7"/>
        <v>7.9112003172573428E-2</v>
      </c>
      <c r="T54" s="21">
        <f t="shared" si="7"/>
        <v>1.2076889043560834</v>
      </c>
      <c r="U54" s="21">
        <f t="shared" si="7"/>
        <v>9.3826970650998032</v>
      </c>
    </row>
    <row r="55" spans="1:21" x14ac:dyDescent="0.2">
      <c r="A55" s="11">
        <v>40</v>
      </c>
      <c r="B55" s="32" t="s">
        <v>58</v>
      </c>
      <c r="C55" s="34">
        <f t="shared" si="8"/>
        <v>100</v>
      </c>
      <c r="D55" s="21">
        <f t="shared" si="7"/>
        <v>33.192206316952074</v>
      </c>
      <c r="E55" s="21">
        <f t="shared" si="7"/>
        <v>15.441915296130675</v>
      </c>
      <c r="F55" s="21">
        <f t="shared" si="7"/>
        <v>6.0063550077279686</v>
      </c>
      <c r="G55" s="21">
        <f t="shared" si="7"/>
        <v>2.291017006298258</v>
      </c>
      <c r="H55" s="21">
        <f t="shared" si="7"/>
        <v>1.5665766461334649E-2</v>
      </c>
      <c r="I55" s="21">
        <f t="shared" si="7"/>
        <v>8.0989628165760514</v>
      </c>
      <c r="J55" s="21">
        <f t="shared" si="7"/>
        <v>6.7943645206871572</v>
      </c>
      <c r="K55" s="21">
        <f t="shared" si="7"/>
        <v>11.721569972087753</v>
      </c>
      <c r="L55" s="21">
        <f t="shared" si="7"/>
        <v>8.8757654646390023</v>
      </c>
      <c r="M55" s="21">
        <f t="shared" si="7"/>
        <v>28.258634412514684</v>
      </c>
      <c r="N55" s="21">
        <f t="shared" si="7"/>
        <v>7.1127825501006478E-2</v>
      </c>
      <c r="O55" s="21">
        <f t="shared" si="7"/>
        <v>0.16662462105297793</v>
      </c>
      <c r="P55" s="21">
        <f t="shared" si="7"/>
        <v>1.9565755445224895</v>
      </c>
      <c r="Q55" s="21">
        <f t="shared" si="7"/>
        <v>12.355258570986429</v>
      </c>
      <c r="R55" s="21">
        <f t="shared" si="7"/>
        <v>2.1257515156688664</v>
      </c>
      <c r="S55" s="21">
        <f t="shared" si="7"/>
        <v>0.82656589708092165</v>
      </c>
      <c r="T55" s="21">
        <f t="shared" si="7"/>
        <v>0.52588809635423994</v>
      </c>
      <c r="U55" s="21">
        <f t="shared" si="7"/>
        <v>56.114656242533727</v>
      </c>
    </row>
    <row r="56" spans="1:21" x14ac:dyDescent="0.2">
      <c r="A56" s="11">
        <v>41</v>
      </c>
      <c r="B56" s="32" t="s">
        <v>59</v>
      </c>
      <c r="C56" s="34">
        <f t="shared" si="8"/>
        <v>100</v>
      </c>
      <c r="D56" s="21">
        <f t="shared" si="7"/>
        <v>37.791507627749908</v>
      </c>
      <c r="E56" s="21">
        <f t="shared" si="7"/>
        <v>21.512480878847146</v>
      </c>
      <c r="F56" s="21">
        <f t="shared" si="7"/>
        <v>5.5321247397660107</v>
      </c>
      <c r="G56" s="21">
        <f t="shared" si="7"/>
        <v>0.88887971596638393</v>
      </c>
      <c r="H56" s="21">
        <f t="shared" si="7"/>
        <v>3.9961577660157545E-2</v>
      </c>
      <c r="I56" s="21">
        <f t="shared" si="7"/>
        <v>7.839545192154608</v>
      </c>
      <c r="J56" s="21">
        <f t="shared" si="7"/>
        <v>7.2768314607191193</v>
      </c>
      <c r="K56" s="21">
        <f t="shared" si="7"/>
        <v>12.500135407934323</v>
      </c>
      <c r="L56" s="21">
        <f t="shared" si="7"/>
        <v>9.6596980825657877</v>
      </c>
      <c r="M56" s="21">
        <f t="shared" si="7"/>
        <v>24.574728086004626</v>
      </c>
      <c r="N56" s="21">
        <f t="shared" si="7"/>
        <v>3.4511892435456493E-2</v>
      </c>
      <c r="O56" s="21">
        <f t="shared" si="7"/>
        <v>0.87189124221151482</v>
      </c>
      <c r="P56" s="21">
        <f t="shared" si="7"/>
        <v>6.3647677083556964</v>
      </c>
      <c r="Q56" s="21">
        <f t="shared" si="7"/>
        <v>8.0479676799411184</v>
      </c>
      <c r="R56" s="21">
        <f t="shared" si="7"/>
        <v>1.9924685818933505</v>
      </c>
      <c r="S56" s="21">
        <f t="shared" si="7"/>
        <v>1.0687940088117427</v>
      </c>
      <c r="T56" s="21">
        <f t="shared" si="7"/>
        <v>0.88934673347950499</v>
      </c>
      <c r="U56" s="21">
        <f t="shared" si="7"/>
        <v>60.048900374956816</v>
      </c>
    </row>
    <row r="57" spans="1:21" x14ac:dyDescent="0.2">
      <c r="A57" s="11">
        <v>42</v>
      </c>
      <c r="B57" s="32" t="s">
        <v>60</v>
      </c>
      <c r="C57" s="34">
        <f t="shared" si="8"/>
        <v>100</v>
      </c>
      <c r="D57" s="21">
        <f t="shared" si="7"/>
        <v>7.405849355710779</v>
      </c>
      <c r="E57" s="21">
        <f t="shared" si="7"/>
        <v>4.3101612019765758</v>
      </c>
      <c r="F57" s="21">
        <f t="shared" si="7"/>
        <v>0.77012626403940432</v>
      </c>
      <c r="G57" s="21">
        <f t="shared" si="7"/>
        <v>0.54788964652456862</v>
      </c>
      <c r="H57" s="21">
        <f t="shared" si="7"/>
        <v>0.20484560325644882</v>
      </c>
      <c r="I57" s="21">
        <f t="shared" si="7"/>
        <v>0.9822686009544942</v>
      </c>
      <c r="J57" s="21">
        <f t="shared" si="7"/>
        <v>0.57048740381165031</v>
      </c>
      <c r="K57" s="21">
        <f t="shared" si="7"/>
        <v>6.7678353160507223</v>
      </c>
      <c r="L57" s="21">
        <f t="shared" si="7"/>
        <v>6.242623938575548</v>
      </c>
      <c r="M57" s="21">
        <f t="shared" si="7"/>
        <v>41.994548766429041</v>
      </c>
      <c r="N57" s="21">
        <f t="shared" si="7"/>
        <v>3.3843356087914895E-3</v>
      </c>
      <c r="O57" s="21">
        <f t="shared" si="7"/>
        <v>5.0248811655860216E-3</v>
      </c>
      <c r="P57" s="21">
        <f t="shared" si="7"/>
        <v>40.158994722937045</v>
      </c>
      <c r="Q57" s="21">
        <f t="shared" si="7"/>
        <v>1.3913768075885196</v>
      </c>
      <c r="R57" s="21">
        <f t="shared" si="7"/>
        <v>0.75124341418520257</v>
      </c>
      <c r="S57" s="21">
        <f t="shared" si="7"/>
        <v>0.13894767299979133</v>
      </c>
      <c r="T57" s="21">
        <f t="shared" si="7"/>
        <v>0.40260427703487411</v>
      </c>
      <c r="U57" s="21">
        <f t="shared" si="7"/>
        <v>15.637944988983906</v>
      </c>
    </row>
    <row r="58" spans="1:21" x14ac:dyDescent="0.2">
      <c r="A58" s="11">
        <v>43</v>
      </c>
      <c r="B58" s="32" t="s">
        <v>61</v>
      </c>
      <c r="C58" s="34">
        <f t="shared" si="8"/>
        <v>100.00000000000001</v>
      </c>
      <c r="D58" s="21">
        <f t="shared" si="7"/>
        <v>3.5463761378868637</v>
      </c>
      <c r="E58" s="21">
        <f t="shared" si="7"/>
        <v>1.4667256645079767</v>
      </c>
      <c r="F58" s="21">
        <f t="shared" si="7"/>
        <v>0.52862760224402894</v>
      </c>
      <c r="G58" s="21">
        <f t="shared" si="7"/>
        <v>0.35667004121633672</v>
      </c>
      <c r="H58" s="21">
        <f t="shared" si="7"/>
        <v>0.19910324933007936</v>
      </c>
      <c r="I58" s="21">
        <f t="shared" si="7"/>
        <v>1.3529169699373267</v>
      </c>
      <c r="J58" s="21">
        <f t="shared" si="7"/>
        <v>1.1977345076577568</v>
      </c>
      <c r="K58" s="21">
        <f t="shared" si="7"/>
        <v>2.9697997882292082</v>
      </c>
      <c r="L58" s="21">
        <f t="shared" si="7"/>
        <v>2.4915459677514105</v>
      </c>
      <c r="M58" s="21">
        <f t="shared" si="7"/>
        <v>62.362698713513126</v>
      </c>
      <c r="N58" s="21">
        <f t="shared" si="7"/>
        <v>0.11816781182358473</v>
      </c>
      <c r="O58" s="21">
        <f t="shared" si="7"/>
        <v>6.9388024977868487E-2</v>
      </c>
      <c r="P58" s="21">
        <f t="shared" si="7"/>
        <v>21.858443698281722</v>
      </c>
      <c r="Q58" s="21">
        <f t="shared" si="7"/>
        <v>6.0859940745207819</v>
      </c>
      <c r="R58" s="21">
        <f t="shared" si="7"/>
        <v>1.4671005764146812</v>
      </c>
      <c r="S58" s="21">
        <f t="shared" si="7"/>
        <v>5.5882299712858331E-2</v>
      </c>
      <c r="T58" s="21">
        <f t="shared" si="7"/>
        <v>1.0991913077448416</v>
      </c>
      <c r="U58" s="21">
        <f t="shared" si="7"/>
        <v>8.0825419876525135</v>
      </c>
    </row>
    <row r="59" spans="1:21" x14ac:dyDescent="0.2">
      <c r="A59" s="11">
        <v>44</v>
      </c>
      <c r="B59" s="32" t="s">
        <v>62</v>
      </c>
      <c r="C59" s="34">
        <f t="shared" si="8"/>
        <v>100</v>
      </c>
      <c r="D59" s="21">
        <f t="shared" si="7"/>
        <v>7.420194942021193</v>
      </c>
      <c r="E59" s="21">
        <f t="shared" si="7"/>
        <v>4.1789507955717342</v>
      </c>
      <c r="F59" s="21">
        <f t="shared" si="7"/>
        <v>0.89953028000273871</v>
      </c>
      <c r="G59" s="21">
        <f t="shared" si="7"/>
        <v>0.70553250475122176</v>
      </c>
      <c r="H59" s="21">
        <f t="shared" si="7"/>
        <v>0.51480866059804264</v>
      </c>
      <c r="I59" s="21">
        <f t="shared" si="7"/>
        <v>0.96667163686667978</v>
      </c>
      <c r="J59" s="21">
        <f t="shared" si="7"/>
        <v>0.59541896823884155</v>
      </c>
      <c r="K59" s="21">
        <f t="shared" si="7"/>
        <v>5.1678609608891621</v>
      </c>
      <c r="L59" s="95">
        <f t="shared" si="7"/>
        <v>4.3028775488517272</v>
      </c>
      <c r="M59" s="21">
        <f t="shared" si="7"/>
        <v>59.964593365756436</v>
      </c>
      <c r="N59" s="21">
        <f t="shared" si="7"/>
        <v>1.1596667858125755</v>
      </c>
      <c r="O59" s="21">
        <f t="shared" si="7"/>
        <v>0.36562290469897579</v>
      </c>
      <c r="P59" s="21">
        <f t="shared" si="7"/>
        <v>21.997294586309195</v>
      </c>
      <c r="Q59" s="21">
        <f t="shared" si="7"/>
        <v>2.32841531573261</v>
      </c>
      <c r="R59" s="21">
        <f t="shared" si="7"/>
        <v>1.4494366876734777</v>
      </c>
      <c r="S59" s="21">
        <f t="shared" si="7"/>
        <v>9.0328755922238074E-2</v>
      </c>
      <c r="T59" s="21">
        <f t="shared" si="7"/>
        <v>1.3445596285272885</v>
      </c>
      <c r="U59" s="21">
        <f t="shared" si="7"/>
        <v>13.835780139852451</v>
      </c>
    </row>
    <row r="60" spans="1:21" x14ac:dyDescent="0.2">
      <c r="A60" s="11">
        <v>45</v>
      </c>
      <c r="B60" s="32" t="s">
        <v>63</v>
      </c>
      <c r="C60" s="34">
        <f t="shared" si="8"/>
        <v>99.999999999999986</v>
      </c>
      <c r="D60" s="21">
        <f t="shared" si="7"/>
        <v>12.794780841424489</v>
      </c>
      <c r="E60" s="21">
        <f t="shared" si="7"/>
        <v>6.6975481626724171</v>
      </c>
      <c r="F60" s="21">
        <f t="shared" si="7"/>
        <v>1.5917528238699148</v>
      </c>
      <c r="G60" s="21">
        <f t="shared" si="7"/>
        <v>1.1540886727686068</v>
      </c>
      <c r="H60" s="21">
        <f t="shared" si="7"/>
        <v>0.54703973184658305</v>
      </c>
      <c r="I60" s="21">
        <f t="shared" si="7"/>
        <v>1.9713089531413395</v>
      </c>
      <c r="J60" s="21">
        <f t="shared" si="7"/>
        <v>1.3461736676179283</v>
      </c>
      <c r="K60" s="21">
        <f t="shared" si="7"/>
        <v>7.1411967293856753</v>
      </c>
      <c r="L60" s="21">
        <f t="shared" si="7"/>
        <v>5.886943779380708</v>
      </c>
      <c r="M60" s="21">
        <f t="shared" si="7"/>
        <v>48.684252950649928</v>
      </c>
      <c r="N60" s="21">
        <f t="shared" si="7"/>
        <v>4.4603289298435989E-2</v>
      </c>
      <c r="O60" s="21">
        <f t="shared" si="7"/>
        <v>0.15753293218370398</v>
      </c>
      <c r="P60" s="21">
        <f t="shared" si="7"/>
        <v>25.794051448079355</v>
      </c>
      <c r="Q60" s="21">
        <f t="shared" si="7"/>
        <v>1.968221319514478</v>
      </c>
      <c r="R60" s="21">
        <f t="shared" si="7"/>
        <v>0.49209908503612132</v>
      </c>
      <c r="S60" s="21">
        <f t="shared" si="7"/>
        <v>0.23887618860628831</v>
      </c>
      <c r="T60" s="21">
        <f t="shared" si="7"/>
        <v>0.18624921484777926</v>
      </c>
      <c r="U60" s="21">
        <f t="shared" si="7"/>
        <v>22.753211653479813</v>
      </c>
    </row>
    <row r="61" spans="1:21" x14ac:dyDescent="0.2">
      <c r="A61" s="11">
        <v>46</v>
      </c>
      <c r="B61" s="32" t="s">
        <v>125</v>
      </c>
      <c r="C61" s="34">
        <f t="shared" si="8"/>
        <v>100</v>
      </c>
      <c r="D61" s="21">
        <f t="shared" si="7"/>
        <v>5.9516523550109115</v>
      </c>
      <c r="E61" s="21">
        <f t="shared" si="7"/>
        <v>3.0788226006053612</v>
      </c>
      <c r="F61" s="21">
        <f t="shared" si="7"/>
        <v>0.72739028482927892</v>
      </c>
      <c r="G61" s="21">
        <f t="shared" si="7"/>
        <v>0.54085259542781161</v>
      </c>
      <c r="H61" s="21">
        <f t="shared" si="7"/>
        <v>0.23078075704977896</v>
      </c>
      <c r="I61" s="21">
        <f t="shared" si="7"/>
        <v>1.7284703546387332</v>
      </c>
      <c r="J61" s="21">
        <f t="shared" si="7"/>
        <v>1.3397992026956194</v>
      </c>
      <c r="K61" s="21">
        <f t="shared" si="7"/>
        <v>6.2018676989107657</v>
      </c>
      <c r="L61" s="21">
        <f t="shared" si="7"/>
        <v>4.9607249095480617</v>
      </c>
      <c r="M61" s="21">
        <f t="shared" si="7"/>
        <v>41.746013763412535</v>
      </c>
      <c r="N61" s="21">
        <f t="shared" si="7"/>
        <v>2.8730183743841658E-3</v>
      </c>
      <c r="O61" s="21">
        <f t="shared" si="7"/>
        <v>5.68883980152903E-3</v>
      </c>
      <c r="P61" s="21">
        <f t="shared" si="7"/>
        <v>42.046802223969891</v>
      </c>
      <c r="Q61" s="21">
        <f t="shared" si="7"/>
        <v>1.3821271195140279</v>
      </c>
      <c r="R61" s="21">
        <f t="shared" si="7"/>
        <v>0.40221388911534711</v>
      </c>
      <c r="S61" s="21">
        <f t="shared" si="7"/>
        <v>9.8824503656991317E-2</v>
      </c>
      <c r="T61" s="21">
        <f t="shared" si="7"/>
        <v>0.21786931682805913</v>
      </c>
      <c r="U61" s="21">
        <f t="shared" si="7"/>
        <v>14.290886750595437</v>
      </c>
    </row>
    <row r="62" spans="1:21" ht="12.75" customHeight="1" x14ac:dyDescent="0.2">
      <c r="A62" s="11">
        <v>47</v>
      </c>
      <c r="B62" s="32" t="s">
        <v>126</v>
      </c>
      <c r="C62" s="34">
        <f t="shared" si="8"/>
        <v>100</v>
      </c>
      <c r="D62" s="21">
        <f t="shared" si="7"/>
        <v>12.49129879291376</v>
      </c>
      <c r="E62" s="21">
        <f t="shared" si="7"/>
        <v>4.5746090371764128</v>
      </c>
      <c r="F62" s="21">
        <f t="shared" si="7"/>
        <v>1.6962139320178893</v>
      </c>
      <c r="G62" s="21">
        <f t="shared" si="7"/>
        <v>1.0676801367786168</v>
      </c>
      <c r="H62" s="21">
        <f t="shared" si="7"/>
        <v>0.22542196962951846</v>
      </c>
      <c r="I62" s="21">
        <f t="shared" si="7"/>
        <v>1.0101727851147406</v>
      </c>
      <c r="J62" s="21">
        <f t="shared" si="7"/>
        <v>0.43866380590486637</v>
      </c>
      <c r="K62" s="21">
        <f t="shared" si="7"/>
        <v>6.2489726660685303</v>
      </c>
      <c r="L62" s="21">
        <f t="shared" si="7"/>
        <v>5.5658773213855426</v>
      </c>
      <c r="M62" s="21">
        <f t="shared" si="7"/>
        <v>42.877999737251564</v>
      </c>
      <c r="N62" s="21">
        <f t="shared" si="7"/>
        <v>8.4054594392998186E-4</v>
      </c>
      <c r="O62" s="21">
        <f t="shared" si="7"/>
        <v>4.3120785206889486E-2</v>
      </c>
      <c r="P62" s="21">
        <f t="shared" si="7"/>
        <v>34.007757305122531</v>
      </c>
      <c r="Q62" s="21">
        <f t="shared" si="7"/>
        <v>1.0132275469943011</v>
      </c>
      <c r="R62" s="21">
        <f t="shared" si="7"/>
        <v>1.282898812588763</v>
      </c>
      <c r="S62" s="21">
        <f t="shared" si="7"/>
        <v>0.25123373465770166</v>
      </c>
      <c r="T62" s="21">
        <f t="shared" si="7"/>
        <v>0.67175186585633884</v>
      </c>
      <c r="U62" s="21">
        <f t="shared" si="7"/>
        <v>20.843936145903829</v>
      </c>
    </row>
    <row r="63" spans="1:21" x14ac:dyDescent="0.2">
      <c r="A63" s="11">
        <v>48</v>
      </c>
      <c r="B63" s="32" t="s">
        <v>64</v>
      </c>
      <c r="C63" s="34">
        <f t="shared" si="8"/>
        <v>100</v>
      </c>
      <c r="D63" s="21">
        <f t="shared" si="7"/>
        <v>6.9213785708439843</v>
      </c>
      <c r="E63" s="21">
        <f t="shared" si="7"/>
        <v>2.262158689892845</v>
      </c>
      <c r="F63" s="21">
        <f t="shared" si="7"/>
        <v>1.0854521086787063</v>
      </c>
      <c r="G63" s="21">
        <f t="shared" si="7"/>
        <v>1.8327710117211125</v>
      </c>
      <c r="H63" s="21">
        <f t="shared" si="7"/>
        <v>1.5752902906670092</v>
      </c>
      <c r="I63" s="21">
        <f t="shared" si="7"/>
        <v>1.3266371908315977</v>
      </c>
      <c r="J63" s="21">
        <f t="shared" si="7"/>
        <v>0.93747588062425635</v>
      </c>
      <c r="K63" s="21">
        <f t="shared" si="7"/>
        <v>4.1983533643914885</v>
      </c>
      <c r="L63" s="21">
        <f t="shared" si="7"/>
        <v>3.5184634591261776</v>
      </c>
      <c r="M63" s="21">
        <f t="shared" si="7"/>
        <v>54.768684374274805</v>
      </c>
      <c r="N63" s="21">
        <f t="shared" si="7"/>
        <v>2.3436455108219664E-3</v>
      </c>
      <c r="O63" s="21">
        <f t="shared" si="7"/>
        <v>0.15082684557155407</v>
      </c>
      <c r="P63" s="21">
        <f t="shared" si="7"/>
        <v>27.16479578692455</v>
      </c>
      <c r="Q63" s="21">
        <f t="shared" si="7"/>
        <v>2.0718486408039092</v>
      </c>
      <c r="R63" s="21">
        <f t="shared" si="7"/>
        <v>1.7155310602085543</v>
      </c>
      <c r="S63" s="21">
        <f t="shared" si="7"/>
        <v>9.2270349214209249E-2</v>
      </c>
      <c r="T63" s="21">
        <f t="shared" si="7"/>
        <v>1.1530383798832473</v>
      </c>
      <c r="U63" s="21">
        <f t="shared" si="7"/>
        <v>12.796120196335384</v>
      </c>
    </row>
    <row r="64" spans="1:21" x14ac:dyDescent="0.2">
      <c r="A64" s="11">
        <v>49</v>
      </c>
      <c r="B64" s="32" t="s">
        <v>65</v>
      </c>
      <c r="C64" s="34">
        <f t="shared" si="8"/>
        <v>100</v>
      </c>
      <c r="D64" s="21">
        <f t="shared" si="7"/>
        <v>4.3072761414309291</v>
      </c>
      <c r="E64" s="21">
        <f t="shared" si="7"/>
        <v>1.7793126317682741</v>
      </c>
      <c r="F64" s="21">
        <f t="shared" si="7"/>
        <v>0.90859311843162327</v>
      </c>
      <c r="G64" s="21">
        <f t="shared" si="7"/>
        <v>0.66762609594142985</v>
      </c>
      <c r="H64" s="21">
        <f t="shared" si="7"/>
        <v>0.50383292133350122</v>
      </c>
      <c r="I64" s="21">
        <f t="shared" si="7"/>
        <v>2.5610979805174674</v>
      </c>
      <c r="J64" s="21">
        <f t="shared" si="7"/>
        <v>2.1788576972560141</v>
      </c>
      <c r="K64" s="21">
        <f t="shared" si="7"/>
        <v>3.8297469191703293</v>
      </c>
      <c r="L64" s="21">
        <f t="shared" si="7"/>
        <v>3.387262807097235</v>
      </c>
      <c r="M64" s="21">
        <f t="shared" si="7"/>
        <v>61.505384842331637</v>
      </c>
      <c r="N64" s="21">
        <f t="shared" si="7"/>
        <v>5.3837884768220753E-3</v>
      </c>
      <c r="O64" s="21">
        <f t="shared" si="7"/>
        <v>0.6892328482163661</v>
      </c>
      <c r="P64" s="21">
        <f t="shared" si="7"/>
        <v>24.668946963242341</v>
      </c>
      <c r="Q64" s="21">
        <f t="shared" si="7"/>
        <v>2.3189178343635053</v>
      </c>
      <c r="R64" s="21">
        <f t="shared" si="7"/>
        <v>0.14100322300235327</v>
      </c>
      <c r="S64" s="21">
        <f t="shared" si="7"/>
        <v>8.9415780104536602E-2</v>
      </c>
      <c r="T64" s="21">
        <f t="shared" si="7"/>
        <v>5.1587442897816659E-2</v>
      </c>
      <c r="U64" s="21">
        <f t="shared" si="7"/>
        <v>10.951329995831191</v>
      </c>
    </row>
    <row r="65" spans="1:21" x14ac:dyDescent="0.2">
      <c r="A65" s="11">
        <v>50</v>
      </c>
      <c r="B65" s="32" t="s">
        <v>66</v>
      </c>
      <c r="C65" s="34">
        <f t="shared" si="8"/>
        <v>100</v>
      </c>
      <c r="D65" s="21">
        <f t="shared" si="7"/>
        <v>6.9243558357847359</v>
      </c>
      <c r="E65" s="21">
        <f t="shared" si="7"/>
        <v>4.2332983141090947</v>
      </c>
      <c r="F65" s="21">
        <f t="shared" si="7"/>
        <v>0.68435194800546872</v>
      </c>
      <c r="G65" s="21">
        <f t="shared" si="7"/>
        <v>0.56136118203249141</v>
      </c>
      <c r="H65" s="21">
        <f t="shared" si="7"/>
        <v>0.28969311844303974</v>
      </c>
      <c r="I65" s="21">
        <f t="shared" si="7"/>
        <v>1.105447653799813</v>
      </c>
      <c r="J65" s="21">
        <f t="shared" si="7"/>
        <v>0.61648601256516766</v>
      </c>
      <c r="K65" s="21">
        <f t="shared" si="7"/>
        <v>4.4076627826065797</v>
      </c>
      <c r="L65" s="21">
        <f t="shared" si="7"/>
        <v>3.899071676308107</v>
      </c>
      <c r="M65" s="21">
        <f t="shared" si="7"/>
        <v>69.883639392860374</v>
      </c>
      <c r="N65" s="21">
        <f t="shared" si="7"/>
        <v>0.58296382140291958</v>
      </c>
      <c r="O65" s="21">
        <f t="shared" si="7"/>
        <v>0.14782713703966285</v>
      </c>
      <c r="P65" s="21">
        <f t="shared" si="7"/>
        <v>10.533237414963823</v>
      </c>
      <c r="Q65" s="21">
        <f t="shared" si="7"/>
        <v>5.0732915334572954</v>
      </c>
      <c r="R65" s="21">
        <f t="shared" si="7"/>
        <v>1.510999008316668</v>
      </c>
      <c r="S65" s="21">
        <f t="shared" si="7"/>
        <v>8.3973208133024946E-2</v>
      </c>
      <c r="T65" s="21">
        <f t="shared" si="7"/>
        <v>1.4139933422096505</v>
      </c>
      <c r="U65" s="21">
        <f t="shared" si="7"/>
        <v>12.793107543913605</v>
      </c>
    </row>
    <row r="66" spans="1:21" x14ac:dyDescent="0.2">
      <c r="A66" s="11">
        <v>51</v>
      </c>
      <c r="B66" s="32" t="s">
        <v>67</v>
      </c>
      <c r="C66" s="34">
        <f t="shared" si="8"/>
        <v>100</v>
      </c>
      <c r="D66" s="21">
        <f t="shared" ref="D66:U66" si="9">100/$C28*D28</f>
        <v>4.52955684560047</v>
      </c>
      <c r="E66" s="21">
        <f t="shared" si="9"/>
        <v>0.78851223370020929</v>
      </c>
      <c r="F66" s="21">
        <f t="shared" si="9"/>
        <v>0.5500995703309367</v>
      </c>
      <c r="G66" s="21">
        <f t="shared" si="9"/>
        <v>0.5058865885534829</v>
      </c>
      <c r="H66" s="21">
        <f t="shared" si="9"/>
        <v>0.27832284459715695</v>
      </c>
      <c r="I66" s="21">
        <f t="shared" si="9"/>
        <v>0.50872079662176983</v>
      </c>
      <c r="J66" s="21">
        <f t="shared" si="9"/>
        <v>0.18902721662231298</v>
      </c>
      <c r="K66" s="21">
        <f t="shared" si="9"/>
        <v>4.2376722890556495</v>
      </c>
      <c r="L66" s="21">
        <f t="shared" si="9"/>
        <v>3.7789351066946821</v>
      </c>
      <c r="M66" s="21">
        <f t="shared" si="9"/>
        <v>54.357405414272456</v>
      </c>
      <c r="N66" s="21">
        <f t="shared" si="9"/>
        <v>1.7640497251475737E-3</v>
      </c>
      <c r="O66" s="21">
        <f t="shared" si="9"/>
        <v>1.2375665952754768E-2</v>
      </c>
      <c r="P66" s="21">
        <f t="shared" si="9"/>
        <v>32.0927251602224</v>
      </c>
      <c r="Q66" s="21">
        <f t="shared" si="9"/>
        <v>1.2309739902651566</v>
      </c>
      <c r="R66" s="21">
        <f t="shared" si="9"/>
        <v>2.537058915408684</v>
      </c>
      <c r="S66" s="21">
        <f t="shared" si="9"/>
        <v>7.3096485710997791E-2</v>
      </c>
      <c r="T66" s="21">
        <f t="shared" si="9"/>
        <v>1.0661386826736028</v>
      </c>
      <c r="U66" s="21">
        <f t="shared" si="9"/>
        <v>9.5766101609452026</v>
      </c>
    </row>
    <row r="67" spans="1:21" x14ac:dyDescent="0.2">
      <c r="A67" s="47"/>
      <c r="B67" s="48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x14ac:dyDescent="0.2">
      <c r="A68" s="35"/>
      <c r="B68" s="36" t="s">
        <v>93</v>
      </c>
      <c r="C68" s="35"/>
      <c r="D68" s="35"/>
      <c r="E68" s="35"/>
      <c r="F68" s="35"/>
      <c r="G68" s="35"/>
      <c r="H68" s="35"/>
      <c r="I68" s="35"/>
      <c r="J68" s="35"/>
    </row>
    <row r="69" spans="1:21" x14ac:dyDescent="0.2">
      <c r="A69" s="35"/>
      <c r="B69" s="24" t="s">
        <v>103</v>
      </c>
      <c r="C69" s="35"/>
      <c r="D69" s="35"/>
      <c r="E69" s="35"/>
      <c r="F69" s="35"/>
      <c r="G69" s="35"/>
      <c r="H69" s="35"/>
      <c r="I69" s="35"/>
      <c r="J69" s="35"/>
    </row>
    <row r="70" spans="1:21" x14ac:dyDescent="0.2">
      <c r="A70" s="35"/>
      <c r="B70" s="24" t="s">
        <v>120</v>
      </c>
      <c r="C70" s="35"/>
      <c r="D70" s="35"/>
      <c r="E70" s="35"/>
      <c r="F70" s="35"/>
      <c r="G70" s="35"/>
      <c r="H70" s="35"/>
      <c r="I70" s="35"/>
      <c r="J70" s="35"/>
    </row>
    <row r="71" spans="1:21" x14ac:dyDescent="0.2">
      <c r="A71" s="35"/>
      <c r="B71" s="25" t="s">
        <v>104</v>
      </c>
      <c r="C71" s="35"/>
      <c r="D71" s="35"/>
      <c r="E71" s="35"/>
      <c r="F71" s="35"/>
      <c r="G71" s="35"/>
      <c r="H71" s="35"/>
      <c r="I71" s="35"/>
      <c r="J71" s="35"/>
    </row>
    <row r="72" spans="1:21" x14ac:dyDescent="0.2">
      <c r="A72" s="35"/>
      <c r="B72" s="25" t="s">
        <v>105</v>
      </c>
      <c r="C72" s="35"/>
      <c r="D72" s="35"/>
      <c r="E72" s="35"/>
      <c r="F72" s="35"/>
      <c r="G72" s="35"/>
      <c r="H72" s="35"/>
      <c r="I72" s="35"/>
      <c r="J72" s="35"/>
    </row>
    <row r="73" spans="1:21" x14ac:dyDescent="0.2">
      <c r="A73" s="35"/>
      <c r="B73" s="24" t="s">
        <v>124</v>
      </c>
      <c r="C73" s="35"/>
      <c r="D73" s="35"/>
      <c r="E73" s="35"/>
      <c r="F73" s="35"/>
      <c r="G73" s="35"/>
      <c r="H73" s="35"/>
      <c r="I73" s="35"/>
      <c r="J73" s="35"/>
    </row>
    <row r="74" spans="1:21" x14ac:dyDescent="0.2">
      <c r="A74" s="35"/>
      <c r="B74" s="24"/>
      <c r="C74" s="35"/>
      <c r="D74" s="35"/>
      <c r="E74" s="35"/>
      <c r="F74" s="35"/>
      <c r="G74" s="35"/>
      <c r="H74" s="35"/>
      <c r="I74" s="35"/>
      <c r="J74" s="35"/>
    </row>
    <row r="75" spans="1:21" x14ac:dyDescent="0.2">
      <c r="A75" s="35"/>
      <c r="B75" s="35"/>
      <c r="C75" s="35"/>
      <c r="D75" s="35"/>
      <c r="E75" s="35"/>
      <c r="F75" s="35"/>
      <c r="G75" s="35"/>
      <c r="H75" s="35"/>
      <c r="I75" s="35"/>
      <c r="J75" s="35"/>
    </row>
    <row r="76" spans="1:21" x14ac:dyDescent="0.2">
      <c r="A76" s="35"/>
      <c r="B76" s="35"/>
      <c r="C76" s="35"/>
      <c r="D76" s="35"/>
      <c r="E76" s="35"/>
      <c r="F76" s="35"/>
      <c r="G76" s="35"/>
      <c r="H76" s="35"/>
      <c r="I76" s="35"/>
      <c r="J76" s="35"/>
    </row>
    <row r="77" spans="1:21" x14ac:dyDescent="0.2">
      <c r="A77" s="35"/>
      <c r="B77" s="35"/>
      <c r="C77" s="35"/>
      <c r="D77" s="35"/>
      <c r="E77" s="35"/>
      <c r="F77" s="35"/>
      <c r="G77" s="35"/>
      <c r="H77" s="35"/>
      <c r="I77" s="35"/>
      <c r="J77" s="35"/>
    </row>
    <row r="78" spans="1:21" x14ac:dyDescent="0.2">
      <c r="A78" s="35"/>
      <c r="B78" s="35"/>
      <c r="C78" s="35"/>
      <c r="D78" s="35"/>
      <c r="E78" s="35"/>
      <c r="F78" s="35"/>
      <c r="G78" s="35"/>
      <c r="H78" s="35"/>
      <c r="I78" s="35"/>
      <c r="J78" s="35"/>
    </row>
    <row r="79" spans="1:21" x14ac:dyDescent="0.2">
      <c r="A79" s="35"/>
      <c r="B79" s="35"/>
      <c r="C79" s="35"/>
      <c r="D79" s="35"/>
      <c r="E79" s="35"/>
      <c r="F79" s="35"/>
      <c r="G79" s="35"/>
      <c r="H79" s="35"/>
      <c r="I79" s="35"/>
      <c r="J79" s="35"/>
    </row>
    <row r="80" spans="1:21" x14ac:dyDescent="0.2">
      <c r="A80" s="35"/>
      <c r="B80" s="35"/>
      <c r="C80" s="35"/>
      <c r="D80" s="35"/>
      <c r="E80" s="35"/>
      <c r="F80" s="35"/>
      <c r="G80" s="35"/>
      <c r="H80" s="35"/>
      <c r="I80" s="35"/>
      <c r="J80" s="35"/>
    </row>
  </sheetData>
  <mergeCells count="28">
    <mergeCell ref="D6:D8"/>
    <mergeCell ref="R6:R8"/>
    <mergeCell ref="S6:T6"/>
    <mergeCell ref="E7:E8"/>
    <mergeCell ref="H7:H8"/>
    <mergeCell ref="J7:J8"/>
    <mergeCell ref="N7:N8"/>
    <mergeCell ref="K5:L5"/>
    <mergeCell ref="M5:O5"/>
    <mergeCell ref="P5:P8"/>
    <mergeCell ref="Q5:Q8"/>
    <mergeCell ref="R5:T5"/>
    <mergeCell ref="A4:A9"/>
    <mergeCell ref="B4:B9"/>
    <mergeCell ref="C4:C8"/>
    <mergeCell ref="U4:U9"/>
    <mergeCell ref="E6:F6"/>
    <mergeCell ref="G6:G8"/>
    <mergeCell ref="I6:I8"/>
    <mergeCell ref="K6:K8"/>
    <mergeCell ref="M6:M8"/>
    <mergeCell ref="N6:O6"/>
    <mergeCell ref="O7:O8"/>
    <mergeCell ref="S7:S8"/>
    <mergeCell ref="T7:T8"/>
    <mergeCell ref="D5:F5"/>
    <mergeCell ref="G5:H5"/>
    <mergeCell ref="I5:J5"/>
  </mergeCells>
  <phoneticPr fontId="0" type="noConversion"/>
  <pageMargins left="0.78740157480314965" right="0.19685039370078741" top="0.59055118110236227" bottom="0.59055118110236227" header="0.51181102362204722" footer="0.31496062992125984"/>
  <pageSetup paperSize="9" scale="75" fitToWidth="2" orientation="portrait" verticalDpi="300" r:id="rId1"/>
  <headerFooter alignWithMargins="0">
    <oddFooter>&amp;L&amp;"MetaNormalLF-Roman,Standard"&amp;8Statistisches Bundesamt, Fachserie 3, Reihe 5.1, 2013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2:AB86"/>
  <sheetViews>
    <sheetView zoomScaleNormal="100" workbookViewId="0"/>
  </sheetViews>
  <sheetFormatPr baseColWidth="10" defaultRowHeight="12.75" x14ac:dyDescent="0.2"/>
  <cols>
    <col min="1" max="1" width="3.7109375" style="1" customWidth="1"/>
    <col min="2" max="2" width="30.7109375" style="1" customWidth="1"/>
    <col min="3" max="3" width="5.7109375" style="1" customWidth="1"/>
    <col min="4" max="21" width="10.7109375" style="1" customWidth="1"/>
    <col min="22" max="22" width="11.5703125" style="1" customWidth="1"/>
    <col min="23" max="16384" width="11.42578125" style="1"/>
  </cols>
  <sheetData>
    <row r="2" spans="1:23" ht="17.25" x14ac:dyDescent="0.2">
      <c r="A2" s="3" t="s">
        <v>200</v>
      </c>
      <c r="L2" s="3"/>
    </row>
    <row r="3" spans="1:23" ht="14.25" x14ac:dyDescent="0.2">
      <c r="A3" s="4" t="s">
        <v>97</v>
      </c>
      <c r="L3" s="4"/>
    </row>
    <row r="4" spans="1:23" x14ac:dyDescent="0.2">
      <c r="G4" s="37"/>
    </row>
    <row r="5" spans="1:23" ht="12.75" customHeight="1" x14ac:dyDescent="0.2">
      <c r="A5" s="111" t="s">
        <v>72</v>
      </c>
      <c r="B5" s="124" t="s">
        <v>73</v>
      </c>
      <c r="C5" s="124" t="s">
        <v>0</v>
      </c>
      <c r="D5" s="117" t="s">
        <v>111</v>
      </c>
      <c r="E5" s="38" t="s">
        <v>75</v>
      </c>
      <c r="F5" s="28"/>
      <c r="G5" s="2"/>
      <c r="H5" s="28"/>
      <c r="I5" s="6"/>
      <c r="J5" s="28"/>
      <c r="K5" s="28"/>
      <c r="L5" s="39"/>
      <c r="M5" s="28"/>
      <c r="N5" s="28"/>
      <c r="O5" s="28"/>
      <c r="P5" s="28"/>
      <c r="Q5" s="6"/>
      <c r="R5" s="6"/>
      <c r="S5" s="28"/>
      <c r="T5" s="28"/>
      <c r="U5" s="9"/>
      <c r="V5" s="119" t="s">
        <v>112</v>
      </c>
      <c r="W5" s="2"/>
    </row>
    <row r="6" spans="1:23" x14ac:dyDescent="0.2">
      <c r="A6" s="112"/>
      <c r="B6" s="125"/>
      <c r="C6" s="125"/>
      <c r="D6" s="118"/>
      <c r="E6" s="122" t="s">
        <v>1</v>
      </c>
      <c r="F6" s="128"/>
      <c r="G6" s="123"/>
      <c r="H6" s="122" t="s">
        <v>2</v>
      </c>
      <c r="I6" s="123"/>
      <c r="J6" s="122" t="s">
        <v>3</v>
      </c>
      <c r="K6" s="123"/>
      <c r="L6" s="128" t="s">
        <v>4</v>
      </c>
      <c r="M6" s="123"/>
      <c r="N6" s="122" t="s">
        <v>5</v>
      </c>
      <c r="O6" s="128"/>
      <c r="P6" s="123"/>
      <c r="Q6" s="118" t="s">
        <v>69</v>
      </c>
      <c r="R6" s="118" t="s">
        <v>113</v>
      </c>
      <c r="S6" s="122" t="s">
        <v>6</v>
      </c>
      <c r="T6" s="128"/>
      <c r="U6" s="123"/>
      <c r="V6" s="120"/>
      <c r="W6" s="2"/>
    </row>
    <row r="7" spans="1:23" x14ac:dyDescent="0.2">
      <c r="A7" s="112"/>
      <c r="B7" s="125"/>
      <c r="C7" s="125"/>
      <c r="D7" s="118"/>
      <c r="E7" s="125" t="s">
        <v>7</v>
      </c>
      <c r="F7" s="122" t="s">
        <v>8</v>
      </c>
      <c r="G7" s="123"/>
      <c r="H7" s="124" t="s">
        <v>7</v>
      </c>
      <c r="I7" s="40" t="s">
        <v>8</v>
      </c>
      <c r="J7" s="124" t="s">
        <v>7</v>
      </c>
      <c r="K7" s="100" t="s">
        <v>8</v>
      </c>
      <c r="L7" s="114" t="s">
        <v>7</v>
      </c>
      <c r="M7" s="40" t="s">
        <v>8</v>
      </c>
      <c r="N7" s="124" t="s">
        <v>7</v>
      </c>
      <c r="O7" s="122" t="s">
        <v>8</v>
      </c>
      <c r="P7" s="123"/>
      <c r="Q7" s="118"/>
      <c r="R7" s="118"/>
      <c r="S7" s="124" t="s">
        <v>7</v>
      </c>
      <c r="T7" s="128" t="s">
        <v>8</v>
      </c>
      <c r="U7" s="123"/>
      <c r="V7" s="120"/>
      <c r="W7" s="2"/>
    </row>
    <row r="8" spans="1:23" x14ac:dyDescent="0.2">
      <c r="A8" s="112"/>
      <c r="B8" s="125"/>
      <c r="C8" s="125"/>
      <c r="D8" s="118"/>
      <c r="E8" s="125"/>
      <c r="F8" s="125" t="s">
        <v>9</v>
      </c>
      <c r="G8" s="41" t="s">
        <v>114</v>
      </c>
      <c r="H8" s="125"/>
      <c r="I8" s="125" t="s">
        <v>10</v>
      </c>
      <c r="J8" s="125"/>
      <c r="K8" s="112" t="s">
        <v>11</v>
      </c>
      <c r="L8" s="115"/>
      <c r="M8" s="41" t="s">
        <v>115</v>
      </c>
      <c r="N8" s="125"/>
      <c r="O8" s="124" t="s">
        <v>12</v>
      </c>
      <c r="P8" s="115" t="s">
        <v>13</v>
      </c>
      <c r="Q8" s="118"/>
      <c r="R8" s="118"/>
      <c r="S8" s="125"/>
      <c r="T8" s="124" t="s">
        <v>14</v>
      </c>
      <c r="U8" s="115" t="s">
        <v>15</v>
      </c>
      <c r="V8" s="120"/>
      <c r="W8" s="2"/>
    </row>
    <row r="9" spans="1:23" x14ac:dyDescent="0.2">
      <c r="A9" s="112"/>
      <c r="B9" s="125"/>
      <c r="C9" s="125"/>
      <c r="D9" s="118"/>
      <c r="E9" s="125"/>
      <c r="F9" s="125"/>
      <c r="G9" s="41" t="s">
        <v>116</v>
      </c>
      <c r="H9" s="125"/>
      <c r="I9" s="125"/>
      <c r="J9" s="125"/>
      <c r="K9" s="112"/>
      <c r="L9" s="115"/>
      <c r="M9" s="41" t="s">
        <v>117</v>
      </c>
      <c r="N9" s="125"/>
      <c r="O9" s="125"/>
      <c r="P9" s="115"/>
      <c r="Q9" s="118"/>
      <c r="R9" s="118"/>
      <c r="S9" s="125"/>
      <c r="T9" s="125"/>
      <c r="U9" s="115"/>
      <c r="V9" s="120"/>
      <c r="W9" s="2"/>
    </row>
    <row r="10" spans="1:23" ht="15" customHeight="1" x14ac:dyDescent="0.2">
      <c r="A10" s="113"/>
      <c r="B10" s="132"/>
      <c r="C10" s="132"/>
      <c r="D10" s="7" t="s">
        <v>16</v>
      </c>
      <c r="E10" s="7" t="s">
        <v>17</v>
      </c>
      <c r="F10" s="7" t="s">
        <v>18</v>
      </c>
      <c r="G10" s="42" t="s">
        <v>19</v>
      </c>
      <c r="H10" s="7" t="s">
        <v>20</v>
      </c>
      <c r="I10" s="7" t="s">
        <v>21</v>
      </c>
      <c r="J10" s="7" t="s">
        <v>22</v>
      </c>
      <c r="K10" s="42" t="s">
        <v>23</v>
      </c>
      <c r="L10" s="42" t="s">
        <v>24</v>
      </c>
      <c r="M10" s="42" t="s">
        <v>118</v>
      </c>
      <c r="N10" s="7" t="s">
        <v>25</v>
      </c>
      <c r="O10" s="7" t="s">
        <v>26</v>
      </c>
      <c r="P10" s="42" t="s">
        <v>27</v>
      </c>
      <c r="Q10" s="7" t="s">
        <v>28</v>
      </c>
      <c r="R10" s="7" t="s">
        <v>29</v>
      </c>
      <c r="S10" s="7" t="s">
        <v>30</v>
      </c>
      <c r="T10" s="7" t="s">
        <v>31</v>
      </c>
      <c r="U10" s="42" t="s">
        <v>32</v>
      </c>
      <c r="V10" s="121"/>
      <c r="W10" s="2"/>
    </row>
    <row r="11" spans="1:23" x14ac:dyDescent="0.2">
      <c r="A11" s="9"/>
      <c r="C11" s="10"/>
    </row>
    <row r="12" spans="1:23" x14ac:dyDescent="0.2">
      <c r="A12" s="59" t="s">
        <v>33</v>
      </c>
      <c r="B12" s="12" t="s">
        <v>34</v>
      </c>
      <c r="C12" s="13">
        <v>2012</v>
      </c>
      <c r="D12" s="14">
        <v>357168.56400355906</v>
      </c>
      <c r="E12" s="14">
        <v>24797.373734735113</v>
      </c>
      <c r="F12" s="14">
        <v>12258.887132455675</v>
      </c>
      <c r="G12" s="14">
        <v>3314.5564668598963</v>
      </c>
      <c r="H12" s="14">
        <v>2463.8475404868559</v>
      </c>
      <c r="I12" s="14">
        <v>1581.1262553258762</v>
      </c>
      <c r="J12" s="14">
        <v>4148.3956838940012</v>
      </c>
      <c r="K12" s="14">
        <v>2798.9140004811175</v>
      </c>
      <c r="L12" s="14">
        <v>18032.369851641393</v>
      </c>
      <c r="M12" s="14">
        <v>15754.093657073525</v>
      </c>
      <c r="N12" s="14">
        <v>186464.79119307338</v>
      </c>
      <c r="O12" s="14">
        <v>915.40715401739408</v>
      </c>
      <c r="P12" s="14">
        <v>644.50842147064645</v>
      </c>
      <c r="Q12" s="14">
        <v>107969.85935746269</v>
      </c>
      <c r="R12" s="14">
        <v>8634.3485293771028</v>
      </c>
      <c r="S12" s="14">
        <v>4657.5737698883668</v>
      </c>
      <c r="T12" s="14">
        <v>363.82194331784945</v>
      </c>
      <c r="U12" s="14">
        <v>3196.7573020913701</v>
      </c>
      <c r="V12" s="14">
        <v>48224.669456749347</v>
      </c>
      <c r="W12" s="35"/>
    </row>
    <row r="13" spans="1:23" x14ac:dyDescent="0.2">
      <c r="A13" s="11"/>
      <c r="B13" s="15"/>
      <c r="C13" s="13">
        <v>2013</v>
      </c>
      <c r="D13" s="14">
        <v>357340.60858100117</v>
      </c>
      <c r="E13" s="14">
        <v>24856.777721132705</v>
      </c>
      <c r="F13" s="14">
        <v>12360.826098447898</v>
      </c>
      <c r="G13" s="14">
        <v>3356.4890880814455</v>
      </c>
      <c r="H13" s="14">
        <v>2547.5826686188957</v>
      </c>
      <c r="I13" s="14">
        <v>1618.3964111355233</v>
      </c>
      <c r="J13" s="14">
        <v>4228.1086104910619</v>
      </c>
      <c r="K13" s="14">
        <v>2852.9006967486584</v>
      </c>
      <c r="L13" s="14">
        <v>18099.969140354475</v>
      </c>
      <c r="M13" s="93">
        <v>15787.4184475856</v>
      </c>
      <c r="N13" s="14">
        <v>186192.98204353516</v>
      </c>
      <c r="O13" s="14">
        <v>914.1492307214977</v>
      </c>
      <c r="P13" s="14">
        <v>641.13312577360307</v>
      </c>
      <c r="Q13" s="14">
        <v>108162.31916454079</v>
      </c>
      <c r="R13" s="14">
        <v>8670.5028008119843</v>
      </c>
      <c r="S13" s="14">
        <v>4582.3671105159474</v>
      </c>
      <c r="T13" s="14">
        <v>368.29609677932689</v>
      </c>
      <c r="U13" s="14">
        <v>3147.7966718591283</v>
      </c>
      <c r="V13" s="14">
        <v>48482.337826240946</v>
      </c>
      <c r="W13" s="35"/>
    </row>
    <row r="14" spans="1:23" x14ac:dyDescent="0.2">
      <c r="A14" s="11"/>
      <c r="B14" s="15"/>
      <c r="C14" s="13" t="s">
        <v>35</v>
      </c>
      <c r="D14" s="21">
        <v>0</v>
      </c>
      <c r="E14" s="21">
        <v>0.2</v>
      </c>
      <c r="F14" s="21">
        <v>0.8</v>
      </c>
      <c r="G14" s="21">
        <v>1.3</v>
      </c>
      <c r="H14" s="21">
        <v>3.4</v>
      </c>
      <c r="I14" s="21">
        <v>2.4</v>
      </c>
      <c r="J14" s="21">
        <v>1.9</v>
      </c>
      <c r="K14" s="21">
        <v>1.9</v>
      </c>
      <c r="L14" s="21">
        <v>0.4</v>
      </c>
      <c r="M14" s="95">
        <v>0.2</v>
      </c>
      <c r="N14" s="21">
        <v>-0.1</v>
      </c>
      <c r="O14" s="21">
        <v>-0.1</v>
      </c>
      <c r="P14" s="21">
        <v>-0.5</v>
      </c>
      <c r="Q14" s="21">
        <v>0.2</v>
      </c>
      <c r="R14" s="21">
        <v>0.4</v>
      </c>
      <c r="S14" s="21">
        <v>-1.6</v>
      </c>
      <c r="T14" s="21">
        <v>1.2</v>
      </c>
      <c r="U14" s="21">
        <v>-1.5</v>
      </c>
      <c r="V14" s="21">
        <v>0.5</v>
      </c>
      <c r="W14" s="35"/>
    </row>
    <row r="15" spans="1:23" x14ac:dyDescent="0.2">
      <c r="A15" s="11"/>
      <c r="B15" s="15"/>
      <c r="C15" s="17"/>
      <c r="D15" s="21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35"/>
    </row>
    <row r="16" spans="1:23" x14ac:dyDescent="0.2">
      <c r="A16" s="11">
        <v>2</v>
      </c>
      <c r="B16" s="18" t="s">
        <v>36</v>
      </c>
      <c r="C16" s="19">
        <v>2012</v>
      </c>
      <c r="D16" s="20">
        <v>35751.360000000001</v>
      </c>
      <c r="E16" s="20">
        <v>2746.2</v>
      </c>
      <c r="F16" s="20">
        <v>1456.07</v>
      </c>
      <c r="G16" s="20">
        <v>456.24</v>
      </c>
      <c r="H16" s="20">
        <v>111.5</v>
      </c>
      <c r="I16" s="20">
        <v>67.040000000000006</v>
      </c>
      <c r="J16" s="20">
        <v>309.20999999999998</v>
      </c>
      <c r="K16" s="20">
        <v>159.83000000000001</v>
      </c>
      <c r="L16" s="20">
        <v>1966.4</v>
      </c>
      <c r="M16" s="20">
        <v>1824.57</v>
      </c>
      <c r="N16" s="20">
        <v>16295.28</v>
      </c>
      <c r="O16" s="20">
        <v>20.059999999999999</v>
      </c>
      <c r="P16" s="20">
        <v>12.97</v>
      </c>
      <c r="Q16" s="20">
        <v>13699.93</v>
      </c>
      <c r="R16" s="20">
        <v>389.75</v>
      </c>
      <c r="S16" s="20">
        <v>233.1</v>
      </c>
      <c r="T16" s="20">
        <v>35.17</v>
      </c>
      <c r="U16" s="20">
        <v>191.67</v>
      </c>
      <c r="V16" s="20">
        <v>5101.43</v>
      </c>
      <c r="W16" s="35"/>
    </row>
    <row r="17" spans="1:28" x14ac:dyDescent="0.2">
      <c r="A17" s="11"/>
      <c r="B17" s="18"/>
      <c r="C17" s="19">
        <v>2013</v>
      </c>
      <c r="D17" s="20">
        <v>35751.32</v>
      </c>
      <c r="E17" s="20">
        <v>2766.08</v>
      </c>
      <c r="F17" s="20">
        <v>1480.39</v>
      </c>
      <c r="G17" s="20">
        <v>472.44</v>
      </c>
      <c r="H17" s="20">
        <v>111.17</v>
      </c>
      <c r="I17" s="20">
        <v>66.77</v>
      </c>
      <c r="J17" s="20">
        <v>312.58</v>
      </c>
      <c r="K17" s="20">
        <v>160.91</v>
      </c>
      <c r="L17" s="20">
        <v>1969.32</v>
      </c>
      <c r="M17" s="20">
        <v>1828.33</v>
      </c>
      <c r="N17" s="20">
        <v>16272.03</v>
      </c>
      <c r="O17" s="20">
        <v>20.07</v>
      </c>
      <c r="P17" s="20">
        <v>12.8</v>
      </c>
      <c r="Q17" s="20">
        <v>13695.06</v>
      </c>
      <c r="R17" s="20">
        <v>389.8</v>
      </c>
      <c r="S17" s="20">
        <v>235.28</v>
      </c>
      <c r="T17" s="20">
        <v>37.08</v>
      </c>
      <c r="U17" s="20">
        <v>192.72</v>
      </c>
      <c r="V17" s="20">
        <v>5129.4399999999996</v>
      </c>
      <c r="W17" s="35"/>
    </row>
    <row r="18" spans="1:28" x14ac:dyDescent="0.2">
      <c r="A18" s="11"/>
      <c r="B18" s="18"/>
      <c r="C18" s="19" t="s">
        <v>35</v>
      </c>
      <c r="D18" s="21">
        <v>0</v>
      </c>
      <c r="E18" s="21">
        <v>0.7</v>
      </c>
      <c r="F18" s="21">
        <v>1.7</v>
      </c>
      <c r="G18" s="21">
        <v>3.6</v>
      </c>
      <c r="H18" s="21">
        <v>-0.3</v>
      </c>
      <c r="I18" s="21">
        <v>-0.4</v>
      </c>
      <c r="J18" s="21">
        <v>1.1000000000000001</v>
      </c>
      <c r="K18" s="21">
        <v>0.7</v>
      </c>
      <c r="L18" s="21">
        <v>0.1</v>
      </c>
      <c r="M18" s="21">
        <v>0.2</v>
      </c>
      <c r="N18" s="21">
        <v>-0.1</v>
      </c>
      <c r="O18" s="21">
        <v>0</v>
      </c>
      <c r="P18" s="21">
        <v>-1.3</v>
      </c>
      <c r="Q18" s="21">
        <v>0</v>
      </c>
      <c r="R18" s="21">
        <v>0</v>
      </c>
      <c r="S18" s="21">
        <v>0.9</v>
      </c>
      <c r="T18" s="21">
        <v>5.4</v>
      </c>
      <c r="U18" s="21">
        <v>0.5</v>
      </c>
      <c r="V18" s="21">
        <v>0.5</v>
      </c>
      <c r="W18" s="35"/>
    </row>
    <row r="19" spans="1:28" x14ac:dyDescent="0.2">
      <c r="A19" s="11"/>
      <c r="B19" s="18"/>
      <c r="C19" s="17"/>
      <c r="D19" s="90"/>
      <c r="W19" s="35"/>
    </row>
    <row r="20" spans="1:28" x14ac:dyDescent="0.2">
      <c r="A20" s="11">
        <v>3</v>
      </c>
      <c r="B20" s="18" t="s">
        <v>37</v>
      </c>
      <c r="C20" s="19">
        <v>2012</v>
      </c>
      <c r="D20" s="20">
        <v>70550.229699999996</v>
      </c>
      <c r="E20" s="20">
        <v>4175.5447999999997</v>
      </c>
      <c r="F20" s="20">
        <v>1969.4328</v>
      </c>
      <c r="G20" s="20">
        <v>428.55480000000006</v>
      </c>
      <c r="H20" s="20">
        <v>277.33299999999997</v>
      </c>
      <c r="I20" s="20">
        <v>153.35810000000001</v>
      </c>
      <c r="J20" s="20">
        <v>391.36529999999897</v>
      </c>
      <c r="K20" s="20">
        <v>158.39009999999999</v>
      </c>
      <c r="L20" s="20">
        <v>3399.8347999999901</v>
      </c>
      <c r="M20" s="20">
        <v>3144.8056000000001</v>
      </c>
      <c r="N20" s="20">
        <v>34702.895199999999</v>
      </c>
      <c r="O20" s="20">
        <v>202.5224</v>
      </c>
      <c r="P20" s="20">
        <v>56.702700000000007</v>
      </c>
      <c r="Q20" s="20">
        <v>24731.900399999897</v>
      </c>
      <c r="R20" s="20">
        <v>1446.058</v>
      </c>
      <c r="S20" s="20">
        <v>1425.2982000000002</v>
      </c>
      <c r="T20" s="20">
        <v>31.795999999999999</v>
      </c>
      <c r="U20" s="20">
        <v>823.24149999999997</v>
      </c>
      <c r="V20" s="98">
        <v>8122.5158000000101</v>
      </c>
      <c r="W20" s="90"/>
      <c r="X20" s="90"/>
      <c r="Y20" s="90"/>
      <c r="Z20" s="90"/>
      <c r="AA20" s="90"/>
      <c r="AB20" s="90"/>
    </row>
    <row r="21" spans="1:28" x14ac:dyDescent="0.2">
      <c r="A21" s="11"/>
      <c r="B21" s="18"/>
      <c r="C21" s="19">
        <v>2013</v>
      </c>
      <c r="D21" s="20">
        <v>70550.194699999993</v>
      </c>
      <c r="E21" s="20">
        <v>4222.0118000000002</v>
      </c>
      <c r="F21" s="20">
        <v>1990.4491</v>
      </c>
      <c r="G21" s="20">
        <v>435.44089999999903</v>
      </c>
      <c r="H21" s="20">
        <v>281.53430000000003</v>
      </c>
      <c r="I21" s="20">
        <v>155.68510000000001</v>
      </c>
      <c r="J21" s="20">
        <v>399.49359999999899</v>
      </c>
      <c r="K21" s="20">
        <v>161.2885</v>
      </c>
      <c r="L21" s="20">
        <v>3409.2257</v>
      </c>
      <c r="M21" s="20">
        <v>3154.982</v>
      </c>
      <c r="N21" s="20">
        <v>34568.575899999902</v>
      </c>
      <c r="O21" s="20">
        <v>201.89</v>
      </c>
      <c r="P21" s="20">
        <v>56.472700000000003</v>
      </c>
      <c r="Q21" s="20">
        <v>24766.364100000003</v>
      </c>
      <c r="R21" s="20">
        <v>1442.5817999999999</v>
      </c>
      <c r="S21" s="20">
        <v>1460.4075</v>
      </c>
      <c r="T21" s="20">
        <v>32.058199999999999</v>
      </c>
      <c r="U21" s="20">
        <v>862.15710000000001</v>
      </c>
      <c r="V21" s="98">
        <v>8188.63850000001</v>
      </c>
      <c r="W21" s="90"/>
      <c r="X21" s="90"/>
      <c r="Y21" s="90"/>
      <c r="Z21" s="90"/>
      <c r="AA21" s="90"/>
      <c r="AB21" s="90"/>
    </row>
    <row r="22" spans="1:28" x14ac:dyDescent="0.2">
      <c r="A22" s="11"/>
      <c r="B22" s="18"/>
      <c r="C22" s="19" t="s">
        <v>35</v>
      </c>
      <c r="D22" s="21">
        <v>0</v>
      </c>
      <c r="E22" s="21">
        <v>1.1000000000000001</v>
      </c>
      <c r="F22" s="21">
        <v>1.1000000000000001</v>
      </c>
      <c r="G22" s="21">
        <v>1.6</v>
      </c>
      <c r="H22" s="21">
        <v>1.5</v>
      </c>
      <c r="I22" s="21">
        <v>1.5</v>
      </c>
      <c r="J22" s="21">
        <v>2.1</v>
      </c>
      <c r="K22" s="21">
        <v>1.8</v>
      </c>
      <c r="L22" s="21">
        <v>0.3</v>
      </c>
      <c r="M22" s="21">
        <v>0.3</v>
      </c>
      <c r="N22" s="21">
        <v>-0.4</v>
      </c>
      <c r="O22" s="21">
        <v>-0.3</v>
      </c>
      <c r="P22" s="21">
        <v>-0.4</v>
      </c>
      <c r="Q22" s="21">
        <v>0.1</v>
      </c>
      <c r="R22" s="21">
        <v>-0.2</v>
      </c>
      <c r="S22" s="21">
        <v>2.5</v>
      </c>
      <c r="T22" s="21">
        <v>0.8</v>
      </c>
      <c r="U22" s="21">
        <v>4.7</v>
      </c>
      <c r="V22" s="91">
        <v>0.8</v>
      </c>
      <c r="W22" s="21"/>
      <c r="X22" s="21"/>
      <c r="Y22" s="21"/>
      <c r="Z22" s="21"/>
      <c r="AA22" s="21"/>
      <c r="AB22" s="21"/>
    </row>
    <row r="23" spans="1:28" x14ac:dyDescent="0.2">
      <c r="A23" s="11"/>
      <c r="B23" s="18"/>
      <c r="C23" s="17"/>
      <c r="D23" s="90"/>
      <c r="W23" s="35"/>
    </row>
    <row r="24" spans="1:28" x14ac:dyDescent="0.2">
      <c r="A24" s="11">
        <v>4</v>
      </c>
      <c r="B24" s="18" t="s">
        <v>38</v>
      </c>
      <c r="C24" s="19">
        <v>2012</v>
      </c>
      <c r="D24" s="90">
        <v>891.7</v>
      </c>
      <c r="E24" s="90">
        <v>369.64</v>
      </c>
      <c r="F24" s="90">
        <v>211.58</v>
      </c>
      <c r="G24" s="90">
        <v>34.590000000000003</v>
      </c>
      <c r="H24" s="90">
        <v>5.591901</v>
      </c>
      <c r="I24" s="90">
        <v>0.05</v>
      </c>
      <c r="J24" s="90">
        <v>106.4</v>
      </c>
      <c r="K24" s="90">
        <v>96.822851999999997</v>
      </c>
      <c r="L24" s="90">
        <v>132.82688300000001</v>
      </c>
      <c r="M24" s="90">
        <v>107.286658</v>
      </c>
      <c r="N24" s="90">
        <v>39.509625999999997</v>
      </c>
      <c r="O24" s="90">
        <v>0.51</v>
      </c>
      <c r="P24" s="90">
        <v>0.1</v>
      </c>
      <c r="Q24" s="90">
        <v>163.488867</v>
      </c>
      <c r="R24" s="90">
        <v>59.522102000000004</v>
      </c>
      <c r="S24" s="90">
        <v>14.715078</v>
      </c>
      <c r="T24" s="90">
        <v>10.893063</v>
      </c>
      <c r="U24" s="90">
        <v>2.83</v>
      </c>
      <c r="V24" s="90">
        <v>625.29880500000002</v>
      </c>
      <c r="W24" s="35"/>
    </row>
    <row r="25" spans="1:28" x14ac:dyDescent="0.2">
      <c r="A25" s="11"/>
      <c r="B25" s="18"/>
      <c r="C25" s="19">
        <v>2013</v>
      </c>
      <c r="D25" s="90">
        <v>891.68</v>
      </c>
      <c r="E25" s="90">
        <v>369.81</v>
      </c>
      <c r="F25" s="90">
        <v>212.79</v>
      </c>
      <c r="G25" s="90">
        <v>34.700000000000003</v>
      </c>
      <c r="H25" s="90">
        <v>5.36</v>
      </c>
      <c r="I25" s="90">
        <v>0.05</v>
      </c>
      <c r="J25" s="90">
        <v>107.29</v>
      </c>
      <c r="K25" s="90">
        <v>97.72</v>
      </c>
      <c r="L25" s="90">
        <v>132.93</v>
      </c>
      <c r="M25" s="90">
        <v>107.27</v>
      </c>
      <c r="N25" s="90">
        <v>38.82</v>
      </c>
      <c r="O25" s="90">
        <v>0.47</v>
      </c>
      <c r="P25" s="90">
        <v>0.04</v>
      </c>
      <c r="Q25" s="90">
        <v>163.22999999999999</v>
      </c>
      <c r="R25" s="90">
        <v>59.61</v>
      </c>
      <c r="S25" s="90">
        <v>14.64</v>
      </c>
      <c r="T25" s="90">
        <v>10.91</v>
      </c>
      <c r="U25" s="90">
        <v>2.7</v>
      </c>
      <c r="V25" s="90">
        <v>626.25</v>
      </c>
      <c r="W25" s="35"/>
    </row>
    <row r="26" spans="1:28" x14ac:dyDescent="0.2">
      <c r="A26" s="11"/>
      <c r="B26" s="18"/>
      <c r="C26" s="19" t="s">
        <v>35</v>
      </c>
      <c r="D26" s="21">
        <v>0</v>
      </c>
      <c r="E26" s="21">
        <v>0</v>
      </c>
      <c r="F26" s="21">
        <v>0.6</v>
      </c>
      <c r="G26" s="21">
        <v>0.3</v>
      </c>
      <c r="H26" s="21">
        <v>-4.0999999999999996</v>
      </c>
      <c r="I26" s="21">
        <v>0</v>
      </c>
      <c r="J26" s="21">
        <v>0.8</v>
      </c>
      <c r="K26" s="21">
        <v>0.9</v>
      </c>
      <c r="L26" s="21">
        <v>0.1</v>
      </c>
      <c r="M26" s="21">
        <v>0</v>
      </c>
      <c r="N26" s="21">
        <v>-1.7</v>
      </c>
      <c r="O26" s="21">
        <v>-7.8</v>
      </c>
      <c r="P26" s="21">
        <v>-60</v>
      </c>
      <c r="Q26" s="21">
        <v>-0.2</v>
      </c>
      <c r="R26" s="21">
        <v>0.1</v>
      </c>
      <c r="S26" s="21">
        <v>-0.5</v>
      </c>
      <c r="T26" s="21">
        <v>0.2</v>
      </c>
      <c r="U26" s="21">
        <v>-4.5999999999999996</v>
      </c>
      <c r="V26" s="21">
        <v>0.2</v>
      </c>
      <c r="W26" s="35"/>
    </row>
    <row r="27" spans="1:28" x14ac:dyDescent="0.2">
      <c r="A27" s="11"/>
      <c r="B27" s="18"/>
      <c r="C27" s="17"/>
      <c r="D27" s="21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35"/>
    </row>
    <row r="28" spans="1:28" x14ac:dyDescent="0.2">
      <c r="A28" s="11">
        <v>5</v>
      </c>
      <c r="B28" s="18" t="s">
        <v>39</v>
      </c>
      <c r="C28" s="19">
        <v>2012</v>
      </c>
      <c r="D28" s="20">
        <v>29485.63</v>
      </c>
      <c r="E28" s="20">
        <v>1361.63</v>
      </c>
      <c r="F28" s="20">
        <v>614.02</v>
      </c>
      <c r="G28" s="20">
        <v>302.33999999999997</v>
      </c>
      <c r="H28" s="20">
        <v>349.24</v>
      </c>
      <c r="I28" s="20">
        <v>293.47000000000003</v>
      </c>
      <c r="J28" s="20">
        <v>226.43</v>
      </c>
      <c r="K28" s="20">
        <v>162.16</v>
      </c>
      <c r="L28" s="20">
        <v>1075.81</v>
      </c>
      <c r="M28" s="20">
        <v>910.21</v>
      </c>
      <c r="N28" s="20">
        <v>14532.63</v>
      </c>
      <c r="O28" s="20">
        <v>1.1100000000000001</v>
      </c>
      <c r="P28" s="20">
        <v>122.38</v>
      </c>
      <c r="Q28" s="20">
        <v>10482.93</v>
      </c>
      <c r="R28" s="20">
        <v>1013.73</v>
      </c>
      <c r="S28" s="20">
        <v>443.22</v>
      </c>
      <c r="T28" s="20">
        <v>21.76</v>
      </c>
      <c r="U28" s="20">
        <v>402.16</v>
      </c>
      <c r="V28" s="20">
        <v>2741.4</v>
      </c>
      <c r="W28" s="35"/>
    </row>
    <row r="29" spans="1:28" x14ac:dyDescent="0.2">
      <c r="A29" s="11"/>
      <c r="B29" s="18"/>
      <c r="C29" s="19">
        <v>2013</v>
      </c>
      <c r="D29" s="20">
        <v>29654.16</v>
      </c>
      <c r="E29" s="20">
        <v>1304.9000000000001</v>
      </c>
      <c r="F29" s="20">
        <v>619.30999999999995</v>
      </c>
      <c r="G29" s="20">
        <v>319.51</v>
      </c>
      <c r="H29" s="20">
        <v>425.66</v>
      </c>
      <c r="I29" s="20">
        <v>338.73</v>
      </c>
      <c r="J29" s="20">
        <v>267.23</v>
      </c>
      <c r="K29" s="20">
        <v>184.83</v>
      </c>
      <c r="L29" s="20">
        <v>1099.82</v>
      </c>
      <c r="M29" s="20">
        <v>937.39</v>
      </c>
      <c r="N29" s="20">
        <v>14619.23</v>
      </c>
      <c r="O29" s="20">
        <v>1.1200000000000001</v>
      </c>
      <c r="P29" s="20">
        <v>123.21</v>
      </c>
      <c r="Q29" s="20">
        <v>10530.61</v>
      </c>
      <c r="R29" s="20">
        <v>1022.48</v>
      </c>
      <c r="S29" s="20">
        <v>384.22</v>
      </c>
      <c r="T29" s="20">
        <v>23.46</v>
      </c>
      <c r="U29" s="20">
        <v>358.13</v>
      </c>
      <c r="V29" s="20">
        <v>2782.36</v>
      </c>
      <c r="W29" s="35"/>
    </row>
    <row r="30" spans="1:28" x14ac:dyDescent="0.2">
      <c r="A30" s="11"/>
      <c r="B30" s="18"/>
      <c r="C30" s="19" t="s">
        <v>35</v>
      </c>
      <c r="D30" s="21">
        <v>0.6</v>
      </c>
      <c r="E30" s="21">
        <v>-4.2</v>
      </c>
      <c r="F30" s="21">
        <v>0.9</v>
      </c>
      <c r="G30" s="21">
        <v>5.7</v>
      </c>
      <c r="H30" s="21">
        <v>21.9</v>
      </c>
      <c r="I30" s="21">
        <v>15.4</v>
      </c>
      <c r="J30" s="21">
        <v>18</v>
      </c>
      <c r="K30" s="21">
        <v>14</v>
      </c>
      <c r="L30" s="21">
        <v>2.2000000000000002</v>
      </c>
      <c r="M30" s="21">
        <v>3</v>
      </c>
      <c r="N30" s="21">
        <v>0.6</v>
      </c>
      <c r="O30" s="21">
        <v>0.9</v>
      </c>
      <c r="P30" s="21">
        <v>0.7</v>
      </c>
      <c r="Q30" s="21">
        <v>0.5</v>
      </c>
      <c r="R30" s="21">
        <v>0.9</v>
      </c>
      <c r="S30" s="21">
        <v>-13.3</v>
      </c>
      <c r="T30" s="21">
        <v>7.8</v>
      </c>
      <c r="U30" s="21">
        <v>-10.9</v>
      </c>
      <c r="V30" s="21">
        <v>1.5</v>
      </c>
      <c r="W30" s="35"/>
    </row>
    <row r="31" spans="1:28" x14ac:dyDescent="0.2">
      <c r="A31" s="11"/>
      <c r="B31" s="18"/>
      <c r="C31" s="17"/>
      <c r="D31" s="90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35"/>
    </row>
    <row r="32" spans="1:28" x14ac:dyDescent="0.2">
      <c r="A32" s="11">
        <v>6</v>
      </c>
      <c r="B32" s="18" t="s">
        <v>68</v>
      </c>
      <c r="C32" s="19">
        <v>2012</v>
      </c>
      <c r="D32" s="90">
        <v>419.38419999999996</v>
      </c>
      <c r="E32" s="90">
        <v>139.5137</v>
      </c>
      <c r="F32" s="90">
        <v>64.560500000000005</v>
      </c>
      <c r="G32" s="90">
        <v>24.9788</v>
      </c>
      <c r="H32" s="90">
        <v>9.5190000000000001</v>
      </c>
      <c r="I32" s="90">
        <v>6.5700000000000008E-2</v>
      </c>
      <c r="J32" s="90">
        <v>34.082799999999999</v>
      </c>
      <c r="K32" s="90">
        <v>28.574699999999996</v>
      </c>
      <c r="L32" s="90">
        <v>48.818900000000006</v>
      </c>
      <c r="M32" s="90">
        <v>36.625700000000002</v>
      </c>
      <c r="N32" s="90">
        <v>118.5851</v>
      </c>
      <c r="O32" s="90">
        <v>0.35100000000000003</v>
      </c>
      <c r="P32" s="90">
        <v>0.70230000000000004</v>
      </c>
      <c r="Q32" s="90">
        <v>7.8834</v>
      </c>
      <c r="R32" s="90">
        <v>51.554499999999997</v>
      </c>
      <c r="S32" s="90">
        <v>9.4268000000000001</v>
      </c>
      <c r="T32" s="90">
        <v>3.4722000000000004</v>
      </c>
      <c r="U32" s="90">
        <v>2.3245</v>
      </c>
      <c r="V32" s="90">
        <v>235.3409</v>
      </c>
      <c r="W32" s="35"/>
    </row>
    <row r="33" spans="1:23" x14ac:dyDescent="0.2">
      <c r="A33" s="11"/>
      <c r="B33" s="18"/>
      <c r="C33" s="19">
        <v>2013</v>
      </c>
      <c r="D33" s="90">
        <v>419.38580000000002</v>
      </c>
      <c r="E33" s="90">
        <v>139.20339999999999</v>
      </c>
      <c r="F33" s="90">
        <v>64.761200000000002</v>
      </c>
      <c r="G33" s="90">
        <v>25.189800000000002</v>
      </c>
      <c r="H33" s="90">
        <v>9.6082000000000001</v>
      </c>
      <c r="I33" s="90">
        <v>6.5700000000000008E-2</v>
      </c>
      <c r="J33" s="90">
        <v>33.965900000000005</v>
      </c>
      <c r="K33" s="90">
        <v>28.494600000000002</v>
      </c>
      <c r="L33" s="90">
        <v>49.1586</v>
      </c>
      <c r="M33" s="90">
        <v>37.223700000000001</v>
      </c>
      <c r="N33" s="90">
        <v>118.51270000000001</v>
      </c>
      <c r="O33" s="90">
        <v>0.29830000000000001</v>
      </c>
      <c r="P33" s="90">
        <v>0.69879999999999998</v>
      </c>
      <c r="Q33" s="90">
        <v>8.2055999999999987</v>
      </c>
      <c r="R33" s="90">
        <v>51.816200000000002</v>
      </c>
      <c r="S33" s="90">
        <v>8.9151000000000007</v>
      </c>
      <c r="T33" s="90">
        <v>3.4664999999999999</v>
      </c>
      <c r="U33" s="90">
        <v>2.2055000000000002</v>
      </c>
      <c r="V33" s="90">
        <v>235.33690000000001</v>
      </c>
      <c r="W33" s="35"/>
    </row>
    <row r="34" spans="1:23" x14ac:dyDescent="0.2">
      <c r="A34" s="11"/>
      <c r="B34" s="18"/>
      <c r="C34" s="19" t="s">
        <v>35</v>
      </c>
      <c r="D34" s="21">
        <v>0</v>
      </c>
      <c r="E34" s="21">
        <v>-0.2</v>
      </c>
      <c r="F34" s="21">
        <v>0.3</v>
      </c>
      <c r="G34" s="21">
        <v>0.8</v>
      </c>
      <c r="H34" s="21">
        <v>0.9</v>
      </c>
      <c r="I34" s="21">
        <v>0</v>
      </c>
      <c r="J34" s="21">
        <v>-0.3</v>
      </c>
      <c r="K34" s="21">
        <v>-0.3</v>
      </c>
      <c r="L34" s="21">
        <v>0.7</v>
      </c>
      <c r="M34" s="21">
        <v>1.6</v>
      </c>
      <c r="N34" s="21">
        <v>-0.1</v>
      </c>
      <c r="O34" s="21">
        <v>-15</v>
      </c>
      <c r="P34" s="21">
        <v>-0.5</v>
      </c>
      <c r="Q34" s="21">
        <v>4.0999999999999996</v>
      </c>
      <c r="R34" s="21">
        <v>0.5</v>
      </c>
      <c r="S34" s="21">
        <v>-5.4</v>
      </c>
      <c r="T34" s="21">
        <v>-0.2</v>
      </c>
      <c r="U34" s="21">
        <v>-5.0999999999999996</v>
      </c>
      <c r="V34" s="21">
        <v>0</v>
      </c>
      <c r="W34" s="35"/>
    </row>
    <row r="35" spans="1:23" x14ac:dyDescent="0.2">
      <c r="A35" s="11"/>
      <c r="B35" s="18"/>
      <c r="C35" s="17"/>
      <c r="D35" s="90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35"/>
    </row>
    <row r="36" spans="1:23" x14ac:dyDescent="0.2">
      <c r="A36" s="11">
        <v>7</v>
      </c>
      <c r="B36" s="18" t="s">
        <v>40</v>
      </c>
      <c r="C36" s="19">
        <v>2012</v>
      </c>
      <c r="D36" s="90">
        <v>755.30236500000001</v>
      </c>
      <c r="E36" s="90">
        <v>285.04181799999998</v>
      </c>
      <c r="F36" s="90">
        <v>161.94934900000001</v>
      </c>
      <c r="G36" s="90">
        <v>41.839507000000005</v>
      </c>
      <c r="H36" s="90">
        <v>5.7963789999999991</v>
      </c>
      <c r="I36" s="90">
        <v>0.36707800000000002</v>
      </c>
      <c r="J36" s="90">
        <v>58.750647999999998</v>
      </c>
      <c r="K36" s="90">
        <v>54.719042999999999</v>
      </c>
      <c r="L36" s="90">
        <v>94.569236999999987</v>
      </c>
      <c r="M36" s="90">
        <v>72.928558999999993</v>
      </c>
      <c r="N36" s="90">
        <v>185.99335099999999</v>
      </c>
      <c r="O36" s="90">
        <v>0.26058100000000001</v>
      </c>
      <c r="P36" s="90">
        <v>6.6236769999999998</v>
      </c>
      <c r="Q36" s="90">
        <v>47.622872000000001</v>
      </c>
      <c r="R36" s="90">
        <v>61.213141999999998</v>
      </c>
      <c r="S36" s="90">
        <v>16.314917999999999</v>
      </c>
      <c r="T36" s="90">
        <v>8.0716300000000007</v>
      </c>
      <c r="U36" s="90">
        <v>7.9757989999999994</v>
      </c>
      <c r="V36" s="90">
        <v>451.86263399999996</v>
      </c>
      <c r="W36" s="35"/>
    </row>
    <row r="37" spans="1:23" x14ac:dyDescent="0.2">
      <c r="A37" s="11"/>
      <c r="B37" s="18"/>
      <c r="C37" s="19">
        <v>2013</v>
      </c>
      <c r="D37" s="90">
        <v>755.21793099999991</v>
      </c>
      <c r="E37" s="90">
        <v>285.40824199999997</v>
      </c>
      <c r="F37" s="90">
        <v>162.46611300000001</v>
      </c>
      <c r="G37" s="90">
        <v>41.779597999999993</v>
      </c>
      <c r="H37" s="90">
        <v>6.7129790000000007</v>
      </c>
      <c r="I37" s="90">
        <v>0.30179699999999998</v>
      </c>
      <c r="J37" s="90">
        <v>59.205650999999996</v>
      </c>
      <c r="K37" s="90">
        <v>54.955936000000001</v>
      </c>
      <c r="L37" s="90">
        <v>94.403263999999993</v>
      </c>
      <c r="M37" s="90">
        <v>72.951772000000005</v>
      </c>
      <c r="N37" s="90">
        <v>185.59275300000002</v>
      </c>
      <c r="O37" s="90">
        <v>0.26063999999999998</v>
      </c>
      <c r="P37" s="90">
        <v>6.5846789999999995</v>
      </c>
      <c r="Q37" s="90">
        <v>48.067867</v>
      </c>
      <c r="R37" s="90">
        <v>60.779695000000004</v>
      </c>
      <c r="S37" s="90">
        <v>15.04748</v>
      </c>
      <c r="T37" s="90">
        <v>8.0717239999999997</v>
      </c>
      <c r="U37" s="90">
        <v>6.7165060000000008</v>
      </c>
      <c r="V37" s="90">
        <v>453.50006300000001</v>
      </c>
      <c r="W37" s="35"/>
    </row>
    <row r="38" spans="1:23" x14ac:dyDescent="0.2">
      <c r="A38" s="11"/>
      <c r="B38" s="18"/>
      <c r="C38" s="19" t="s">
        <v>35</v>
      </c>
      <c r="D38" s="21">
        <v>0</v>
      </c>
      <c r="E38" s="21">
        <v>0.1</v>
      </c>
      <c r="F38" s="21">
        <v>0.3</v>
      </c>
      <c r="G38" s="21">
        <v>-0.1</v>
      </c>
      <c r="H38" s="21">
        <v>15.8</v>
      </c>
      <c r="I38" s="21">
        <v>-17.8</v>
      </c>
      <c r="J38" s="21">
        <v>0.8</v>
      </c>
      <c r="K38" s="21">
        <v>0.4</v>
      </c>
      <c r="L38" s="21">
        <v>-0.2</v>
      </c>
      <c r="M38" s="21">
        <v>0</v>
      </c>
      <c r="N38" s="21">
        <v>-0.2</v>
      </c>
      <c r="O38" s="21">
        <v>0</v>
      </c>
      <c r="P38" s="21">
        <v>-0.6</v>
      </c>
      <c r="Q38" s="21">
        <v>0.9</v>
      </c>
      <c r="R38" s="21">
        <v>-0.7</v>
      </c>
      <c r="S38" s="21">
        <v>-7.8</v>
      </c>
      <c r="T38" s="21">
        <v>0</v>
      </c>
      <c r="U38" s="21">
        <v>-15.8</v>
      </c>
      <c r="V38" s="21">
        <v>0.4</v>
      </c>
      <c r="W38" s="35"/>
    </row>
    <row r="39" spans="1:23" x14ac:dyDescent="0.2">
      <c r="A39" s="11"/>
      <c r="B39" s="18"/>
      <c r="C39" s="17"/>
      <c r="D39" s="21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35"/>
    </row>
    <row r="40" spans="1:23" x14ac:dyDescent="0.2">
      <c r="A40" s="11">
        <v>8</v>
      </c>
      <c r="B40" s="18" t="s">
        <v>41</v>
      </c>
      <c r="C40" s="19">
        <v>2012</v>
      </c>
      <c r="D40" s="20">
        <v>21114.921400000003</v>
      </c>
      <c r="E40" s="20">
        <v>1557.3715</v>
      </c>
      <c r="F40" s="20">
        <v>909.8272999999989</v>
      </c>
      <c r="G40" s="20">
        <v>157.9571</v>
      </c>
      <c r="H40" s="20">
        <v>116.66629999999999</v>
      </c>
      <c r="I40" s="20">
        <v>43.146000000000001</v>
      </c>
      <c r="J40" s="20">
        <v>206.75419999999997</v>
      </c>
      <c r="K40" s="20">
        <v>119.67030000000001</v>
      </c>
      <c r="L40" s="20">
        <v>1426.9723999999999</v>
      </c>
      <c r="M40" s="20">
        <v>1316.2120000000002</v>
      </c>
      <c r="N40" s="20">
        <v>8878.5435999999991</v>
      </c>
      <c r="O40" s="20">
        <v>0.7145999999999999</v>
      </c>
      <c r="P40" s="20">
        <v>1.0609999999999999</v>
      </c>
      <c r="Q40" s="20">
        <v>8471.9992000000002</v>
      </c>
      <c r="R40" s="20">
        <v>291.64689999999996</v>
      </c>
      <c r="S40" s="20">
        <v>164.96830000000003</v>
      </c>
      <c r="T40" s="20">
        <v>29.3569</v>
      </c>
      <c r="U40" s="20">
        <v>85.065799999999996</v>
      </c>
      <c r="V40" s="20">
        <v>3293.9753000000001</v>
      </c>
      <c r="W40" s="35"/>
    </row>
    <row r="41" spans="1:23" x14ac:dyDescent="0.2">
      <c r="A41" s="11"/>
      <c r="B41" s="18"/>
      <c r="C41" s="19">
        <v>2013</v>
      </c>
      <c r="D41" s="20">
        <v>21114.927200000002</v>
      </c>
      <c r="E41" s="20">
        <v>1563.7397000000001</v>
      </c>
      <c r="F41" s="20">
        <v>910.08739999999898</v>
      </c>
      <c r="G41" s="20">
        <v>162.61160000000001</v>
      </c>
      <c r="H41" s="20">
        <v>115.6865</v>
      </c>
      <c r="I41" s="20">
        <v>43.253</v>
      </c>
      <c r="J41" s="20">
        <v>207.40529999999998</v>
      </c>
      <c r="K41" s="20">
        <v>120.458</v>
      </c>
      <c r="L41" s="20">
        <v>1429.0235</v>
      </c>
      <c r="M41" s="20">
        <v>1318.1254999999999</v>
      </c>
      <c r="N41" s="20">
        <v>8867.1183999999903</v>
      </c>
      <c r="O41" s="20">
        <v>0.7145999999999999</v>
      </c>
      <c r="P41" s="20">
        <v>1.0609999999999999</v>
      </c>
      <c r="Q41" s="20">
        <v>8479.5424999999996</v>
      </c>
      <c r="R41" s="20">
        <v>293.78820000000002</v>
      </c>
      <c r="S41" s="20">
        <v>158.62450000000001</v>
      </c>
      <c r="T41" s="20">
        <v>29.338699999999999</v>
      </c>
      <c r="U41" s="20">
        <v>85.009599999999992</v>
      </c>
      <c r="V41" s="20">
        <v>3301.9407000000001</v>
      </c>
      <c r="W41" s="35"/>
    </row>
    <row r="42" spans="1:23" x14ac:dyDescent="0.2">
      <c r="A42" s="11"/>
      <c r="B42" s="18"/>
      <c r="C42" s="19" t="s">
        <v>35</v>
      </c>
      <c r="D42" s="21">
        <v>0</v>
      </c>
      <c r="E42" s="21">
        <v>0.4</v>
      </c>
      <c r="F42" s="21">
        <v>0</v>
      </c>
      <c r="G42" s="21">
        <v>2.9</v>
      </c>
      <c r="H42" s="21">
        <v>-0.8</v>
      </c>
      <c r="I42" s="21">
        <v>0.2</v>
      </c>
      <c r="J42" s="21">
        <v>0.3</v>
      </c>
      <c r="K42" s="21">
        <v>0.7</v>
      </c>
      <c r="L42" s="21">
        <v>0.1</v>
      </c>
      <c r="M42" s="21">
        <v>0.1</v>
      </c>
      <c r="N42" s="21">
        <v>-0.1</v>
      </c>
      <c r="O42" s="21">
        <v>0</v>
      </c>
      <c r="P42" s="21">
        <v>0</v>
      </c>
      <c r="Q42" s="21">
        <v>0.1</v>
      </c>
      <c r="R42" s="21">
        <v>0.7</v>
      </c>
      <c r="S42" s="21">
        <v>-3.8</v>
      </c>
      <c r="T42" s="21">
        <v>-0.1</v>
      </c>
      <c r="U42" s="21">
        <v>-0.1</v>
      </c>
      <c r="V42" s="21">
        <v>0.2</v>
      </c>
      <c r="W42" s="35"/>
    </row>
    <row r="43" spans="1:23" x14ac:dyDescent="0.2">
      <c r="A43" s="11"/>
      <c r="B43" s="18"/>
      <c r="C43" s="17"/>
      <c r="D43" s="90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35"/>
    </row>
    <row r="44" spans="1:23" x14ac:dyDescent="0.2">
      <c r="A44" s="11">
        <v>9</v>
      </c>
      <c r="B44" s="62" t="s">
        <v>42</v>
      </c>
      <c r="C44" s="19">
        <v>2012</v>
      </c>
      <c r="D44" s="20">
        <v>23209.554695999999</v>
      </c>
      <c r="E44" s="20">
        <v>822.862078</v>
      </c>
      <c r="F44" s="20">
        <v>338.333266000001</v>
      </c>
      <c r="G44" s="20">
        <v>124.804331</v>
      </c>
      <c r="H44" s="20">
        <v>80.788433000000097</v>
      </c>
      <c r="I44" s="20">
        <v>45.278298999999997</v>
      </c>
      <c r="J44" s="20">
        <v>308.73232200000001</v>
      </c>
      <c r="K44" s="20">
        <v>272.80860799999999</v>
      </c>
      <c r="L44" s="20">
        <v>688.08397300000001</v>
      </c>
      <c r="M44" s="20">
        <v>577.86917900000105</v>
      </c>
      <c r="N44" s="20">
        <v>14503.477413999999</v>
      </c>
      <c r="O44" s="20">
        <v>27.007856</v>
      </c>
      <c r="P44" s="20">
        <v>16.830685000000003</v>
      </c>
      <c r="Q44" s="20">
        <v>5061.7161649999998</v>
      </c>
      <c r="R44" s="20">
        <v>1403.1762959999999</v>
      </c>
      <c r="S44" s="20">
        <v>340.71801500000004</v>
      </c>
      <c r="T44" s="20">
        <v>13.016419000000001</v>
      </c>
      <c r="U44" s="20">
        <v>253.879052</v>
      </c>
      <c r="V44" s="20">
        <v>1868.2049259999999</v>
      </c>
      <c r="W44" s="35"/>
    </row>
    <row r="45" spans="1:23" x14ac:dyDescent="0.2">
      <c r="A45" s="11"/>
      <c r="B45" s="18" t="s">
        <v>43</v>
      </c>
      <c r="C45" s="19">
        <v>2013</v>
      </c>
      <c r="D45" s="20">
        <v>23211.052635</v>
      </c>
      <c r="E45" s="20">
        <v>823.15123200000005</v>
      </c>
      <c r="F45" s="20">
        <v>340.44246599999997</v>
      </c>
      <c r="G45" s="20">
        <v>122.700031</v>
      </c>
      <c r="H45" s="20">
        <v>82.786871000000104</v>
      </c>
      <c r="I45" s="20">
        <v>46.21396</v>
      </c>
      <c r="J45" s="20">
        <v>314.02627000000001</v>
      </c>
      <c r="K45" s="20">
        <v>278.00678700000003</v>
      </c>
      <c r="L45" s="20">
        <v>689.32179199999996</v>
      </c>
      <c r="M45" s="20">
        <v>578.31404599999996</v>
      </c>
      <c r="N45" s="20">
        <v>14475.038822999999</v>
      </c>
      <c r="O45" s="20">
        <v>27.427993000000001</v>
      </c>
      <c r="P45" s="20">
        <v>16.105691</v>
      </c>
      <c r="Q45" s="20">
        <v>5073.5748720000101</v>
      </c>
      <c r="R45" s="20">
        <v>1412.6232879999998</v>
      </c>
      <c r="S45" s="20">
        <v>340.52948700000002</v>
      </c>
      <c r="T45" s="20">
        <v>12.97087</v>
      </c>
      <c r="U45" s="20">
        <v>255.13387299999999</v>
      </c>
      <c r="V45" s="20">
        <v>1876.043075</v>
      </c>
      <c r="W45" s="35"/>
    </row>
    <row r="46" spans="1:23" x14ac:dyDescent="0.2">
      <c r="A46" s="11"/>
      <c r="B46" s="18"/>
      <c r="C46" s="19" t="s">
        <v>35</v>
      </c>
      <c r="D46" s="21">
        <v>0</v>
      </c>
      <c r="E46" s="21">
        <v>0</v>
      </c>
      <c r="F46" s="21">
        <v>0.6</v>
      </c>
      <c r="G46" s="21">
        <v>-1.7</v>
      </c>
      <c r="H46" s="21">
        <v>2.5</v>
      </c>
      <c r="I46" s="21">
        <v>2.1</v>
      </c>
      <c r="J46" s="21">
        <v>1.7</v>
      </c>
      <c r="K46" s="21">
        <v>1.9</v>
      </c>
      <c r="L46" s="21">
        <v>0.2</v>
      </c>
      <c r="M46" s="21">
        <v>0.1</v>
      </c>
      <c r="N46" s="21">
        <v>-0.2</v>
      </c>
      <c r="O46" s="21">
        <v>1.6</v>
      </c>
      <c r="P46" s="21">
        <v>-4.3</v>
      </c>
      <c r="Q46" s="21">
        <v>0.2</v>
      </c>
      <c r="R46" s="21">
        <v>0.7</v>
      </c>
      <c r="S46" s="21">
        <v>-0.1</v>
      </c>
      <c r="T46" s="21">
        <v>-0.3</v>
      </c>
      <c r="U46" s="21">
        <v>0.5</v>
      </c>
      <c r="V46" s="21">
        <v>0.4</v>
      </c>
      <c r="W46" s="35"/>
    </row>
    <row r="47" spans="1:23" x14ac:dyDescent="0.2">
      <c r="A47" s="11"/>
      <c r="B47" s="18"/>
      <c r="C47" s="17"/>
      <c r="D47" s="90"/>
      <c r="W47" s="35"/>
    </row>
    <row r="48" spans="1:23" x14ac:dyDescent="0.2">
      <c r="A48" s="11">
        <v>10</v>
      </c>
      <c r="B48" s="18" t="s">
        <v>44</v>
      </c>
      <c r="C48" s="19">
        <v>2012</v>
      </c>
      <c r="D48" s="20">
        <v>47613.781914559026</v>
      </c>
      <c r="E48" s="20">
        <v>3514.7835117351115</v>
      </c>
      <c r="F48" s="20">
        <v>1980.5491834556744</v>
      </c>
      <c r="G48" s="20">
        <v>427.45575085989663</v>
      </c>
      <c r="H48" s="20">
        <v>336.5422544868556</v>
      </c>
      <c r="I48" s="20">
        <v>247.78370532587593</v>
      </c>
      <c r="J48" s="20">
        <v>457.1064418940021</v>
      </c>
      <c r="K48" s="20">
        <v>280.75874148111723</v>
      </c>
      <c r="L48" s="20">
        <v>2450.5045326413974</v>
      </c>
      <c r="M48" s="20">
        <v>2056.1967430735222</v>
      </c>
      <c r="N48" s="20">
        <v>28586.450457073403</v>
      </c>
      <c r="O48" s="20">
        <v>552.83877401739392</v>
      </c>
      <c r="P48" s="20">
        <v>168.24211447064647</v>
      </c>
      <c r="Q48" s="20">
        <v>10421.05715146279</v>
      </c>
      <c r="R48" s="20">
        <v>1109.1963803771009</v>
      </c>
      <c r="S48" s="20">
        <v>738.14118488836493</v>
      </c>
      <c r="T48" s="20">
        <v>42.893947317849459</v>
      </c>
      <c r="U48" s="20">
        <v>685.91444909136976</v>
      </c>
      <c r="V48" s="20">
        <v>6554.0469827493398</v>
      </c>
      <c r="W48" s="35"/>
    </row>
    <row r="49" spans="1:23" x14ac:dyDescent="0.2">
      <c r="A49" s="11"/>
      <c r="B49" s="18"/>
      <c r="C49" s="19">
        <v>2013</v>
      </c>
      <c r="D49" s="20">
        <v>47614.074101001126</v>
      </c>
      <c r="E49" s="20">
        <v>3533.0571181327082</v>
      </c>
      <c r="F49" s="20">
        <v>1989.7687284479016</v>
      </c>
      <c r="G49" s="20">
        <v>428.30301408144692</v>
      </c>
      <c r="H49" s="20">
        <v>335.93276961889603</v>
      </c>
      <c r="I49" s="20">
        <v>245.12137713552343</v>
      </c>
      <c r="J49" s="20">
        <v>460.27174949106143</v>
      </c>
      <c r="K49" s="20">
        <v>283.50322874865839</v>
      </c>
      <c r="L49" s="20">
        <v>2460.6291473544743</v>
      </c>
      <c r="M49" s="94">
        <v>2048.7753045856025</v>
      </c>
      <c r="N49" s="20">
        <v>28551.585919535275</v>
      </c>
      <c r="O49" s="20">
        <v>552.16460272149777</v>
      </c>
      <c r="P49" s="20">
        <v>174.08796077360307</v>
      </c>
      <c r="Q49" s="20">
        <v>10473.80814454077</v>
      </c>
      <c r="R49" s="20">
        <v>1108.6533938119842</v>
      </c>
      <c r="S49" s="20">
        <v>690.13585851594587</v>
      </c>
      <c r="T49" s="20">
        <v>43.009200779326882</v>
      </c>
      <c r="U49" s="20">
        <v>640.19961785912858</v>
      </c>
      <c r="V49" s="20">
        <v>6587.778608240943</v>
      </c>
      <c r="W49" s="35"/>
    </row>
    <row r="50" spans="1:23" x14ac:dyDescent="0.2">
      <c r="A50" s="11"/>
      <c r="B50" s="18"/>
      <c r="C50" s="19" t="s">
        <v>35</v>
      </c>
      <c r="D50" s="21">
        <v>0</v>
      </c>
      <c r="E50" s="21">
        <v>0.5</v>
      </c>
      <c r="F50" s="21">
        <v>0.5</v>
      </c>
      <c r="G50" s="21">
        <v>0.2</v>
      </c>
      <c r="H50" s="21">
        <v>-0.2</v>
      </c>
      <c r="I50" s="21">
        <v>-1.1000000000000001</v>
      </c>
      <c r="J50" s="21">
        <v>0.7</v>
      </c>
      <c r="K50" s="21">
        <v>1</v>
      </c>
      <c r="L50" s="21">
        <v>0.4</v>
      </c>
      <c r="M50" s="21">
        <v>-0.4</v>
      </c>
      <c r="N50" s="21">
        <v>-0.1</v>
      </c>
      <c r="O50" s="21">
        <v>-0.1</v>
      </c>
      <c r="P50" s="21">
        <v>3.5</v>
      </c>
      <c r="Q50" s="21">
        <v>0.5</v>
      </c>
      <c r="R50" s="21">
        <v>0</v>
      </c>
      <c r="S50" s="21">
        <v>-6.5</v>
      </c>
      <c r="T50" s="21">
        <v>0.3</v>
      </c>
      <c r="U50" s="21">
        <v>-6.7</v>
      </c>
      <c r="V50" s="21">
        <v>0.5</v>
      </c>
      <c r="W50" s="35"/>
    </row>
    <row r="51" spans="1:23" x14ac:dyDescent="0.2">
      <c r="A51" s="11"/>
      <c r="B51" s="18"/>
      <c r="C51" s="17"/>
      <c r="D51" s="21"/>
      <c r="W51" s="35"/>
    </row>
    <row r="52" spans="1:23" x14ac:dyDescent="0.2">
      <c r="A52" s="11">
        <v>11</v>
      </c>
      <c r="B52" s="18" t="s">
        <v>45</v>
      </c>
      <c r="C52" s="19">
        <v>2012</v>
      </c>
      <c r="D52" s="20">
        <v>34109.700700000001</v>
      </c>
      <c r="E52" s="20">
        <v>4363.6584999999995</v>
      </c>
      <c r="F52" s="20">
        <v>2269.5248999999999</v>
      </c>
      <c r="G52" s="20">
        <v>549.43629999999996</v>
      </c>
      <c r="H52" s="20">
        <v>387.29589999999996</v>
      </c>
      <c r="I52" s="20">
        <v>188.07169999999999</v>
      </c>
      <c r="J52" s="20">
        <v>662.19589999999994</v>
      </c>
      <c r="K52" s="20">
        <v>449.9153</v>
      </c>
      <c r="L52" s="20">
        <v>2421.1885000000002</v>
      </c>
      <c r="M52" s="20">
        <v>2017.4704999999999</v>
      </c>
      <c r="N52" s="20">
        <v>16656.544299999998</v>
      </c>
      <c r="O52" s="20">
        <v>15.485999999999999</v>
      </c>
      <c r="P52" s="20">
        <v>53.4315</v>
      </c>
      <c r="Q52" s="20">
        <v>8779.5723999999991</v>
      </c>
      <c r="R52" s="20">
        <v>671.02940000000001</v>
      </c>
      <c r="S52" s="20">
        <v>168.21580000000003</v>
      </c>
      <c r="T52" s="20">
        <v>80.988599999999991</v>
      </c>
      <c r="U52" s="20">
        <v>62.130400000000002</v>
      </c>
      <c r="V52" s="20">
        <v>7727.2556999999997</v>
      </c>
      <c r="W52" s="35"/>
    </row>
    <row r="53" spans="1:23" x14ac:dyDescent="0.2">
      <c r="A53" s="11"/>
      <c r="B53" s="18"/>
      <c r="C53" s="19">
        <v>2013</v>
      </c>
      <c r="D53" s="20">
        <v>34110.264600000002</v>
      </c>
      <c r="E53" s="20">
        <v>4364.3335999999999</v>
      </c>
      <c r="F53" s="20">
        <v>2284.5514000000003</v>
      </c>
      <c r="G53" s="20">
        <v>542.9511</v>
      </c>
      <c r="H53" s="20">
        <v>393.66269999999997</v>
      </c>
      <c r="I53" s="20">
        <v>186.59669999999997</v>
      </c>
      <c r="J53" s="20">
        <v>672.41870000000097</v>
      </c>
      <c r="K53" s="20">
        <v>459.18339999999995</v>
      </c>
      <c r="L53" s="20">
        <v>2435.8811000000001</v>
      </c>
      <c r="M53" s="20">
        <v>2008.0520999999999</v>
      </c>
      <c r="N53" s="20">
        <v>16606.327499999999</v>
      </c>
      <c r="O53" s="20">
        <v>15.214300000000001</v>
      </c>
      <c r="P53" s="20">
        <v>53.734899999999996</v>
      </c>
      <c r="Q53" s="20">
        <v>8798.4192000000003</v>
      </c>
      <c r="R53" s="20">
        <v>671.3655</v>
      </c>
      <c r="S53" s="20">
        <v>167.8563</v>
      </c>
      <c r="T53" s="20">
        <v>81.481300000000005</v>
      </c>
      <c r="U53" s="20">
        <v>63.530100000000004</v>
      </c>
      <c r="V53" s="20">
        <v>7761.1806999999999</v>
      </c>
      <c r="W53" s="35"/>
    </row>
    <row r="54" spans="1:23" x14ac:dyDescent="0.2">
      <c r="A54" s="11"/>
      <c r="B54" s="18"/>
      <c r="C54" s="19" t="s">
        <v>35</v>
      </c>
      <c r="D54" s="21">
        <v>0</v>
      </c>
      <c r="E54" s="21">
        <v>0</v>
      </c>
      <c r="F54" s="21">
        <v>0.7</v>
      </c>
      <c r="G54" s="21">
        <v>-1.2</v>
      </c>
      <c r="H54" s="21">
        <v>1.6</v>
      </c>
      <c r="I54" s="21">
        <v>-0.8</v>
      </c>
      <c r="J54" s="21">
        <v>1.5</v>
      </c>
      <c r="K54" s="21">
        <v>2.1</v>
      </c>
      <c r="L54" s="21">
        <v>0.6</v>
      </c>
      <c r="M54" s="21">
        <v>-0.5</v>
      </c>
      <c r="N54" s="21">
        <v>-0.3</v>
      </c>
      <c r="O54" s="21">
        <v>-1.8</v>
      </c>
      <c r="P54" s="21">
        <v>0.6</v>
      </c>
      <c r="Q54" s="21">
        <v>0.2</v>
      </c>
      <c r="R54" s="21">
        <v>0.1</v>
      </c>
      <c r="S54" s="21">
        <v>-0.2</v>
      </c>
      <c r="T54" s="21">
        <v>0.6</v>
      </c>
      <c r="U54" s="21">
        <v>2.2999999999999998</v>
      </c>
      <c r="V54" s="21">
        <v>0.4</v>
      </c>
      <c r="W54" s="35"/>
    </row>
    <row r="55" spans="1:23" x14ac:dyDescent="0.2">
      <c r="A55" s="11"/>
      <c r="B55" s="18"/>
      <c r="C55" s="17"/>
      <c r="D55" s="90"/>
      <c r="W55" s="35"/>
    </row>
    <row r="56" spans="1:23" ht="14.25" x14ac:dyDescent="0.2">
      <c r="A56" s="11">
        <v>12</v>
      </c>
      <c r="B56" s="18" t="s">
        <v>127</v>
      </c>
      <c r="C56" s="19">
        <v>2012</v>
      </c>
      <c r="D56" s="20">
        <v>19854.096487999999</v>
      </c>
      <c r="E56" s="20">
        <v>1175.6281389999999</v>
      </c>
      <c r="F56" s="20">
        <v>606.90192000000002</v>
      </c>
      <c r="G56" s="20">
        <v>142.05313599999999</v>
      </c>
      <c r="H56" s="20">
        <v>106.791264</v>
      </c>
      <c r="I56" s="20">
        <v>46.481209</v>
      </c>
      <c r="J56" s="20">
        <v>342.35457799999995</v>
      </c>
      <c r="K56" s="20">
        <v>265.27529699999997</v>
      </c>
      <c r="L56" s="20">
        <v>1234.47909</v>
      </c>
      <c r="M56" s="20">
        <v>987.47259000000088</v>
      </c>
      <c r="N56" s="20">
        <v>8299.7989070000112</v>
      </c>
      <c r="O56" s="20">
        <v>0.57117300000000004</v>
      </c>
      <c r="P56" s="20">
        <v>1.1292709999999999</v>
      </c>
      <c r="Q56" s="20">
        <v>8339.4559410000111</v>
      </c>
      <c r="R56" s="20">
        <v>272.96798100000001</v>
      </c>
      <c r="S56" s="20">
        <v>82.620587999999898</v>
      </c>
      <c r="T56" s="20">
        <v>19.631138</v>
      </c>
      <c r="U56" s="20">
        <v>44.414839999999906</v>
      </c>
      <c r="V56" s="20">
        <v>2832.4029999999998</v>
      </c>
      <c r="W56" s="35"/>
    </row>
    <row r="57" spans="1:23" x14ac:dyDescent="0.2">
      <c r="A57" s="11"/>
      <c r="B57" s="18"/>
      <c r="C57" s="19">
        <v>2013</v>
      </c>
      <c r="D57" s="20">
        <v>19854.206470999998</v>
      </c>
      <c r="E57" s="20">
        <v>1181.6533470000002</v>
      </c>
      <c r="F57" s="20">
        <v>611.27579600000001</v>
      </c>
      <c r="G57" s="20">
        <v>144.41756900000001</v>
      </c>
      <c r="H57" s="20">
        <v>107.381991</v>
      </c>
      <c r="I57" s="20">
        <v>45.819687999999999</v>
      </c>
      <c r="J57" s="20">
        <v>343.17407299999996</v>
      </c>
      <c r="K57" s="20">
        <v>266.00650000000002</v>
      </c>
      <c r="L57" s="20">
        <v>1231.3316179999999</v>
      </c>
      <c r="M57" s="20">
        <v>984.91256599999997</v>
      </c>
      <c r="N57" s="20">
        <v>8288.339766000001</v>
      </c>
      <c r="O57" s="20">
        <v>0.57041500000000001</v>
      </c>
      <c r="P57" s="20">
        <v>1.1294740000000001</v>
      </c>
      <c r="Q57" s="20">
        <v>8348.0589280000004</v>
      </c>
      <c r="R57" s="20">
        <v>274.410372</v>
      </c>
      <c r="S57" s="20">
        <v>79.856375999999997</v>
      </c>
      <c r="T57" s="20">
        <v>19.620820999999999</v>
      </c>
      <c r="U57" s="20">
        <v>43.256224000000003</v>
      </c>
      <c r="V57" s="20">
        <v>2837.3421620000004</v>
      </c>
      <c r="W57" s="35"/>
    </row>
    <row r="58" spans="1:23" x14ac:dyDescent="0.2">
      <c r="A58" s="11"/>
      <c r="B58" s="18"/>
      <c r="C58" s="19" t="s">
        <v>35</v>
      </c>
      <c r="D58" s="21">
        <v>0</v>
      </c>
      <c r="E58" s="21">
        <v>0.5</v>
      </c>
      <c r="F58" s="21">
        <v>0.7</v>
      </c>
      <c r="G58" s="21">
        <v>1.7</v>
      </c>
      <c r="H58" s="21">
        <v>0.6</v>
      </c>
      <c r="I58" s="21">
        <v>-1.4</v>
      </c>
      <c r="J58" s="21">
        <v>0.2</v>
      </c>
      <c r="K58" s="21">
        <v>0.3</v>
      </c>
      <c r="L58" s="21">
        <v>-0.3</v>
      </c>
      <c r="M58" s="21">
        <v>-0.3</v>
      </c>
      <c r="N58" s="21">
        <v>-0.1</v>
      </c>
      <c r="O58" s="21">
        <v>-0.1</v>
      </c>
      <c r="P58" s="21">
        <v>0</v>
      </c>
      <c r="Q58" s="21">
        <v>0.1</v>
      </c>
      <c r="R58" s="21">
        <v>0.5</v>
      </c>
      <c r="S58" s="21">
        <v>-3.3</v>
      </c>
      <c r="T58" s="21">
        <v>-0.1</v>
      </c>
      <c r="U58" s="21">
        <v>-2.6</v>
      </c>
      <c r="V58" s="21">
        <v>0.2</v>
      </c>
      <c r="W58" s="35"/>
    </row>
    <row r="59" spans="1:23" x14ac:dyDescent="0.2">
      <c r="A59" s="11"/>
      <c r="B59" s="18"/>
      <c r="C59" s="17"/>
      <c r="D59" s="90"/>
      <c r="W59" s="35"/>
    </row>
    <row r="60" spans="1:23" ht="14.25" x14ac:dyDescent="0.2">
      <c r="A60" s="11">
        <v>13</v>
      </c>
      <c r="B60" s="18" t="s">
        <v>128</v>
      </c>
      <c r="C60" s="19">
        <v>2012</v>
      </c>
      <c r="D60" s="20">
        <v>2569.7485000000001</v>
      </c>
      <c r="E60" s="20">
        <v>319.88200000000001</v>
      </c>
      <c r="F60" s="20">
        <v>116.33110000000001</v>
      </c>
      <c r="G60" s="20">
        <v>43.163199999999996</v>
      </c>
      <c r="H60" s="20">
        <v>27.355399999999999</v>
      </c>
      <c r="I60" s="20">
        <v>5.7982000000000005</v>
      </c>
      <c r="J60" s="20">
        <v>26.090700000000002</v>
      </c>
      <c r="K60" s="20">
        <v>10.7936</v>
      </c>
      <c r="L60" s="20">
        <v>160.53620000000001</v>
      </c>
      <c r="M60" s="20">
        <v>142.89520000000002</v>
      </c>
      <c r="N60" s="20">
        <v>1103.5307</v>
      </c>
      <c r="O60" s="20">
        <v>2.1600000000000001E-2</v>
      </c>
      <c r="P60" s="20">
        <v>1.1081000000000001</v>
      </c>
      <c r="Q60" s="20">
        <v>873.3746000000001</v>
      </c>
      <c r="R60" s="20">
        <v>26.033799999999999</v>
      </c>
      <c r="S60" s="20">
        <v>32.945300000000003</v>
      </c>
      <c r="T60" s="20">
        <v>6.4432000000000009</v>
      </c>
      <c r="U60" s="20">
        <v>17.290499999999998</v>
      </c>
      <c r="V60" s="20">
        <v>534.50930000000005</v>
      </c>
      <c r="W60" s="35"/>
    </row>
    <row r="61" spans="1:23" x14ac:dyDescent="0.2">
      <c r="A61" s="11"/>
      <c r="B61" s="18"/>
      <c r="C61" s="19">
        <v>2013</v>
      </c>
      <c r="D61" s="20">
        <v>2569.7584000000002</v>
      </c>
      <c r="E61" s="20">
        <v>320.99619999999999</v>
      </c>
      <c r="F61" s="20">
        <v>117.5564</v>
      </c>
      <c r="G61" s="20">
        <v>43.5886</v>
      </c>
      <c r="H61" s="20">
        <v>27.436799999999998</v>
      </c>
      <c r="I61" s="20">
        <v>5.7927999999999997</v>
      </c>
      <c r="J61" s="20">
        <v>25.959</v>
      </c>
      <c r="K61" s="20">
        <v>11.272600000000001</v>
      </c>
      <c r="L61" s="20">
        <v>160.58350000000002</v>
      </c>
      <c r="M61" s="20">
        <v>143.02959999999999</v>
      </c>
      <c r="N61" s="20">
        <v>1101.8610000000001</v>
      </c>
      <c r="O61" s="20">
        <v>2.1600000000000001E-2</v>
      </c>
      <c r="P61" s="20">
        <v>1.1081000000000001</v>
      </c>
      <c r="Q61" s="20">
        <v>873.91719999999998</v>
      </c>
      <c r="R61" s="20">
        <v>26.037500000000001</v>
      </c>
      <c r="S61" s="20">
        <v>32.967399999999998</v>
      </c>
      <c r="T61" s="20">
        <v>6.4561000000000002</v>
      </c>
      <c r="U61" s="20">
        <v>17.2624</v>
      </c>
      <c r="V61" s="20">
        <v>535.63879999999995</v>
      </c>
      <c r="W61" s="35"/>
    </row>
    <row r="62" spans="1:23" x14ac:dyDescent="0.2">
      <c r="A62" s="11"/>
      <c r="B62" s="18"/>
      <c r="C62" s="19" t="s">
        <v>35</v>
      </c>
      <c r="D62" s="21">
        <v>0</v>
      </c>
      <c r="E62" s="21">
        <v>0.3</v>
      </c>
      <c r="F62" s="21">
        <v>1.1000000000000001</v>
      </c>
      <c r="G62" s="21">
        <v>1</v>
      </c>
      <c r="H62" s="21">
        <v>0.3</v>
      </c>
      <c r="I62" s="21">
        <v>-0.1</v>
      </c>
      <c r="J62" s="21">
        <v>-0.5</v>
      </c>
      <c r="K62" s="21">
        <v>4.4000000000000004</v>
      </c>
      <c r="L62" s="21">
        <v>0</v>
      </c>
      <c r="M62" s="21">
        <v>0.1</v>
      </c>
      <c r="N62" s="21">
        <v>-0.2</v>
      </c>
      <c r="O62" s="21">
        <v>0</v>
      </c>
      <c r="P62" s="21">
        <v>0</v>
      </c>
      <c r="Q62" s="21">
        <v>0.1</v>
      </c>
      <c r="R62" s="21">
        <v>0</v>
      </c>
      <c r="S62" s="21">
        <v>0.1</v>
      </c>
      <c r="T62" s="21">
        <v>0.2</v>
      </c>
      <c r="U62" s="21">
        <v>-0.2</v>
      </c>
      <c r="V62" s="21">
        <v>0.2</v>
      </c>
      <c r="W62" s="35"/>
    </row>
    <row r="63" spans="1:23" x14ac:dyDescent="0.2">
      <c r="A63" s="11"/>
      <c r="B63" s="18"/>
      <c r="C63" s="17"/>
      <c r="D63" s="21"/>
      <c r="W63" s="35"/>
    </row>
    <row r="64" spans="1:23" x14ac:dyDescent="0.2">
      <c r="A64" s="11">
        <v>14</v>
      </c>
      <c r="B64" s="18" t="s">
        <v>48</v>
      </c>
      <c r="C64" s="19">
        <v>2012</v>
      </c>
      <c r="D64" s="20">
        <v>18420.014418999999</v>
      </c>
      <c r="E64" s="20">
        <v>1270.3033740000001</v>
      </c>
      <c r="F64" s="20">
        <v>405.85500999999999</v>
      </c>
      <c r="G64" s="20">
        <v>198.329823</v>
      </c>
      <c r="H64" s="20">
        <v>343.34221299999996</v>
      </c>
      <c r="I64" s="20">
        <v>296.52823000000001</v>
      </c>
      <c r="J64" s="20">
        <v>241.09138200000001</v>
      </c>
      <c r="K64" s="20">
        <v>168.25091700000002</v>
      </c>
      <c r="L64" s="20">
        <v>771.32851200000005</v>
      </c>
      <c r="M64" s="20">
        <v>645.52298099999996</v>
      </c>
      <c r="N64" s="20">
        <v>10103.357043</v>
      </c>
      <c r="O64" s="20">
        <v>0.43170299999999995</v>
      </c>
      <c r="P64" s="20">
        <v>27.764751999999998</v>
      </c>
      <c r="Q64" s="20">
        <v>5010.1550959999995</v>
      </c>
      <c r="R64" s="20">
        <v>370.97256999999996</v>
      </c>
      <c r="S64" s="20">
        <v>309.46422899999999</v>
      </c>
      <c r="T64" s="20">
        <v>16.959724000000001</v>
      </c>
      <c r="U64" s="20">
        <v>215.213595</v>
      </c>
      <c r="V64" s="20">
        <v>2346.496975</v>
      </c>
      <c r="W64" s="35"/>
    </row>
    <row r="65" spans="1:23" x14ac:dyDescent="0.2">
      <c r="A65" s="11"/>
      <c r="B65" s="18"/>
      <c r="C65" s="19">
        <v>2013</v>
      </c>
      <c r="D65" s="20">
        <v>18420.149207999999</v>
      </c>
      <c r="E65" s="20">
        <v>1274.9282599999999</v>
      </c>
      <c r="F65" s="20">
        <v>416.69300600000003</v>
      </c>
      <c r="G65" s="20">
        <v>199.94189800000001</v>
      </c>
      <c r="H65" s="20">
        <v>337.59915500000005</v>
      </c>
      <c r="I65" s="20">
        <v>290.17082199999999</v>
      </c>
      <c r="J65" s="20">
        <v>244.36855</v>
      </c>
      <c r="K65" s="20">
        <v>172.68445599999998</v>
      </c>
      <c r="L65" s="20">
        <v>773.34295400000008</v>
      </c>
      <c r="M65" s="20">
        <v>648.10621900000001</v>
      </c>
      <c r="N65" s="20">
        <v>10088.473381</v>
      </c>
      <c r="O65" s="20">
        <v>0.43170299999999995</v>
      </c>
      <c r="P65" s="20">
        <v>27.782530000000001</v>
      </c>
      <c r="Q65" s="20">
        <v>5003.795916</v>
      </c>
      <c r="R65" s="20">
        <v>381.63761100000005</v>
      </c>
      <c r="S65" s="20">
        <v>316.00338099999999</v>
      </c>
      <c r="T65" s="20">
        <v>16.996335999999999</v>
      </c>
      <c r="U65" s="20">
        <v>212.39139</v>
      </c>
      <c r="V65" s="20">
        <v>2357.064433</v>
      </c>
      <c r="W65" s="35"/>
    </row>
    <row r="66" spans="1:23" x14ac:dyDescent="0.2">
      <c r="A66" s="11"/>
      <c r="B66" s="18"/>
      <c r="C66" s="19" t="s">
        <v>35</v>
      </c>
      <c r="D66" s="21">
        <v>0</v>
      </c>
      <c r="E66" s="21">
        <v>0.4</v>
      </c>
      <c r="F66" s="21">
        <v>2.7</v>
      </c>
      <c r="G66" s="21">
        <v>0.8</v>
      </c>
      <c r="H66" s="21">
        <v>-1.7</v>
      </c>
      <c r="I66" s="21">
        <v>-2.1</v>
      </c>
      <c r="J66" s="21">
        <v>1.4</v>
      </c>
      <c r="K66" s="21">
        <v>2.6</v>
      </c>
      <c r="L66" s="21">
        <v>0.3</v>
      </c>
      <c r="M66" s="21">
        <v>0.4</v>
      </c>
      <c r="N66" s="21">
        <v>-0.1</v>
      </c>
      <c r="O66" s="21">
        <v>0</v>
      </c>
      <c r="P66" s="21">
        <v>0.1</v>
      </c>
      <c r="Q66" s="21">
        <v>-0.1</v>
      </c>
      <c r="R66" s="21">
        <v>2.9</v>
      </c>
      <c r="S66" s="21">
        <v>2.1</v>
      </c>
      <c r="T66" s="21">
        <v>0.2</v>
      </c>
      <c r="U66" s="21">
        <v>-1.3</v>
      </c>
      <c r="V66" s="21">
        <v>0.5</v>
      </c>
      <c r="W66" s="35"/>
    </row>
    <row r="67" spans="1:23" x14ac:dyDescent="0.2">
      <c r="A67" s="11"/>
      <c r="B67" s="18"/>
      <c r="C67" s="17"/>
      <c r="D67" s="90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35"/>
    </row>
    <row r="68" spans="1:23" x14ac:dyDescent="0.2">
      <c r="A68" s="11">
        <v>15</v>
      </c>
      <c r="B68" s="18" t="s">
        <v>52</v>
      </c>
      <c r="C68" s="19">
        <v>2012</v>
      </c>
      <c r="D68" s="20">
        <v>20450.644092000002</v>
      </c>
      <c r="E68" s="20">
        <v>880.00078699999995</v>
      </c>
      <c r="F68" s="20">
        <v>363.954049</v>
      </c>
      <c r="G68" s="20">
        <v>189.22363899999999</v>
      </c>
      <c r="H68" s="20">
        <v>137.90827899999999</v>
      </c>
      <c r="I68" s="20">
        <v>103.25287700000001</v>
      </c>
      <c r="J68" s="20">
        <v>524.20009100000004</v>
      </c>
      <c r="K68" s="20">
        <v>445.73290699999995</v>
      </c>
      <c r="L68" s="20">
        <v>781.99915099999998</v>
      </c>
      <c r="M68" s="20">
        <v>690.98524099999997</v>
      </c>
      <c r="N68" s="20">
        <v>12604.360929</v>
      </c>
      <c r="O68" s="20">
        <v>1.0967499999999999</v>
      </c>
      <c r="P68" s="20">
        <v>150.09955400000001</v>
      </c>
      <c r="Q68" s="20">
        <v>5027.6712170000001</v>
      </c>
      <c r="R68" s="20">
        <v>467.85776700000002</v>
      </c>
      <c r="S68" s="20">
        <v>26.645871000000003</v>
      </c>
      <c r="T68" s="20">
        <v>18.304243</v>
      </c>
      <c r="U68" s="20">
        <v>8.341628</v>
      </c>
      <c r="V68" s="20">
        <v>2239.159674</v>
      </c>
      <c r="W68" s="35"/>
    </row>
    <row r="69" spans="1:23" x14ac:dyDescent="0.2">
      <c r="A69" s="11"/>
      <c r="B69" s="18"/>
      <c r="C69" s="19">
        <v>2013</v>
      </c>
      <c r="D69" s="20">
        <v>20451.583578000002</v>
      </c>
      <c r="E69" s="20">
        <v>880.90618000000006</v>
      </c>
      <c r="F69" s="20">
        <v>363.89760999999999</v>
      </c>
      <c r="G69" s="20">
        <v>185.82168099999998</v>
      </c>
      <c r="H69" s="20">
        <v>136.540109</v>
      </c>
      <c r="I69" s="20">
        <v>103.041811</v>
      </c>
      <c r="J69" s="20">
        <v>523.78509400000007</v>
      </c>
      <c r="K69" s="20">
        <v>445.61090300000001</v>
      </c>
      <c r="L69" s="20">
        <v>783.24389200000007</v>
      </c>
      <c r="M69" s="20">
        <v>692.74888399999998</v>
      </c>
      <c r="N69" s="20">
        <v>12578.825186</v>
      </c>
      <c r="O69" s="20">
        <v>1.10107</v>
      </c>
      <c r="P69" s="20">
        <v>140.95903200000001</v>
      </c>
      <c r="Q69" s="20">
        <v>5045.1903060000004</v>
      </c>
      <c r="R69" s="20">
        <v>474.25541899999996</v>
      </c>
      <c r="S69" s="20">
        <v>28.837392000000001</v>
      </c>
      <c r="T69" s="20">
        <v>18.286943000000001</v>
      </c>
      <c r="U69" s="20">
        <v>10.550449</v>
      </c>
      <c r="V69" s="20">
        <v>2239.7204070000003</v>
      </c>
      <c r="W69" s="35"/>
    </row>
    <row r="70" spans="1:23" x14ac:dyDescent="0.2">
      <c r="A70" s="11"/>
      <c r="B70" s="18"/>
      <c r="C70" s="19" t="s">
        <v>35</v>
      </c>
      <c r="D70" s="21">
        <v>0</v>
      </c>
      <c r="E70" s="21">
        <v>0.1</v>
      </c>
      <c r="F70" s="21">
        <v>0</v>
      </c>
      <c r="G70" s="21">
        <v>-1.8</v>
      </c>
      <c r="H70" s="21">
        <v>-1</v>
      </c>
      <c r="I70" s="21">
        <v>-0.2</v>
      </c>
      <c r="J70" s="21">
        <v>-0.1</v>
      </c>
      <c r="K70" s="21">
        <v>0</v>
      </c>
      <c r="L70" s="21">
        <v>0.2</v>
      </c>
      <c r="M70" s="21">
        <v>0.3</v>
      </c>
      <c r="N70" s="21">
        <v>-0.2</v>
      </c>
      <c r="O70" s="21">
        <v>0.4</v>
      </c>
      <c r="P70" s="21">
        <v>-6.1</v>
      </c>
      <c r="Q70" s="21">
        <v>0.3</v>
      </c>
      <c r="R70" s="21">
        <v>1.4</v>
      </c>
      <c r="S70" s="21">
        <v>8.1999999999999993</v>
      </c>
      <c r="T70" s="21">
        <v>-0.1</v>
      </c>
      <c r="U70" s="21">
        <v>26.5</v>
      </c>
      <c r="V70" s="21">
        <v>0</v>
      </c>
      <c r="W70" s="35"/>
    </row>
    <row r="71" spans="1:23" x14ac:dyDescent="0.2">
      <c r="A71" s="11"/>
      <c r="B71" s="18"/>
      <c r="C71" s="17"/>
      <c r="D71" s="90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35"/>
    </row>
    <row r="72" spans="1:23" x14ac:dyDescent="0.2">
      <c r="A72" s="11">
        <v>16</v>
      </c>
      <c r="B72" s="18" t="s">
        <v>50</v>
      </c>
      <c r="C72" s="19">
        <v>2012</v>
      </c>
      <c r="D72" s="20">
        <v>15800.035278000001</v>
      </c>
      <c r="E72" s="20">
        <v>1087.580768</v>
      </c>
      <c r="F72" s="20">
        <v>666.48487299999988</v>
      </c>
      <c r="G72" s="20">
        <v>107.354202</v>
      </c>
      <c r="H72" s="20">
        <v>87.064008999999999</v>
      </c>
      <c r="I72" s="20">
        <v>45.306859000000003</v>
      </c>
      <c r="J72" s="20">
        <v>172.295615</v>
      </c>
      <c r="K72" s="20">
        <v>95.632049999999992</v>
      </c>
      <c r="L72" s="20">
        <v>696.54512700000009</v>
      </c>
      <c r="M72" s="20">
        <v>614.67602399999998</v>
      </c>
      <c r="N72" s="20">
        <v>11057.105659000001</v>
      </c>
      <c r="O72" s="20">
        <v>92.139424999999989</v>
      </c>
      <c r="P72" s="20">
        <v>23.374974999999999</v>
      </c>
      <c r="Q72" s="20">
        <v>1661.3065609999999</v>
      </c>
      <c r="R72" s="20">
        <v>800.70246400000008</v>
      </c>
      <c r="S72" s="20">
        <v>237.43507499999998</v>
      </c>
      <c r="T72" s="20">
        <v>13.243950999999999</v>
      </c>
      <c r="U72" s="20">
        <v>222.13275000000002</v>
      </c>
      <c r="V72" s="20">
        <v>2011.4226109999997</v>
      </c>
      <c r="W72" s="35"/>
    </row>
    <row r="73" spans="1:23" x14ac:dyDescent="0.2">
      <c r="A73" s="11"/>
      <c r="B73" s="18"/>
      <c r="C73" s="19">
        <v>2013</v>
      </c>
      <c r="D73" s="20">
        <v>15800.073970000001</v>
      </c>
      <c r="E73" s="20">
        <v>1094.0533440000002</v>
      </c>
      <c r="F73" s="20">
        <v>668.86426500000005</v>
      </c>
      <c r="G73" s="20">
        <v>108.12811400000001</v>
      </c>
      <c r="H73" s="20">
        <v>88.695481999999998</v>
      </c>
      <c r="I73" s="20">
        <v>45.771726999999998</v>
      </c>
      <c r="J73" s="20">
        <v>174.66154699999998</v>
      </c>
      <c r="K73" s="20">
        <v>97.405246000000005</v>
      </c>
      <c r="L73" s="20">
        <v>696.41398000000004</v>
      </c>
      <c r="M73" s="20">
        <v>616.05620899999997</v>
      </c>
      <c r="N73" s="20">
        <v>11041.666717</v>
      </c>
      <c r="O73" s="20">
        <v>92.108714999999989</v>
      </c>
      <c r="P73" s="20">
        <v>23.356797</v>
      </c>
      <c r="Q73" s="20">
        <v>1664.259303</v>
      </c>
      <c r="R73" s="20">
        <v>801.58381500000007</v>
      </c>
      <c r="S73" s="20">
        <v>238.73896100000002</v>
      </c>
      <c r="T73" s="20">
        <v>13.267828999999999</v>
      </c>
      <c r="U73" s="20">
        <v>223.41199400000002</v>
      </c>
      <c r="V73" s="20">
        <v>2021.320455</v>
      </c>
      <c r="W73" s="35"/>
    </row>
    <row r="74" spans="1:23" x14ac:dyDescent="0.2">
      <c r="A74" s="11"/>
      <c r="B74" s="18"/>
      <c r="C74" s="19" t="s">
        <v>35</v>
      </c>
      <c r="D74" s="21">
        <v>0</v>
      </c>
      <c r="E74" s="21">
        <v>0.6</v>
      </c>
      <c r="F74" s="21">
        <v>0.4</v>
      </c>
      <c r="G74" s="21">
        <v>0.7</v>
      </c>
      <c r="H74" s="21">
        <v>1.9</v>
      </c>
      <c r="I74" s="21">
        <v>1</v>
      </c>
      <c r="J74" s="21">
        <v>1.4</v>
      </c>
      <c r="K74" s="21">
        <v>1.9</v>
      </c>
      <c r="L74" s="21">
        <v>0</v>
      </c>
      <c r="M74" s="21">
        <v>0.2</v>
      </c>
      <c r="N74" s="21">
        <v>-0.1</v>
      </c>
      <c r="O74" s="21">
        <v>0</v>
      </c>
      <c r="P74" s="21">
        <v>-0.1</v>
      </c>
      <c r="Q74" s="21">
        <v>0.2</v>
      </c>
      <c r="R74" s="21">
        <v>0.1</v>
      </c>
      <c r="S74" s="21">
        <v>0.5</v>
      </c>
      <c r="T74" s="21">
        <v>0.2</v>
      </c>
      <c r="U74" s="21">
        <v>0.6</v>
      </c>
      <c r="V74" s="21">
        <v>0.5</v>
      </c>
      <c r="W74" s="35"/>
    </row>
    <row r="75" spans="1:23" x14ac:dyDescent="0.2">
      <c r="A75" s="11"/>
      <c r="B75" s="18"/>
      <c r="C75" s="17"/>
      <c r="D75" s="21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35"/>
    </row>
    <row r="76" spans="1:23" x14ac:dyDescent="0.2">
      <c r="A76" s="11">
        <v>17</v>
      </c>
      <c r="B76" s="18" t="s">
        <v>51</v>
      </c>
      <c r="C76" s="19">
        <v>2012</v>
      </c>
      <c r="D76" s="20">
        <v>16172.460251</v>
      </c>
      <c r="E76" s="20">
        <v>727.7327590000009</v>
      </c>
      <c r="F76" s="20">
        <v>123.512882</v>
      </c>
      <c r="G76" s="20">
        <v>86.235878</v>
      </c>
      <c r="H76" s="20">
        <v>81.113207999999901</v>
      </c>
      <c r="I76" s="20">
        <v>45.128298000000001</v>
      </c>
      <c r="J76" s="20">
        <v>81.335706000000002</v>
      </c>
      <c r="K76" s="20">
        <v>29.579585000000002</v>
      </c>
      <c r="L76" s="20">
        <v>682.47254599999997</v>
      </c>
      <c r="M76" s="20">
        <v>608.36668199999997</v>
      </c>
      <c r="N76" s="20">
        <v>8796.7289069999897</v>
      </c>
      <c r="O76" s="20">
        <v>0.28529199999999999</v>
      </c>
      <c r="P76" s="20">
        <v>1.9877930000000001</v>
      </c>
      <c r="Q76" s="20">
        <v>5189.7954869999994</v>
      </c>
      <c r="R76" s="20">
        <v>198.93722699999998</v>
      </c>
      <c r="S76" s="20">
        <v>414.344411000001</v>
      </c>
      <c r="T76" s="20">
        <v>11.820927999999999</v>
      </c>
      <c r="U76" s="20">
        <v>172.17248899999998</v>
      </c>
      <c r="V76" s="20">
        <v>1539.346849</v>
      </c>
      <c r="W76" s="35"/>
    </row>
    <row r="77" spans="1:23" x14ac:dyDescent="0.2">
      <c r="A77" s="11"/>
      <c r="C77" s="19">
        <v>2013</v>
      </c>
      <c r="D77" s="20">
        <v>16172.559987000001</v>
      </c>
      <c r="E77" s="20">
        <v>732.54529800000103</v>
      </c>
      <c r="F77" s="20">
        <v>127.52261399999999</v>
      </c>
      <c r="G77" s="20">
        <v>88.965182999999996</v>
      </c>
      <c r="H77" s="20">
        <v>81.814811999999904</v>
      </c>
      <c r="I77" s="20">
        <v>45.011929000000002</v>
      </c>
      <c r="J77" s="20">
        <v>82.273176000000007</v>
      </c>
      <c r="K77" s="20">
        <v>30.570540000000001</v>
      </c>
      <c r="L77" s="20">
        <v>685.34009300000105</v>
      </c>
      <c r="M77" s="20">
        <v>611.15054699999996</v>
      </c>
      <c r="N77" s="20">
        <v>8790.9839979999997</v>
      </c>
      <c r="O77" s="20">
        <v>0.28529199999999999</v>
      </c>
      <c r="P77" s="20">
        <v>2.0014620000000001</v>
      </c>
      <c r="Q77" s="20">
        <v>5190.21522800001</v>
      </c>
      <c r="R77" s="20">
        <v>199.08000699999999</v>
      </c>
      <c r="S77" s="20">
        <v>410.307375000001</v>
      </c>
      <c r="T77" s="20">
        <v>11.821573000000001</v>
      </c>
      <c r="U77" s="20">
        <v>172.42191800000001</v>
      </c>
      <c r="V77" s="20">
        <v>1548.7830230000002</v>
      </c>
      <c r="W77" s="35"/>
    </row>
    <row r="78" spans="1:23" x14ac:dyDescent="0.2">
      <c r="A78" s="11"/>
      <c r="C78" s="19" t="s">
        <v>35</v>
      </c>
      <c r="D78" s="21">
        <v>0</v>
      </c>
      <c r="E78" s="21">
        <v>0.7</v>
      </c>
      <c r="F78" s="21">
        <v>3.2</v>
      </c>
      <c r="G78" s="21">
        <v>3.2</v>
      </c>
      <c r="H78" s="21">
        <v>0.9</v>
      </c>
      <c r="I78" s="21">
        <v>-0.3</v>
      </c>
      <c r="J78" s="21">
        <v>1.2</v>
      </c>
      <c r="K78" s="21">
        <v>3.4</v>
      </c>
      <c r="L78" s="21">
        <v>0.4</v>
      </c>
      <c r="M78" s="21">
        <v>0.5</v>
      </c>
      <c r="N78" s="21">
        <v>-0.1</v>
      </c>
      <c r="O78" s="21">
        <v>0</v>
      </c>
      <c r="P78" s="21">
        <v>0.7</v>
      </c>
      <c r="Q78" s="21">
        <v>0</v>
      </c>
      <c r="R78" s="21">
        <v>0.1</v>
      </c>
      <c r="S78" s="21">
        <v>-1</v>
      </c>
      <c r="T78" s="21">
        <v>0</v>
      </c>
      <c r="U78" s="21">
        <v>0.1</v>
      </c>
      <c r="V78" s="21">
        <v>0.6</v>
      </c>
      <c r="W78" s="35"/>
    </row>
    <row r="79" spans="1:23" x14ac:dyDescent="0.2">
      <c r="A79" s="35"/>
      <c r="B79" s="36" t="s">
        <v>119</v>
      </c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</row>
    <row r="80" spans="1:23" x14ac:dyDescent="0.2">
      <c r="A80" s="35"/>
      <c r="B80" s="24" t="s">
        <v>94</v>
      </c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</row>
    <row r="81" spans="2:2" x14ac:dyDescent="0.2">
      <c r="B81" s="25" t="s">
        <v>95</v>
      </c>
    </row>
    <row r="82" spans="2:2" x14ac:dyDescent="0.2">
      <c r="B82" s="24" t="s">
        <v>120</v>
      </c>
    </row>
    <row r="83" spans="2:2" x14ac:dyDescent="0.2">
      <c r="B83" s="25" t="s">
        <v>121</v>
      </c>
    </row>
    <row r="84" spans="2:2" x14ac:dyDescent="0.2">
      <c r="B84" s="25" t="s">
        <v>122</v>
      </c>
    </row>
    <row r="85" spans="2:2" x14ac:dyDescent="0.2">
      <c r="B85" s="24" t="s">
        <v>123</v>
      </c>
    </row>
    <row r="86" spans="2:2" x14ac:dyDescent="0.2">
      <c r="B86" s="24"/>
    </row>
  </sheetData>
  <mergeCells count="29">
    <mergeCell ref="J6:K6"/>
    <mergeCell ref="L6:M6"/>
    <mergeCell ref="Q6:Q9"/>
    <mergeCell ref="R6:R9"/>
    <mergeCell ref="S6:U6"/>
    <mergeCell ref="O7:P7"/>
    <mergeCell ref="S7:S9"/>
    <mergeCell ref="T8:T9"/>
    <mergeCell ref="U8:U9"/>
    <mergeCell ref="T7:U7"/>
    <mergeCell ref="K8:K9"/>
    <mergeCell ref="O8:O9"/>
    <mergeCell ref="P8:P9"/>
    <mergeCell ref="A5:A10"/>
    <mergeCell ref="B5:B10"/>
    <mergeCell ref="C5:C10"/>
    <mergeCell ref="D5:D9"/>
    <mergeCell ref="V5:V10"/>
    <mergeCell ref="L7:L9"/>
    <mergeCell ref="N7:N9"/>
    <mergeCell ref="N6:P6"/>
    <mergeCell ref="E7:E9"/>
    <mergeCell ref="F7:G7"/>
    <mergeCell ref="H7:H9"/>
    <mergeCell ref="J7:J9"/>
    <mergeCell ref="F8:F9"/>
    <mergeCell ref="I8:I9"/>
    <mergeCell ref="E6:G6"/>
    <mergeCell ref="H6:I6"/>
  </mergeCells>
  <phoneticPr fontId="0" type="noConversion"/>
  <pageMargins left="0.78740157480314965" right="0.39370078740157483" top="0.59055118110236227" bottom="0.59055118110236227" header="0.47244094488188981" footer="0.31496062992125984"/>
  <pageSetup paperSize="9" scale="70" fitToWidth="2" orientation="portrait" verticalDpi="300" r:id="rId1"/>
  <headerFooter alignWithMargins="0">
    <oddFooter>&amp;L&amp;"MetaNormalLF-Roman,Standard"&amp;8Statistisches Bundesamt, Fachserie 3, Reihe 5.1, 2013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X204"/>
  <sheetViews>
    <sheetView zoomScaleNormal="100" workbookViewId="0"/>
  </sheetViews>
  <sheetFormatPr baseColWidth="10" defaultRowHeight="12.75" x14ac:dyDescent="0.2"/>
  <cols>
    <col min="1" max="1" width="3.85546875" style="1" customWidth="1"/>
    <col min="2" max="2" width="30.5703125" style="1" customWidth="1"/>
    <col min="3" max="3" width="4.85546875" style="1" customWidth="1"/>
    <col min="4" max="21" width="10.7109375" style="1" customWidth="1"/>
    <col min="22" max="22" width="11" style="1" customWidth="1"/>
    <col min="23" max="23" width="11.42578125" style="2"/>
    <col min="24" max="24" width="11.42578125" style="57"/>
    <col min="25" max="16384" width="11.42578125" style="2"/>
  </cols>
  <sheetData>
    <row r="1" spans="1:24" s="1" customFormat="1" x14ac:dyDescent="0.2"/>
    <row r="2" spans="1:24" s="1" customFormat="1" ht="17.25" x14ac:dyDescent="0.2">
      <c r="A2" s="3" t="s">
        <v>201</v>
      </c>
      <c r="L2" s="3"/>
    </row>
    <row r="3" spans="1:24" s="1" customFormat="1" ht="14.25" x14ac:dyDescent="0.2">
      <c r="A3" s="4" t="s">
        <v>142</v>
      </c>
      <c r="L3" s="4"/>
    </row>
    <row r="4" spans="1:24" s="1" customFormat="1" x14ac:dyDescent="0.2">
      <c r="G4" s="37"/>
      <c r="J4" s="37"/>
      <c r="K4" s="37"/>
    </row>
    <row r="5" spans="1:24" s="1" customFormat="1" ht="12.75" customHeight="1" x14ac:dyDescent="0.2">
      <c r="A5" s="111" t="s">
        <v>72</v>
      </c>
      <c r="B5" s="124" t="s">
        <v>73</v>
      </c>
      <c r="C5" s="124" t="s">
        <v>0</v>
      </c>
      <c r="D5" s="117" t="s">
        <v>111</v>
      </c>
      <c r="E5" s="38" t="s">
        <v>75</v>
      </c>
      <c r="F5" s="28"/>
      <c r="G5" s="2"/>
      <c r="H5" s="28"/>
      <c r="I5" s="6"/>
      <c r="J5" s="2"/>
      <c r="K5" s="2"/>
      <c r="L5" s="39"/>
      <c r="M5" s="28"/>
      <c r="N5" s="28"/>
      <c r="O5" s="28"/>
      <c r="P5" s="28"/>
      <c r="Q5" s="6"/>
      <c r="R5" s="6"/>
      <c r="S5" s="28"/>
      <c r="T5" s="28"/>
      <c r="U5" s="9"/>
      <c r="V5" s="119" t="s">
        <v>112</v>
      </c>
      <c r="W5" s="2"/>
    </row>
    <row r="6" spans="1:24" s="1" customFormat="1" x14ac:dyDescent="0.2">
      <c r="A6" s="112"/>
      <c r="B6" s="125"/>
      <c r="C6" s="125"/>
      <c r="D6" s="118"/>
      <c r="E6" s="122" t="s">
        <v>1</v>
      </c>
      <c r="F6" s="128"/>
      <c r="G6" s="123"/>
      <c r="H6" s="122" t="s">
        <v>2</v>
      </c>
      <c r="I6" s="123"/>
      <c r="J6" s="122" t="s">
        <v>3</v>
      </c>
      <c r="K6" s="123"/>
      <c r="L6" s="128" t="s">
        <v>4</v>
      </c>
      <c r="M6" s="123"/>
      <c r="N6" s="122" t="s">
        <v>5</v>
      </c>
      <c r="O6" s="128"/>
      <c r="P6" s="123"/>
      <c r="Q6" s="118" t="s">
        <v>69</v>
      </c>
      <c r="R6" s="118" t="s">
        <v>113</v>
      </c>
      <c r="S6" s="122" t="s">
        <v>6</v>
      </c>
      <c r="T6" s="128"/>
      <c r="U6" s="123"/>
      <c r="V6" s="120"/>
      <c r="W6" s="2"/>
    </row>
    <row r="7" spans="1:24" s="1" customFormat="1" x14ac:dyDescent="0.2">
      <c r="A7" s="112"/>
      <c r="B7" s="125"/>
      <c r="C7" s="125"/>
      <c r="D7" s="118"/>
      <c r="E7" s="125" t="s">
        <v>7</v>
      </c>
      <c r="F7" s="122" t="s">
        <v>8</v>
      </c>
      <c r="G7" s="123"/>
      <c r="H7" s="124" t="s">
        <v>7</v>
      </c>
      <c r="I7" s="40" t="s">
        <v>8</v>
      </c>
      <c r="J7" s="124" t="s">
        <v>7</v>
      </c>
      <c r="K7" s="100" t="s">
        <v>8</v>
      </c>
      <c r="L7" s="114" t="s">
        <v>7</v>
      </c>
      <c r="M7" s="40" t="s">
        <v>8</v>
      </c>
      <c r="N7" s="124" t="s">
        <v>7</v>
      </c>
      <c r="O7" s="122" t="s">
        <v>8</v>
      </c>
      <c r="P7" s="123"/>
      <c r="Q7" s="118"/>
      <c r="R7" s="118"/>
      <c r="S7" s="124" t="s">
        <v>7</v>
      </c>
      <c r="T7" s="128" t="s">
        <v>8</v>
      </c>
      <c r="U7" s="123"/>
      <c r="V7" s="120"/>
      <c r="W7" s="2"/>
    </row>
    <row r="8" spans="1:24" s="1" customFormat="1" x14ac:dyDescent="0.2">
      <c r="A8" s="112"/>
      <c r="B8" s="125"/>
      <c r="C8" s="125"/>
      <c r="D8" s="118"/>
      <c r="E8" s="125"/>
      <c r="F8" s="125" t="s">
        <v>9</v>
      </c>
      <c r="G8" s="41" t="s">
        <v>114</v>
      </c>
      <c r="H8" s="125"/>
      <c r="I8" s="125" t="s">
        <v>10</v>
      </c>
      <c r="J8" s="125"/>
      <c r="K8" s="112" t="s">
        <v>11</v>
      </c>
      <c r="L8" s="115"/>
      <c r="M8" s="41" t="s">
        <v>115</v>
      </c>
      <c r="N8" s="125"/>
      <c r="O8" s="124" t="s">
        <v>12</v>
      </c>
      <c r="P8" s="115" t="s">
        <v>13</v>
      </c>
      <c r="Q8" s="118"/>
      <c r="R8" s="118"/>
      <c r="S8" s="125"/>
      <c r="T8" s="124" t="s">
        <v>14</v>
      </c>
      <c r="U8" s="115" t="s">
        <v>15</v>
      </c>
      <c r="V8" s="120"/>
      <c r="W8" s="2"/>
    </row>
    <row r="9" spans="1:24" s="1" customFormat="1" x14ac:dyDescent="0.2">
      <c r="A9" s="112"/>
      <c r="B9" s="125"/>
      <c r="C9" s="125"/>
      <c r="D9" s="118"/>
      <c r="E9" s="125"/>
      <c r="F9" s="125"/>
      <c r="G9" s="41" t="s">
        <v>116</v>
      </c>
      <c r="H9" s="125"/>
      <c r="I9" s="125"/>
      <c r="J9" s="125"/>
      <c r="K9" s="112"/>
      <c r="L9" s="115"/>
      <c r="M9" s="41" t="s">
        <v>117</v>
      </c>
      <c r="N9" s="125"/>
      <c r="O9" s="125"/>
      <c r="P9" s="115"/>
      <c r="Q9" s="118"/>
      <c r="R9" s="118"/>
      <c r="S9" s="125"/>
      <c r="T9" s="125"/>
      <c r="U9" s="115"/>
      <c r="V9" s="120"/>
      <c r="W9" s="2"/>
    </row>
    <row r="10" spans="1:24" s="1" customFormat="1" ht="15" customHeight="1" x14ac:dyDescent="0.2">
      <c r="A10" s="113"/>
      <c r="B10" s="132"/>
      <c r="C10" s="132"/>
      <c r="D10" s="7" t="s">
        <v>16</v>
      </c>
      <c r="E10" s="7" t="s">
        <v>17</v>
      </c>
      <c r="F10" s="7" t="s">
        <v>18</v>
      </c>
      <c r="G10" s="42" t="s">
        <v>19</v>
      </c>
      <c r="H10" s="7" t="s">
        <v>20</v>
      </c>
      <c r="I10" s="7" t="s">
        <v>21</v>
      </c>
      <c r="J10" s="7" t="s">
        <v>22</v>
      </c>
      <c r="K10" s="42" t="s">
        <v>23</v>
      </c>
      <c r="L10" s="42" t="s">
        <v>24</v>
      </c>
      <c r="M10" s="42" t="s">
        <v>118</v>
      </c>
      <c r="N10" s="7" t="s">
        <v>25</v>
      </c>
      <c r="O10" s="7" t="s">
        <v>26</v>
      </c>
      <c r="P10" s="42" t="s">
        <v>27</v>
      </c>
      <c r="Q10" s="7" t="s">
        <v>28</v>
      </c>
      <c r="R10" s="7" t="s">
        <v>29</v>
      </c>
      <c r="S10" s="7" t="s">
        <v>30</v>
      </c>
      <c r="T10" s="7" t="s">
        <v>31</v>
      </c>
      <c r="U10" s="42" t="s">
        <v>32</v>
      </c>
      <c r="V10" s="121"/>
      <c r="W10" s="2"/>
    </row>
    <row r="11" spans="1:24" s="50" customFormat="1" ht="3.95" customHeight="1" x14ac:dyDescent="0.2">
      <c r="B11" s="60"/>
      <c r="C11" s="60"/>
      <c r="D11" s="51"/>
      <c r="E11" s="51"/>
      <c r="F11" s="51"/>
      <c r="G11" s="51"/>
      <c r="H11" s="51"/>
      <c r="I11" s="51"/>
      <c r="J11" s="51"/>
      <c r="K11" s="51"/>
      <c r="R11" s="52"/>
      <c r="T11" s="52"/>
      <c r="V11" s="52"/>
      <c r="X11" s="53"/>
    </row>
    <row r="12" spans="1:24" s="1" customFormat="1" x14ac:dyDescent="0.2">
      <c r="A12" s="59">
        <v>1</v>
      </c>
      <c r="B12" s="54" t="s">
        <v>34</v>
      </c>
      <c r="C12" s="19" t="s">
        <v>134</v>
      </c>
      <c r="D12" s="20">
        <v>356970.48</v>
      </c>
      <c r="E12" s="20">
        <v>20733.34</v>
      </c>
      <c r="F12" s="55" t="s">
        <v>143</v>
      </c>
      <c r="G12" s="55" t="s">
        <v>143</v>
      </c>
      <c r="H12" s="20">
        <v>2427.29</v>
      </c>
      <c r="I12" s="20">
        <v>1877.58</v>
      </c>
      <c r="J12" s="20">
        <v>2254.7399999999998</v>
      </c>
      <c r="K12" s="55" t="s">
        <v>143</v>
      </c>
      <c r="L12" s="20">
        <v>16440.84</v>
      </c>
      <c r="M12" s="20">
        <v>14815.13</v>
      </c>
      <c r="N12" s="20">
        <v>195111.99</v>
      </c>
      <c r="O12" s="55" t="s">
        <v>143</v>
      </c>
      <c r="P12" s="55" t="s">
        <v>143</v>
      </c>
      <c r="Q12" s="20">
        <v>104535.57</v>
      </c>
      <c r="R12" s="20">
        <v>7837.01</v>
      </c>
      <c r="S12" s="20">
        <v>7629.7</v>
      </c>
      <c r="T12" s="20">
        <v>326.58999999999997</v>
      </c>
      <c r="U12" s="20">
        <v>2452.29</v>
      </c>
      <c r="V12" s="20">
        <v>40305.24</v>
      </c>
      <c r="W12" s="47"/>
      <c r="X12" s="35"/>
    </row>
    <row r="13" spans="1:24" s="1" customFormat="1" x14ac:dyDescent="0.2">
      <c r="A13" s="59">
        <v>2</v>
      </c>
      <c r="B13" s="22"/>
      <c r="C13" s="19" t="s">
        <v>135</v>
      </c>
      <c r="D13" s="20">
        <v>357030.37219999998</v>
      </c>
      <c r="E13" s="20">
        <v>21937.3416</v>
      </c>
      <c r="F13" s="55" t="s">
        <v>143</v>
      </c>
      <c r="G13" s="55" t="s">
        <v>143</v>
      </c>
      <c r="H13" s="20">
        <v>2514.3537999999999</v>
      </c>
      <c r="I13" s="20">
        <v>1894.3654000000001</v>
      </c>
      <c r="J13" s="20">
        <v>2373.8544999999999</v>
      </c>
      <c r="K13" s="55" t="s">
        <v>143</v>
      </c>
      <c r="L13" s="20">
        <v>16785.612300000001</v>
      </c>
      <c r="M13" s="20">
        <v>15005.355100000001</v>
      </c>
      <c r="N13" s="20">
        <v>193074.7366</v>
      </c>
      <c r="O13" s="55" t="s">
        <v>143</v>
      </c>
      <c r="P13" s="55" t="s">
        <v>143</v>
      </c>
      <c r="Q13" s="20">
        <v>104907.6456</v>
      </c>
      <c r="R13" s="20">
        <v>7940.1390000000001</v>
      </c>
      <c r="S13" s="20">
        <v>7496.6887999999999</v>
      </c>
      <c r="T13" s="20">
        <v>335.36220000000003</v>
      </c>
      <c r="U13" s="55" t="s">
        <v>143</v>
      </c>
      <c r="V13" s="20">
        <v>42052.159000000007</v>
      </c>
      <c r="W13" s="47"/>
      <c r="X13" s="35"/>
    </row>
    <row r="14" spans="1:24" s="1" customFormat="1" x14ac:dyDescent="0.2">
      <c r="A14" s="59">
        <v>3</v>
      </c>
      <c r="B14" s="22"/>
      <c r="C14" s="19" t="s">
        <v>136</v>
      </c>
      <c r="D14" s="20">
        <v>357030.98619999998</v>
      </c>
      <c r="E14" s="20">
        <v>23080.785099999997</v>
      </c>
      <c r="F14" s="55" t="s">
        <v>143</v>
      </c>
      <c r="G14" s="55" t="s">
        <v>143</v>
      </c>
      <c r="H14" s="20">
        <v>2528.1767</v>
      </c>
      <c r="I14" s="20">
        <v>1795.7846999999999</v>
      </c>
      <c r="J14" s="20">
        <v>2658.5329999999999</v>
      </c>
      <c r="K14" s="55" t="s">
        <v>143</v>
      </c>
      <c r="L14" s="20">
        <v>17117.641100000001</v>
      </c>
      <c r="M14" s="20">
        <v>15264.059099999999</v>
      </c>
      <c r="N14" s="20">
        <v>191027.91239999997</v>
      </c>
      <c r="O14" s="55" t="s">
        <v>143</v>
      </c>
      <c r="P14" s="55" t="s">
        <v>143</v>
      </c>
      <c r="Q14" s="20">
        <v>105314.15</v>
      </c>
      <c r="R14" s="20">
        <v>8084.6231999999991</v>
      </c>
      <c r="S14" s="20">
        <v>7219.174</v>
      </c>
      <c r="T14" s="20">
        <v>349.60329999999999</v>
      </c>
      <c r="U14" s="20">
        <v>2665.9327000000003</v>
      </c>
      <c r="V14" s="20">
        <v>43938.9545</v>
      </c>
      <c r="W14" s="47"/>
      <c r="X14" s="35"/>
    </row>
    <row r="15" spans="1:24" s="1" customFormat="1" x14ac:dyDescent="0.2">
      <c r="A15" s="59">
        <v>4</v>
      </c>
      <c r="B15" s="22"/>
      <c r="C15" s="19" t="s">
        <v>132</v>
      </c>
      <c r="D15" s="20">
        <v>357049.63497099996</v>
      </c>
      <c r="E15" s="20">
        <v>23938.389782999995</v>
      </c>
      <c r="F15" s="55">
        <v>11295.102729999999</v>
      </c>
      <c r="G15" s="55">
        <v>3163.5778869999986</v>
      </c>
      <c r="H15" s="20">
        <v>2517.7897610000014</v>
      </c>
      <c r="I15" s="20">
        <v>1763.8840240000002</v>
      </c>
      <c r="J15" s="20">
        <v>3130.8999639999988</v>
      </c>
      <c r="K15" s="55">
        <v>1952.5378600000001</v>
      </c>
      <c r="L15" s="20">
        <v>17445.894671999991</v>
      </c>
      <c r="M15" s="20">
        <v>15582.772546999999</v>
      </c>
      <c r="N15" s="20">
        <v>189324.45556300005</v>
      </c>
      <c r="O15" s="55">
        <v>889.01500899999985</v>
      </c>
      <c r="P15" s="55">
        <v>469.62804599999998</v>
      </c>
      <c r="Q15" s="20">
        <v>106488.22256399998</v>
      </c>
      <c r="R15" s="20">
        <v>8279.0316449999991</v>
      </c>
      <c r="S15" s="20">
        <v>5924.9704189999993</v>
      </c>
      <c r="T15" s="20">
        <v>351.66965699999986</v>
      </c>
      <c r="U15" s="20">
        <v>2701.9634200000014</v>
      </c>
      <c r="V15" s="20">
        <v>45620.749813000002</v>
      </c>
      <c r="W15" s="47"/>
      <c r="X15" s="35"/>
    </row>
    <row r="16" spans="1:24" s="1" customFormat="1" x14ac:dyDescent="0.2">
      <c r="A16" s="59">
        <v>5</v>
      </c>
      <c r="B16" s="22"/>
      <c r="C16" s="19" t="s">
        <v>133</v>
      </c>
      <c r="D16" s="20">
        <v>357111.34757200017</v>
      </c>
      <c r="E16" s="20">
        <v>24416.188978000013</v>
      </c>
      <c r="F16" s="55">
        <v>11731.510857000014</v>
      </c>
      <c r="G16" s="55">
        <v>3228.6705950000005</v>
      </c>
      <c r="H16" s="20">
        <v>2456.2184120000002</v>
      </c>
      <c r="I16" s="20">
        <v>1668.8312050000002</v>
      </c>
      <c r="J16" s="20">
        <v>3787.2022439999987</v>
      </c>
      <c r="K16" s="55">
        <v>2491.2168059999999</v>
      </c>
      <c r="L16" s="20">
        <v>17789.930976</v>
      </c>
      <c r="M16" s="20">
        <v>15683.026032999998</v>
      </c>
      <c r="N16" s="20">
        <v>187645.9446600001</v>
      </c>
      <c r="O16" s="55">
        <v>925.04616299999998</v>
      </c>
      <c r="P16" s="55">
        <v>600.54476599999998</v>
      </c>
      <c r="Q16" s="20">
        <v>107348.91708199988</v>
      </c>
      <c r="R16" s="20">
        <v>8481.5027300000002</v>
      </c>
      <c r="S16" s="20">
        <v>5185.4428900000021</v>
      </c>
      <c r="T16" s="20">
        <v>356.56054800000004</v>
      </c>
      <c r="U16" s="20">
        <v>2665.4530239999967</v>
      </c>
      <c r="V16" s="20">
        <v>47137.249952999999</v>
      </c>
      <c r="W16" s="47"/>
      <c r="X16" s="35"/>
    </row>
    <row r="17" spans="1:24" s="1" customFormat="1" x14ac:dyDescent="0.2">
      <c r="A17" s="59">
        <v>6</v>
      </c>
      <c r="B17" s="22"/>
      <c r="C17" s="19">
        <v>2009</v>
      </c>
      <c r="D17" s="20">
        <v>357124.85560800001</v>
      </c>
      <c r="E17" s="20">
        <v>24511.699803000014</v>
      </c>
      <c r="F17" s="55">
        <v>11853.030273</v>
      </c>
      <c r="G17" s="55">
        <v>3256.5149619999997</v>
      </c>
      <c r="H17" s="20">
        <v>2448.7584860000002</v>
      </c>
      <c r="I17" s="20">
        <v>1655.6178679999998</v>
      </c>
      <c r="J17" s="20">
        <v>3904.9725699999985</v>
      </c>
      <c r="K17" s="55">
        <v>2592.8919510000001</v>
      </c>
      <c r="L17" s="20">
        <v>17855.645677000004</v>
      </c>
      <c r="M17" s="20">
        <v>15708.737656000001</v>
      </c>
      <c r="N17" s="20">
        <v>187290.59623800003</v>
      </c>
      <c r="O17" s="55">
        <v>930.33964099999901</v>
      </c>
      <c r="P17" s="55">
        <v>619.56204600000012</v>
      </c>
      <c r="Q17" s="20">
        <v>107534.48979799989</v>
      </c>
      <c r="R17" s="20">
        <v>8512.5640829999993</v>
      </c>
      <c r="S17" s="20">
        <v>5066.0891930000007</v>
      </c>
      <c r="T17" s="20">
        <v>356.40722700000003</v>
      </c>
      <c r="U17" s="20">
        <v>2675.9604719999975</v>
      </c>
      <c r="V17" s="20">
        <v>47421.875894999997</v>
      </c>
      <c r="W17" s="47"/>
      <c r="X17" s="35"/>
    </row>
    <row r="18" spans="1:24" s="1" customFormat="1" x14ac:dyDescent="0.2">
      <c r="A18" s="59">
        <v>7</v>
      </c>
      <c r="B18" s="22"/>
      <c r="C18" s="19" t="s">
        <v>71</v>
      </c>
      <c r="D18" s="20">
        <v>357126.62504199997</v>
      </c>
      <c r="E18" s="20">
        <v>24589.035515000007</v>
      </c>
      <c r="F18" s="55">
        <v>12060.302279999998</v>
      </c>
      <c r="G18" s="55">
        <v>3259.5333200000005</v>
      </c>
      <c r="H18" s="20">
        <v>2459.3325120000004</v>
      </c>
      <c r="I18" s="20">
        <v>1622.7644380000004</v>
      </c>
      <c r="J18" s="20">
        <v>3984.6713139999997</v>
      </c>
      <c r="K18" s="55">
        <v>2670.8523229999996</v>
      </c>
      <c r="L18" s="20">
        <v>17930.760950999997</v>
      </c>
      <c r="M18" s="20">
        <v>15737.254213999999</v>
      </c>
      <c r="N18" s="20">
        <v>186933.57656599997</v>
      </c>
      <c r="O18" s="55">
        <v>928.78765999999916</v>
      </c>
      <c r="P18" s="55">
        <v>649.48558600000001</v>
      </c>
      <c r="Q18" s="20">
        <v>107664.050877</v>
      </c>
      <c r="R18" s="20">
        <v>8557.124557000001</v>
      </c>
      <c r="S18" s="20">
        <v>5008.0529500000002</v>
      </c>
      <c r="T18" s="20">
        <v>361.10177900000002</v>
      </c>
      <c r="U18" s="20">
        <v>2680.8529550000003</v>
      </c>
      <c r="V18" s="20">
        <v>47702.137632999991</v>
      </c>
      <c r="W18" s="47"/>
      <c r="X18" s="35"/>
    </row>
    <row r="19" spans="1:24" s="1" customFormat="1" x14ac:dyDescent="0.2">
      <c r="A19" s="59">
        <v>8</v>
      </c>
      <c r="B19" s="22"/>
      <c r="C19" s="19" t="s">
        <v>98</v>
      </c>
      <c r="D19" s="20">
        <v>357137.52340080013</v>
      </c>
      <c r="E19" s="20">
        <v>24675.831716273147</v>
      </c>
      <c r="F19" s="55">
        <v>12167.508400788358</v>
      </c>
      <c r="G19" s="55">
        <v>3295.7562271693332</v>
      </c>
      <c r="H19" s="20">
        <v>2480.7981802783875</v>
      </c>
      <c r="I19" s="20">
        <v>1622.9508888465339</v>
      </c>
      <c r="J19" s="20">
        <v>4083.3019502325492</v>
      </c>
      <c r="K19" s="55">
        <v>2750.8213980430783</v>
      </c>
      <c r="L19" s="20">
        <v>17992.629805542383</v>
      </c>
      <c r="M19" s="20">
        <v>15742.746268472054</v>
      </c>
      <c r="N19" s="20">
        <v>186770.82377958883</v>
      </c>
      <c r="O19" s="55">
        <v>922.07050140378431</v>
      </c>
      <c r="P19" s="55">
        <v>653.49318605974975</v>
      </c>
      <c r="Q19" s="20">
        <v>107814.1397800844</v>
      </c>
      <c r="R19" s="20">
        <v>8576.3935443065202</v>
      </c>
      <c r="S19" s="20">
        <v>4743.6163624940855</v>
      </c>
      <c r="T19" s="20">
        <v>361.25414821342622</v>
      </c>
      <c r="U19" s="20">
        <v>3234.2329892898665</v>
      </c>
      <c r="V19" s="20">
        <v>47970.834911693353</v>
      </c>
      <c r="W19" s="47"/>
      <c r="X19" s="35"/>
    </row>
    <row r="20" spans="1:24" s="1" customFormat="1" x14ac:dyDescent="0.2">
      <c r="A20" s="59">
        <v>9</v>
      </c>
      <c r="B20" s="22"/>
      <c r="C20" s="19">
        <v>2012</v>
      </c>
      <c r="D20" s="20">
        <v>357168.56400355906</v>
      </c>
      <c r="E20" s="20">
        <v>24797.373734735113</v>
      </c>
      <c r="F20" s="20">
        <v>12258.887132455675</v>
      </c>
      <c r="G20" s="20">
        <v>3314.5564668598963</v>
      </c>
      <c r="H20" s="20">
        <v>2463.8475404868559</v>
      </c>
      <c r="I20" s="20">
        <v>1581.1262553258762</v>
      </c>
      <c r="J20" s="20">
        <v>4148.3956838940012</v>
      </c>
      <c r="K20" s="20">
        <v>2798.9140004811175</v>
      </c>
      <c r="L20" s="20">
        <v>18032.369851641393</v>
      </c>
      <c r="M20" s="94">
        <v>15754.093657073525</v>
      </c>
      <c r="N20" s="20">
        <v>186464.79119307338</v>
      </c>
      <c r="O20" s="20">
        <v>915.40715401739408</v>
      </c>
      <c r="P20" s="20">
        <v>644.50842147064645</v>
      </c>
      <c r="Q20" s="20">
        <v>107969.85935746269</v>
      </c>
      <c r="R20" s="20">
        <v>8634.3485293771028</v>
      </c>
      <c r="S20" s="20">
        <v>4657.5737698883668</v>
      </c>
      <c r="T20" s="20">
        <v>363.82194331784945</v>
      </c>
      <c r="U20" s="20">
        <v>3196.7573020913701</v>
      </c>
      <c r="V20" s="20">
        <v>48224.669456749347</v>
      </c>
      <c r="W20" s="47"/>
      <c r="X20" s="35"/>
    </row>
    <row r="21" spans="1:24" s="1" customFormat="1" x14ac:dyDescent="0.2">
      <c r="A21" s="59">
        <v>10</v>
      </c>
      <c r="B21" s="22"/>
      <c r="C21" s="19">
        <v>2013</v>
      </c>
      <c r="D21" s="20">
        <v>357340.60858100117</v>
      </c>
      <c r="E21" s="20">
        <v>24856.777721132705</v>
      </c>
      <c r="F21" s="20">
        <v>12360.826098447898</v>
      </c>
      <c r="G21" s="20">
        <v>3356.4890880814455</v>
      </c>
      <c r="H21" s="20">
        <v>2547.5826686188957</v>
      </c>
      <c r="I21" s="20">
        <v>1618.3964111355233</v>
      </c>
      <c r="J21" s="20">
        <v>4228.1086104910619</v>
      </c>
      <c r="K21" s="20">
        <v>2852.9006967486584</v>
      </c>
      <c r="L21" s="20">
        <v>18099.969140354475</v>
      </c>
      <c r="M21" s="94">
        <v>15787.4184475856</v>
      </c>
      <c r="N21" s="20">
        <v>186192.98204353516</v>
      </c>
      <c r="O21" s="20">
        <v>914.1492307214977</v>
      </c>
      <c r="P21" s="20">
        <v>641.13312577360307</v>
      </c>
      <c r="Q21" s="20">
        <v>108162.31916454079</v>
      </c>
      <c r="R21" s="20">
        <v>8670.5028008119843</v>
      </c>
      <c r="S21" s="20">
        <v>4582.3671105159474</v>
      </c>
      <c r="T21" s="20">
        <v>368.29609677932689</v>
      </c>
      <c r="U21" s="20">
        <v>3147.7966718591283</v>
      </c>
      <c r="V21" s="20">
        <v>48482.337826240946</v>
      </c>
      <c r="W21" s="47"/>
      <c r="X21" s="35"/>
    </row>
    <row r="22" spans="1:24" s="1" customFormat="1" ht="8.1" customHeight="1" x14ac:dyDescent="0.2">
      <c r="A22" s="11"/>
      <c r="B22" s="22"/>
      <c r="C22" s="19"/>
      <c r="D22" s="20"/>
      <c r="E22" s="20"/>
      <c r="F22" s="55"/>
      <c r="G22" s="55"/>
      <c r="H22" s="20"/>
      <c r="I22" s="20"/>
      <c r="J22" s="20"/>
      <c r="K22" s="55"/>
      <c r="L22" s="20"/>
      <c r="M22" s="20"/>
      <c r="N22" s="20"/>
      <c r="O22" s="55"/>
      <c r="P22" s="55"/>
      <c r="Q22" s="20"/>
      <c r="R22" s="20"/>
      <c r="S22" s="20"/>
      <c r="T22" s="20"/>
      <c r="U22" s="20"/>
      <c r="V22" s="20"/>
      <c r="W22" s="47"/>
      <c r="X22" s="35"/>
    </row>
    <row r="23" spans="1:24" s="1" customFormat="1" x14ac:dyDescent="0.2">
      <c r="A23" s="59">
        <v>11</v>
      </c>
      <c r="B23" s="22" t="s">
        <v>80</v>
      </c>
      <c r="C23" s="19" t="s">
        <v>134</v>
      </c>
      <c r="D23" s="20">
        <v>35751.800000000003</v>
      </c>
      <c r="E23" s="20">
        <v>2266.9899999999998</v>
      </c>
      <c r="F23" s="55">
        <v>1136.0999999999999</v>
      </c>
      <c r="G23" s="55">
        <v>347.24</v>
      </c>
      <c r="H23" s="20">
        <v>106.83</v>
      </c>
      <c r="I23" s="20">
        <v>68.88</v>
      </c>
      <c r="J23" s="20">
        <v>213.65</v>
      </c>
      <c r="K23" s="55">
        <v>101.97</v>
      </c>
      <c r="L23" s="20">
        <v>1844.05</v>
      </c>
      <c r="M23" s="20">
        <v>1680.67</v>
      </c>
      <c r="N23" s="20">
        <v>17213.849999999999</v>
      </c>
      <c r="O23" s="55">
        <v>22.75</v>
      </c>
      <c r="P23" s="55">
        <v>2.5299999999999998</v>
      </c>
      <c r="Q23" s="20">
        <v>13453.95</v>
      </c>
      <c r="R23" s="20">
        <v>341.03</v>
      </c>
      <c r="S23" s="20">
        <v>311.45</v>
      </c>
      <c r="T23" s="20">
        <v>30.76</v>
      </c>
      <c r="U23" s="20">
        <v>187.92</v>
      </c>
      <c r="V23" s="20">
        <v>4393.3999999999996</v>
      </c>
      <c r="W23" s="47"/>
      <c r="X23" s="35"/>
    </row>
    <row r="24" spans="1:24" s="1" customFormat="1" x14ac:dyDescent="0.2">
      <c r="A24" s="59">
        <v>12</v>
      </c>
      <c r="B24" s="22"/>
      <c r="C24" s="19" t="s">
        <v>135</v>
      </c>
      <c r="D24" s="20">
        <v>35751.884900000005</v>
      </c>
      <c r="E24" s="20">
        <v>2374.2038000000002</v>
      </c>
      <c r="F24" s="55">
        <v>1174.3386</v>
      </c>
      <c r="G24" s="55">
        <v>367.63129999999995</v>
      </c>
      <c r="H24" s="20">
        <v>106.3</v>
      </c>
      <c r="I24" s="20">
        <v>68.551599999999993</v>
      </c>
      <c r="J24" s="20">
        <v>227.62810000000002</v>
      </c>
      <c r="K24" s="55">
        <v>112.80840000000001</v>
      </c>
      <c r="L24" s="20">
        <v>1871.4951000000001</v>
      </c>
      <c r="M24" s="20">
        <v>1713.7507999999998</v>
      </c>
      <c r="N24" s="20">
        <v>16982.6659</v>
      </c>
      <c r="O24" s="55">
        <v>19.851199999999999</v>
      </c>
      <c r="P24" s="55">
        <v>5.1902999999999997</v>
      </c>
      <c r="Q24" s="20">
        <v>13529.3277</v>
      </c>
      <c r="R24" s="20">
        <v>349.74040000000002</v>
      </c>
      <c r="S24" s="20">
        <v>310.52389999999997</v>
      </c>
      <c r="T24" s="20">
        <v>31.860100000000003</v>
      </c>
      <c r="U24" s="20">
        <v>184.17500000000001</v>
      </c>
      <c r="V24" s="20">
        <v>4542.9354999999996</v>
      </c>
      <c r="W24" s="47"/>
      <c r="X24" s="35"/>
    </row>
    <row r="25" spans="1:24" s="1" customFormat="1" x14ac:dyDescent="0.2">
      <c r="A25" s="59">
        <v>13</v>
      </c>
      <c r="B25" s="22"/>
      <c r="C25" s="19" t="s">
        <v>136</v>
      </c>
      <c r="D25" s="20">
        <v>35751.2978</v>
      </c>
      <c r="E25" s="20">
        <v>2500.1821</v>
      </c>
      <c r="F25" s="55">
        <v>1277.6385</v>
      </c>
      <c r="G25" s="55">
        <v>397.87209999999999</v>
      </c>
      <c r="H25" s="20">
        <v>109.471</v>
      </c>
      <c r="I25" s="20">
        <v>69.770200000000003</v>
      </c>
      <c r="J25" s="20">
        <v>248.67660000000001</v>
      </c>
      <c r="K25" s="55">
        <v>122.36149999999999</v>
      </c>
      <c r="L25" s="20">
        <v>1896.7535999999998</v>
      </c>
      <c r="M25" s="20">
        <v>1745.3239000000001</v>
      </c>
      <c r="N25" s="20">
        <v>16749.1744</v>
      </c>
      <c r="O25" s="55">
        <v>20.585300000000004</v>
      </c>
      <c r="P25" s="55">
        <v>9.6230999999999991</v>
      </c>
      <c r="Q25" s="20">
        <v>13584.336499999999</v>
      </c>
      <c r="R25" s="20">
        <v>357.82300000000004</v>
      </c>
      <c r="S25" s="20">
        <v>304.88060000000002</v>
      </c>
      <c r="T25" s="20">
        <v>33.005600000000001</v>
      </c>
      <c r="U25" s="20">
        <v>178.12220000000002</v>
      </c>
      <c r="V25" s="20">
        <v>4718.3186999999998</v>
      </c>
      <c r="W25" s="47"/>
      <c r="X25" s="35"/>
    </row>
    <row r="26" spans="1:24" s="1" customFormat="1" x14ac:dyDescent="0.2">
      <c r="A26" s="59">
        <v>14</v>
      </c>
      <c r="B26" s="22"/>
      <c r="C26" s="19" t="s">
        <v>132</v>
      </c>
      <c r="D26" s="20">
        <v>35751.742599999998</v>
      </c>
      <c r="E26" s="20">
        <v>2599.3353000000002</v>
      </c>
      <c r="F26" s="55">
        <v>1348.6810999999998</v>
      </c>
      <c r="G26" s="55">
        <v>415.75449999999995</v>
      </c>
      <c r="H26" s="20">
        <v>111.2349</v>
      </c>
      <c r="I26" s="20">
        <v>69.493400000000008</v>
      </c>
      <c r="J26" s="20">
        <v>269.83510000000001</v>
      </c>
      <c r="K26" s="55">
        <v>134.30360000000002</v>
      </c>
      <c r="L26" s="20">
        <v>1924.7898</v>
      </c>
      <c r="M26" s="20">
        <v>1775.4349</v>
      </c>
      <c r="N26" s="20">
        <v>16559.3851</v>
      </c>
      <c r="O26" s="55">
        <v>20.837800000000001</v>
      </c>
      <c r="P26" s="55">
        <v>11.471300000000001</v>
      </c>
      <c r="Q26" s="20">
        <v>13630.254499999999</v>
      </c>
      <c r="R26" s="20">
        <v>370.51660000000004</v>
      </c>
      <c r="S26" s="20">
        <v>286.39029999999997</v>
      </c>
      <c r="T26" s="20">
        <v>34.219099999999898</v>
      </c>
      <c r="U26" s="20">
        <v>176.02950000000001</v>
      </c>
      <c r="V26" s="20">
        <v>4869.9208000000099</v>
      </c>
      <c r="W26" s="47"/>
      <c r="X26" s="35"/>
    </row>
    <row r="27" spans="1:24" s="1" customFormat="1" x14ac:dyDescent="0.2">
      <c r="A27" s="59">
        <v>15</v>
      </c>
      <c r="B27" s="22"/>
      <c r="C27" s="19" t="s">
        <v>133</v>
      </c>
      <c r="D27" s="20">
        <v>35751.440000000002</v>
      </c>
      <c r="E27" s="20">
        <v>2681.65</v>
      </c>
      <c r="F27" s="55">
        <v>1414.61</v>
      </c>
      <c r="G27" s="55">
        <v>439.01</v>
      </c>
      <c r="H27" s="20">
        <v>112.01</v>
      </c>
      <c r="I27" s="20">
        <v>68.87</v>
      </c>
      <c r="J27" s="20">
        <v>297.52</v>
      </c>
      <c r="K27" s="55">
        <v>153.15</v>
      </c>
      <c r="L27" s="20">
        <v>1946.76</v>
      </c>
      <c r="M27" s="20">
        <v>1802.07</v>
      </c>
      <c r="N27" s="20">
        <v>16419.68</v>
      </c>
      <c r="O27" s="55">
        <v>20.78</v>
      </c>
      <c r="P27" s="55">
        <v>12.64</v>
      </c>
      <c r="Q27" s="20">
        <v>13675.85</v>
      </c>
      <c r="R27" s="20">
        <v>381.77</v>
      </c>
      <c r="S27" s="20">
        <v>236.2</v>
      </c>
      <c r="T27" s="20">
        <v>34.799999999999997</v>
      </c>
      <c r="U27" s="20">
        <v>195.46</v>
      </c>
      <c r="V27" s="20">
        <v>5003.8599999999997</v>
      </c>
      <c r="W27" s="47"/>
      <c r="X27" s="35"/>
    </row>
    <row r="28" spans="1:24" s="1" customFormat="1" x14ac:dyDescent="0.2">
      <c r="A28" s="59">
        <v>16</v>
      </c>
      <c r="B28" s="22"/>
      <c r="C28" s="19">
        <v>2009</v>
      </c>
      <c r="D28" s="20">
        <v>35751.449999999997</v>
      </c>
      <c r="E28" s="20">
        <v>2699.53</v>
      </c>
      <c r="F28" s="55">
        <v>1427.02</v>
      </c>
      <c r="G28" s="55">
        <v>444.92</v>
      </c>
      <c r="H28" s="20">
        <v>110.65</v>
      </c>
      <c r="I28" s="20">
        <v>67.2</v>
      </c>
      <c r="J28" s="20">
        <v>300.68</v>
      </c>
      <c r="K28" s="55">
        <v>154.85</v>
      </c>
      <c r="L28" s="20">
        <v>1950.96</v>
      </c>
      <c r="M28" s="20">
        <v>1806.83</v>
      </c>
      <c r="N28" s="20">
        <v>16388.37</v>
      </c>
      <c r="O28" s="55">
        <v>20.78</v>
      </c>
      <c r="P28" s="55">
        <v>12.71</v>
      </c>
      <c r="Q28" s="20">
        <v>13682.02</v>
      </c>
      <c r="R28" s="20">
        <v>383.59</v>
      </c>
      <c r="S28" s="20">
        <v>235.66</v>
      </c>
      <c r="T28" s="20">
        <v>34.93</v>
      </c>
      <c r="U28" s="20">
        <v>194.65</v>
      </c>
      <c r="V28" s="20">
        <v>5029.54</v>
      </c>
      <c r="W28" s="47"/>
      <c r="X28" s="35"/>
    </row>
    <row r="29" spans="1:24" s="1" customFormat="1" x14ac:dyDescent="0.2">
      <c r="A29" s="59">
        <v>17</v>
      </c>
      <c r="B29" s="22"/>
      <c r="C29" s="19" t="s">
        <v>71</v>
      </c>
      <c r="D29" s="20">
        <v>35751.480000000003</v>
      </c>
      <c r="E29" s="20">
        <v>2713.78</v>
      </c>
      <c r="F29" s="55">
        <v>1436.09</v>
      </c>
      <c r="G29" s="55">
        <v>446.69</v>
      </c>
      <c r="H29" s="20">
        <v>111.53</v>
      </c>
      <c r="I29" s="20">
        <v>67.77</v>
      </c>
      <c r="J29" s="20">
        <v>304.43</v>
      </c>
      <c r="K29" s="55">
        <v>157.33000000000001</v>
      </c>
      <c r="L29" s="20">
        <v>1956.83</v>
      </c>
      <c r="M29" s="20">
        <v>1813.13</v>
      </c>
      <c r="N29" s="20">
        <v>16356.05</v>
      </c>
      <c r="O29" s="55">
        <v>20.2</v>
      </c>
      <c r="P29" s="55">
        <v>12.96</v>
      </c>
      <c r="Q29" s="20">
        <v>13688</v>
      </c>
      <c r="R29" s="20">
        <v>385.68</v>
      </c>
      <c r="S29" s="20">
        <v>235.17</v>
      </c>
      <c r="T29" s="20">
        <v>35</v>
      </c>
      <c r="U29" s="20">
        <v>193.88</v>
      </c>
      <c r="V29" s="20">
        <v>5053.8</v>
      </c>
      <c r="W29" s="47"/>
      <c r="X29" s="35"/>
    </row>
    <row r="30" spans="1:24" s="1" customFormat="1" x14ac:dyDescent="0.2">
      <c r="A30" s="59">
        <v>18</v>
      </c>
      <c r="B30" s="22"/>
      <c r="C30" s="19" t="s">
        <v>98</v>
      </c>
      <c r="D30" s="20">
        <v>35751.410000000003</v>
      </c>
      <c r="E30" s="20">
        <v>2729.62</v>
      </c>
      <c r="F30" s="55">
        <v>1446.67</v>
      </c>
      <c r="G30" s="55">
        <v>451.86</v>
      </c>
      <c r="H30" s="20">
        <v>111.41</v>
      </c>
      <c r="I30" s="20">
        <v>67.05</v>
      </c>
      <c r="J30" s="20">
        <v>306.57</v>
      </c>
      <c r="K30" s="55">
        <v>158.66</v>
      </c>
      <c r="L30" s="20">
        <v>1961.29</v>
      </c>
      <c r="M30" s="20">
        <v>1818.92</v>
      </c>
      <c r="N30" s="20">
        <v>16326.47</v>
      </c>
      <c r="O30" s="55">
        <v>19.940000000000001</v>
      </c>
      <c r="P30" s="55">
        <v>12.98</v>
      </c>
      <c r="Q30" s="20">
        <v>13693.48</v>
      </c>
      <c r="R30" s="20">
        <v>388.41</v>
      </c>
      <c r="S30" s="20">
        <v>234.17</v>
      </c>
      <c r="T30" s="20">
        <v>35.08</v>
      </c>
      <c r="U30" s="20">
        <v>192.87</v>
      </c>
      <c r="V30" s="20">
        <v>5076.91</v>
      </c>
      <c r="W30" s="47"/>
      <c r="X30" s="35"/>
    </row>
    <row r="31" spans="1:24" s="1" customFormat="1" x14ac:dyDescent="0.2">
      <c r="A31" s="59">
        <v>19</v>
      </c>
      <c r="B31" s="22"/>
      <c r="C31" s="19">
        <v>2012</v>
      </c>
      <c r="D31" s="20">
        <v>35751.360000000001</v>
      </c>
      <c r="E31" s="20">
        <v>2746.2</v>
      </c>
      <c r="F31" s="20">
        <v>1456.07</v>
      </c>
      <c r="G31" s="20">
        <v>456.24</v>
      </c>
      <c r="H31" s="20">
        <v>111.5</v>
      </c>
      <c r="I31" s="20">
        <v>67.040000000000006</v>
      </c>
      <c r="J31" s="20">
        <v>309.20999999999998</v>
      </c>
      <c r="K31" s="20">
        <v>159.83000000000001</v>
      </c>
      <c r="L31" s="20">
        <v>1966.4</v>
      </c>
      <c r="M31" s="20">
        <v>1824.57</v>
      </c>
      <c r="N31" s="20">
        <v>16295.28</v>
      </c>
      <c r="O31" s="20">
        <v>20.059999999999999</v>
      </c>
      <c r="P31" s="20">
        <v>12.97</v>
      </c>
      <c r="Q31" s="20">
        <v>13699.93</v>
      </c>
      <c r="R31" s="20">
        <v>389.75</v>
      </c>
      <c r="S31" s="20">
        <v>233.1</v>
      </c>
      <c r="T31" s="20">
        <v>35.17</v>
      </c>
      <c r="U31" s="20">
        <v>191.67</v>
      </c>
      <c r="V31" s="20">
        <v>5101.43</v>
      </c>
      <c r="W31" s="47"/>
      <c r="X31" s="35"/>
    </row>
    <row r="32" spans="1:24" s="1" customFormat="1" x14ac:dyDescent="0.2">
      <c r="A32" s="59">
        <v>20</v>
      </c>
      <c r="B32" s="22"/>
      <c r="C32" s="19">
        <v>2013</v>
      </c>
      <c r="D32" s="20">
        <v>35751.32</v>
      </c>
      <c r="E32" s="20">
        <v>2766.08</v>
      </c>
      <c r="F32" s="20">
        <v>1480.39</v>
      </c>
      <c r="G32" s="20">
        <v>472.44</v>
      </c>
      <c r="H32" s="20">
        <v>111.17</v>
      </c>
      <c r="I32" s="20">
        <v>66.77</v>
      </c>
      <c r="J32" s="20">
        <v>312.58</v>
      </c>
      <c r="K32" s="20">
        <v>160.91</v>
      </c>
      <c r="L32" s="20">
        <v>1969.32</v>
      </c>
      <c r="M32" s="20">
        <v>1828.33</v>
      </c>
      <c r="N32" s="20">
        <v>16272.03</v>
      </c>
      <c r="O32" s="20">
        <v>20.07</v>
      </c>
      <c r="P32" s="20">
        <v>12.8</v>
      </c>
      <c r="Q32" s="20">
        <v>13695.06</v>
      </c>
      <c r="R32" s="20">
        <v>389.8</v>
      </c>
      <c r="S32" s="20">
        <v>235.28</v>
      </c>
      <c r="T32" s="20">
        <v>37.08</v>
      </c>
      <c r="U32" s="20">
        <v>192.72</v>
      </c>
      <c r="V32" s="20">
        <v>5129.4399999999996</v>
      </c>
      <c r="W32" s="47"/>
      <c r="X32" s="35"/>
    </row>
    <row r="33" spans="1:24" s="1" customFormat="1" ht="8.1" customHeight="1" x14ac:dyDescent="0.2">
      <c r="A33" s="11"/>
      <c r="B33" s="22"/>
      <c r="C33" s="19"/>
      <c r="D33" s="20"/>
      <c r="E33" s="20"/>
      <c r="F33" s="55"/>
      <c r="G33" s="55"/>
      <c r="H33" s="20"/>
      <c r="I33" s="20"/>
      <c r="J33" s="20"/>
      <c r="K33" s="55"/>
      <c r="L33" s="20"/>
      <c r="M33" s="20"/>
      <c r="N33" s="20"/>
      <c r="O33" s="55"/>
      <c r="P33" s="55"/>
      <c r="Q33" s="20"/>
      <c r="R33" s="20"/>
      <c r="S33" s="20"/>
      <c r="T33" s="20"/>
      <c r="U33" s="20"/>
      <c r="V33" s="20"/>
      <c r="W33" s="47"/>
      <c r="X33" s="35"/>
    </row>
    <row r="34" spans="1:24" s="1" customFormat="1" x14ac:dyDescent="0.2">
      <c r="A34" s="59">
        <v>21</v>
      </c>
      <c r="B34" s="22" t="s">
        <v>81</v>
      </c>
      <c r="C34" s="19" t="s">
        <v>134</v>
      </c>
      <c r="D34" s="20">
        <v>70547.570000000007</v>
      </c>
      <c r="E34" s="20">
        <v>3139.25</v>
      </c>
      <c r="F34" s="55" t="s">
        <v>143</v>
      </c>
      <c r="G34" s="55" t="s">
        <v>143</v>
      </c>
      <c r="H34" s="20">
        <v>247.25</v>
      </c>
      <c r="I34" s="20">
        <v>142.28</v>
      </c>
      <c r="J34" s="20">
        <v>223.11</v>
      </c>
      <c r="K34" s="55">
        <v>82.34</v>
      </c>
      <c r="L34" s="20">
        <v>3036.49</v>
      </c>
      <c r="M34" s="20">
        <v>2785.67</v>
      </c>
      <c r="N34" s="20">
        <v>36900.160000000003</v>
      </c>
      <c r="O34" s="55">
        <v>209.73</v>
      </c>
      <c r="P34" s="55">
        <v>49.07</v>
      </c>
      <c r="Q34" s="20">
        <v>24324.03</v>
      </c>
      <c r="R34" s="20">
        <v>1298.3800000000001</v>
      </c>
      <c r="S34" s="20">
        <v>1378.91</v>
      </c>
      <c r="T34" s="20">
        <v>26.06</v>
      </c>
      <c r="U34" s="20">
        <v>791.22</v>
      </c>
      <c r="V34" s="20">
        <v>6529.87</v>
      </c>
      <c r="W34" s="47"/>
      <c r="X34" s="35"/>
    </row>
    <row r="35" spans="1:24" s="1" customFormat="1" x14ac:dyDescent="0.2">
      <c r="A35" s="59">
        <v>22</v>
      </c>
      <c r="B35" s="22"/>
      <c r="C35" s="19" t="s">
        <v>135</v>
      </c>
      <c r="D35" s="20">
        <v>70550.0383</v>
      </c>
      <c r="E35" s="20">
        <v>3398.2603000000004</v>
      </c>
      <c r="F35" s="55">
        <v>1529.7585000000001</v>
      </c>
      <c r="G35" s="55">
        <v>325.96339999999998</v>
      </c>
      <c r="H35" s="20">
        <v>257.1037</v>
      </c>
      <c r="I35" s="20">
        <v>148.82990000000001</v>
      </c>
      <c r="J35" s="20">
        <v>256.77690000000001</v>
      </c>
      <c r="K35" s="55">
        <v>104.77600000000001</v>
      </c>
      <c r="L35" s="20">
        <v>3138.2937999999999</v>
      </c>
      <c r="M35" s="20">
        <v>2873.2946999999999</v>
      </c>
      <c r="N35" s="20">
        <v>36315.056299999997</v>
      </c>
      <c r="O35" s="55">
        <v>212.11599999999999</v>
      </c>
      <c r="P35" s="55">
        <v>51.660400000000003</v>
      </c>
      <c r="Q35" s="20">
        <v>24408.682999999997</v>
      </c>
      <c r="R35" s="20">
        <v>1322.1435999999999</v>
      </c>
      <c r="S35" s="20">
        <v>1453.7207000000001</v>
      </c>
      <c r="T35" s="20">
        <v>28.084499999999998</v>
      </c>
      <c r="U35" s="20">
        <v>798.81679999999994</v>
      </c>
      <c r="V35" s="20">
        <v>6929.6893000000009</v>
      </c>
      <c r="W35" s="47"/>
      <c r="X35" s="35"/>
    </row>
    <row r="36" spans="1:24" s="1" customFormat="1" x14ac:dyDescent="0.2">
      <c r="A36" s="59">
        <v>23</v>
      </c>
      <c r="B36" s="22"/>
      <c r="C36" s="19" t="s">
        <v>136</v>
      </c>
      <c r="D36" s="20">
        <v>70550.0383</v>
      </c>
      <c r="E36" s="20">
        <v>3662.7197999999999</v>
      </c>
      <c r="F36" s="55">
        <v>1689.4502</v>
      </c>
      <c r="G36" s="55">
        <v>355.80510000000004</v>
      </c>
      <c r="H36" s="20">
        <v>260.6925</v>
      </c>
      <c r="I36" s="20">
        <v>142.8622</v>
      </c>
      <c r="J36" s="20">
        <v>300.26189999999997</v>
      </c>
      <c r="K36" s="55">
        <v>122.81829999999999</v>
      </c>
      <c r="L36" s="20">
        <v>3233.5201000000002</v>
      </c>
      <c r="M36" s="20">
        <v>2980.6759999999999</v>
      </c>
      <c r="N36" s="20">
        <v>35713.234300000004</v>
      </c>
      <c r="O36" s="55">
        <v>215.4323</v>
      </c>
      <c r="P36" s="55">
        <v>54.056000000000004</v>
      </c>
      <c r="Q36" s="20">
        <v>24535.9908</v>
      </c>
      <c r="R36" s="20">
        <v>1373.7567999999999</v>
      </c>
      <c r="S36" s="20">
        <v>1469.8620999999998</v>
      </c>
      <c r="T36" s="20">
        <v>29.985199999999999</v>
      </c>
      <c r="U36" s="20">
        <v>795.85089999999991</v>
      </c>
      <c r="V36" s="20">
        <v>7344.3172999999997</v>
      </c>
      <c r="W36" s="47"/>
      <c r="X36" s="35"/>
    </row>
    <row r="37" spans="1:24" s="1" customFormat="1" x14ac:dyDescent="0.2">
      <c r="A37" s="59">
        <v>24</v>
      </c>
      <c r="B37" s="22"/>
      <c r="C37" s="19" t="s">
        <v>132</v>
      </c>
      <c r="D37" s="20">
        <v>70552.149000000005</v>
      </c>
      <c r="E37" s="20">
        <v>3823.5226000000002</v>
      </c>
      <c r="F37" s="55">
        <v>1780.1110999999999</v>
      </c>
      <c r="G37" s="55">
        <v>374.2371</v>
      </c>
      <c r="H37" s="20">
        <v>269.59220000000101</v>
      </c>
      <c r="I37" s="20">
        <v>143.7782</v>
      </c>
      <c r="J37" s="20">
        <v>327.25999999999902</v>
      </c>
      <c r="K37" s="55">
        <v>135.08590000000001</v>
      </c>
      <c r="L37" s="20">
        <v>3299.45549999999</v>
      </c>
      <c r="M37" s="20">
        <v>3048.2894000000001</v>
      </c>
      <c r="N37" s="20">
        <v>35315.419800000105</v>
      </c>
      <c r="O37" s="55">
        <v>207.94459999999998</v>
      </c>
      <c r="P37" s="55">
        <v>52.557899999999997</v>
      </c>
      <c r="Q37" s="20">
        <v>24633.932599999996</v>
      </c>
      <c r="R37" s="20">
        <v>1433.8724</v>
      </c>
      <c r="S37" s="20">
        <v>1449.0939000000001</v>
      </c>
      <c r="T37" s="20">
        <v>30.948899999999998</v>
      </c>
      <c r="U37" s="20">
        <v>750.99090000000103</v>
      </c>
      <c r="V37" s="20">
        <v>7607.0010000000002</v>
      </c>
      <c r="W37" s="47"/>
      <c r="X37" s="35"/>
    </row>
    <row r="38" spans="1:24" s="1" customFormat="1" x14ac:dyDescent="0.2">
      <c r="A38" s="59">
        <v>25</v>
      </c>
      <c r="B38" s="22"/>
      <c r="C38" s="19" t="s">
        <v>133</v>
      </c>
      <c r="D38" s="20">
        <v>70549.973700000104</v>
      </c>
      <c r="E38" s="20">
        <v>3986.8398000000097</v>
      </c>
      <c r="F38" s="55">
        <v>1894.5830000000101</v>
      </c>
      <c r="G38" s="55">
        <v>402.23930000000001</v>
      </c>
      <c r="H38" s="20">
        <v>266.24380000000002</v>
      </c>
      <c r="I38" s="20">
        <v>150.874</v>
      </c>
      <c r="J38" s="20">
        <v>367.32749999999896</v>
      </c>
      <c r="K38" s="55">
        <v>150.60469999999998</v>
      </c>
      <c r="L38" s="20">
        <v>3357.5803999999998</v>
      </c>
      <c r="M38" s="20">
        <v>3102.0721999999996</v>
      </c>
      <c r="N38" s="20">
        <v>35004.7040000001</v>
      </c>
      <c r="O38" s="55">
        <v>203.65740000000002</v>
      </c>
      <c r="P38" s="55">
        <v>55.691400000000002</v>
      </c>
      <c r="Q38" s="20">
        <v>24702.903099999898</v>
      </c>
      <c r="R38" s="20">
        <v>1439.3362999999999</v>
      </c>
      <c r="S38" s="20">
        <v>1425.0388</v>
      </c>
      <c r="T38" s="20">
        <v>31.732400000000098</v>
      </c>
      <c r="U38" s="20">
        <v>808.54489999999703</v>
      </c>
      <c r="V38" s="20">
        <v>7858.8499000000002</v>
      </c>
      <c r="W38" s="47"/>
      <c r="X38" s="35"/>
    </row>
    <row r="39" spans="1:24" s="1" customFormat="1" x14ac:dyDescent="0.2">
      <c r="A39" s="59">
        <v>26</v>
      </c>
      <c r="B39" s="22"/>
      <c r="C39" s="19">
        <v>2009</v>
      </c>
      <c r="D39" s="20">
        <v>70550.112300000008</v>
      </c>
      <c r="E39" s="20">
        <v>4026.3308000000102</v>
      </c>
      <c r="F39" s="55">
        <v>1910.2853</v>
      </c>
      <c r="G39" s="55">
        <v>408.61730000000006</v>
      </c>
      <c r="H39" s="20">
        <v>267.95869999999996</v>
      </c>
      <c r="I39" s="20">
        <v>151.30010000000001</v>
      </c>
      <c r="J39" s="20">
        <v>375.97019999999901</v>
      </c>
      <c r="K39" s="55">
        <v>153.42830000000001</v>
      </c>
      <c r="L39" s="20">
        <v>3368.0879</v>
      </c>
      <c r="M39" s="20">
        <v>3112.3964000000001</v>
      </c>
      <c r="N39" s="20">
        <v>34935.183199999999</v>
      </c>
      <c r="O39" s="55">
        <v>202.9402</v>
      </c>
      <c r="P39" s="55">
        <v>56.697200000000002</v>
      </c>
      <c r="Q39" s="20">
        <v>24709.279699999901</v>
      </c>
      <c r="R39" s="20">
        <v>1440.5827999999999</v>
      </c>
      <c r="S39" s="20">
        <v>1426.7190000000001</v>
      </c>
      <c r="T39" s="20">
        <v>31.699299999999997</v>
      </c>
      <c r="U39" s="20">
        <v>815.04799999999693</v>
      </c>
      <c r="V39" s="20">
        <v>7918.7468000000008</v>
      </c>
      <c r="W39" s="47"/>
      <c r="X39" s="35"/>
    </row>
    <row r="40" spans="1:24" s="1" customFormat="1" x14ac:dyDescent="0.2">
      <c r="A40" s="59">
        <v>27</v>
      </c>
      <c r="B40" s="22"/>
      <c r="C40" s="19" t="s">
        <v>71</v>
      </c>
      <c r="D40" s="20">
        <v>70550.226800000004</v>
      </c>
      <c r="E40" s="20">
        <v>4079.9506000000001</v>
      </c>
      <c r="F40" s="55">
        <v>1931.5158999999999</v>
      </c>
      <c r="G40" s="55">
        <v>414.21629999999999</v>
      </c>
      <c r="H40" s="20">
        <v>270.5822</v>
      </c>
      <c r="I40" s="20">
        <v>151.88759999999999</v>
      </c>
      <c r="J40" s="20">
        <v>381.90120000000002</v>
      </c>
      <c r="K40" s="55">
        <v>156.47129999999999</v>
      </c>
      <c r="L40" s="20">
        <v>3382.1025</v>
      </c>
      <c r="M40" s="20">
        <v>3125.7085999999999</v>
      </c>
      <c r="N40" s="20">
        <v>34848.380600000004</v>
      </c>
      <c r="O40" s="55">
        <v>202.83669999999998</v>
      </c>
      <c r="P40" s="55">
        <v>56.506999999999998</v>
      </c>
      <c r="Q40" s="20">
        <v>24719.475499999997</v>
      </c>
      <c r="R40" s="20">
        <v>1443.1593</v>
      </c>
      <c r="S40" s="20">
        <v>1424.6749</v>
      </c>
      <c r="T40" s="20">
        <v>31.8917</v>
      </c>
      <c r="U40" s="20">
        <v>817.56850000000009</v>
      </c>
      <c r="V40" s="20">
        <v>7994.5406000000003</v>
      </c>
      <c r="W40" s="47"/>
      <c r="X40" s="35"/>
    </row>
    <row r="41" spans="1:24" s="1" customFormat="1" x14ac:dyDescent="0.2">
      <c r="A41" s="59">
        <v>28</v>
      </c>
      <c r="B41" s="22"/>
      <c r="C41" s="19" t="s">
        <v>98</v>
      </c>
      <c r="D41" s="20">
        <v>70550.192599999806</v>
      </c>
      <c r="E41" s="20">
        <v>4128.5129999999999</v>
      </c>
      <c r="F41" s="55">
        <v>1950.9802999999999</v>
      </c>
      <c r="G41" s="55">
        <v>420.66400000000101</v>
      </c>
      <c r="H41" s="20">
        <v>273.7765</v>
      </c>
      <c r="I41" s="20">
        <v>153.45349999999999</v>
      </c>
      <c r="J41" s="20">
        <v>387.273699999999</v>
      </c>
      <c r="K41" s="55">
        <v>158.29640000000001</v>
      </c>
      <c r="L41" s="20">
        <v>3392.0924</v>
      </c>
      <c r="M41" s="20">
        <v>3136.4077000000002</v>
      </c>
      <c r="N41" s="20">
        <v>34773.460099999997</v>
      </c>
      <c r="O41" s="55">
        <v>202.76159999999999</v>
      </c>
      <c r="P41" s="55">
        <v>56.858999999999995</v>
      </c>
      <c r="Q41" s="20">
        <v>24726.084399999902</v>
      </c>
      <c r="R41" s="20">
        <v>1444.3510999999999</v>
      </c>
      <c r="S41" s="20">
        <v>1424.6414000000002</v>
      </c>
      <c r="T41" s="20">
        <v>31.9998</v>
      </c>
      <c r="U41" s="20">
        <v>819.70019999999897</v>
      </c>
      <c r="V41" s="20">
        <v>8060.2018999999991</v>
      </c>
      <c r="W41" s="47"/>
      <c r="X41" s="35"/>
    </row>
    <row r="42" spans="1:24" s="1" customFormat="1" x14ac:dyDescent="0.2">
      <c r="A42" s="59">
        <v>29</v>
      </c>
      <c r="B42" s="22"/>
      <c r="C42" s="19">
        <v>2012</v>
      </c>
      <c r="D42" s="20">
        <v>70550.229699999996</v>
      </c>
      <c r="E42" s="20">
        <v>4175.5447999999997</v>
      </c>
      <c r="F42" s="20">
        <v>1969.4328</v>
      </c>
      <c r="G42" s="20">
        <v>428.55480000000006</v>
      </c>
      <c r="H42" s="20">
        <v>277.33299999999997</v>
      </c>
      <c r="I42" s="20">
        <v>153.35810000000001</v>
      </c>
      <c r="J42" s="20">
        <v>391.36529999999897</v>
      </c>
      <c r="K42" s="20">
        <v>158.39009999999999</v>
      </c>
      <c r="L42" s="20">
        <v>3399.8347999999901</v>
      </c>
      <c r="M42" s="20">
        <v>3144.8056000000001</v>
      </c>
      <c r="N42" s="20">
        <v>34702.895199999999</v>
      </c>
      <c r="O42" s="20">
        <v>202.5224</v>
      </c>
      <c r="P42" s="20">
        <v>56.702700000000007</v>
      </c>
      <c r="Q42" s="20">
        <v>24731.900399999897</v>
      </c>
      <c r="R42" s="20">
        <v>1446.058</v>
      </c>
      <c r="S42" s="20">
        <v>1425.2982000000002</v>
      </c>
      <c r="T42" s="20">
        <v>31.795999999999999</v>
      </c>
      <c r="U42" s="20">
        <v>823.24149999999997</v>
      </c>
      <c r="V42" s="20">
        <v>8122.5158000000101</v>
      </c>
      <c r="W42" s="47"/>
      <c r="X42" s="35"/>
    </row>
    <row r="43" spans="1:24" s="1" customFormat="1" x14ac:dyDescent="0.2">
      <c r="A43" s="59">
        <v>30</v>
      </c>
      <c r="B43" s="22"/>
      <c r="C43" s="19">
        <v>2013</v>
      </c>
      <c r="D43" s="20">
        <v>70550.194699999993</v>
      </c>
      <c r="E43" s="20">
        <v>4222.0118000000002</v>
      </c>
      <c r="F43" s="20">
        <v>1990.4491</v>
      </c>
      <c r="G43" s="20">
        <v>435.44089999999903</v>
      </c>
      <c r="H43" s="20">
        <v>281.53430000000003</v>
      </c>
      <c r="I43" s="20">
        <v>155.68510000000001</v>
      </c>
      <c r="J43" s="20">
        <v>399.49359999999899</v>
      </c>
      <c r="K43" s="20">
        <v>161.2885</v>
      </c>
      <c r="L43" s="20">
        <v>3409.2257</v>
      </c>
      <c r="M43" s="20">
        <v>3154.982</v>
      </c>
      <c r="N43" s="20">
        <v>34568.575899999902</v>
      </c>
      <c r="O43" s="20">
        <v>201.89</v>
      </c>
      <c r="P43" s="20">
        <v>56.472700000000003</v>
      </c>
      <c r="Q43" s="20">
        <v>24766.364100000003</v>
      </c>
      <c r="R43" s="20">
        <v>1442.5817999999999</v>
      </c>
      <c r="S43" s="20">
        <v>1460.4075</v>
      </c>
      <c r="T43" s="20">
        <v>32.058199999999999</v>
      </c>
      <c r="U43" s="20">
        <v>862.15710000000001</v>
      </c>
      <c r="V43" s="20">
        <v>8188.63850000001</v>
      </c>
      <c r="W43" s="47"/>
      <c r="X43" s="35"/>
    </row>
    <row r="44" spans="1:24" s="1" customFormat="1" ht="8.1" customHeight="1" x14ac:dyDescent="0.2">
      <c r="A44" s="11"/>
      <c r="B44" s="22"/>
      <c r="C44" s="19"/>
      <c r="D44" s="20"/>
      <c r="E44" s="20"/>
      <c r="F44" s="55"/>
      <c r="G44" s="55"/>
      <c r="H44" s="20"/>
      <c r="I44" s="20"/>
      <c r="J44" s="20"/>
      <c r="K44" s="55"/>
      <c r="L44" s="20"/>
      <c r="M44" s="20"/>
      <c r="N44" s="20"/>
      <c r="O44" s="55"/>
      <c r="P44" s="55"/>
      <c r="Q44" s="20"/>
      <c r="R44" s="20"/>
      <c r="S44" s="20"/>
      <c r="T44" s="20"/>
      <c r="U44" s="20"/>
      <c r="V44" s="20"/>
      <c r="W44" s="47"/>
      <c r="X44" s="35"/>
    </row>
    <row r="45" spans="1:24" s="1" customFormat="1" x14ac:dyDescent="0.2">
      <c r="A45" s="59">
        <v>31</v>
      </c>
      <c r="B45" s="22" t="s">
        <v>82</v>
      </c>
      <c r="C45" s="19" t="s">
        <v>134</v>
      </c>
      <c r="D45" s="20">
        <v>889.11</v>
      </c>
      <c r="E45" s="20">
        <v>380.2</v>
      </c>
      <c r="F45" s="55">
        <v>237.88</v>
      </c>
      <c r="G45" s="55">
        <v>42.09</v>
      </c>
      <c r="H45" s="20">
        <v>7.4</v>
      </c>
      <c r="I45" s="20">
        <v>1.1399999999999999</v>
      </c>
      <c r="J45" s="20">
        <v>96.81</v>
      </c>
      <c r="K45" s="55">
        <v>83.39</v>
      </c>
      <c r="L45" s="20">
        <v>110.27</v>
      </c>
      <c r="M45" s="20">
        <v>75.25</v>
      </c>
      <c r="N45" s="20">
        <v>59.86</v>
      </c>
      <c r="O45" s="55" t="s">
        <v>143</v>
      </c>
      <c r="P45" s="55" t="s">
        <v>143</v>
      </c>
      <c r="Q45" s="20">
        <v>155.29</v>
      </c>
      <c r="R45" s="20">
        <v>56.96</v>
      </c>
      <c r="S45" s="20">
        <v>22.33</v>
      </c>
      <c r="T45" s="20">
        <v>11.05</v>
      </c>
      <c r="U45" s="55" t="s">
        <v>143</v>
      </c>
      <c r="V45" s="20">
        <v>604.59</v>
      </c>
      <c r="W45" s="47"/>
      <c r="X45" s="35"/>
    </row>
    <row r="46" spans="1:24" s="1" customFormat="1" x14ac:dyDescent="0.2">
      <c r="A46" s="59">
        <v>32</v>
      </c>
      <c r="B46" s="22"/>
      <c r="C46" s="19" t="s">
        <v>135</v>
      </c>
      <c r="D46" s="20">
        <v>891.66539999999998</v>
      </c>
      <c r="E46" s="20">
        <v>346.8039</v>
      </c>
      <c r="F46" s="55" t="s">
        <v>143</v>
      </c>
      <c r="G46" s="55" t="s">
        <v>143</v>
      </c>
      <c r="H46" s="20">
        <v>7.1371000000000002</v>
      </c>
      <c r="I46" s="20">
        <v>0.6876000000000001</v>
      </c>
      <c r="J46" s="20">
        <v>98.252399999999994</v>
      </c>
      <c r="K46" s="55" t="s">
        <v>143</v>
      </c>
      <c r="L46" s="20">
        <v>134.2577</v>
      </c>
      <c r="M46" s="20">
        <v>59.758199999999995</v>
      </c>
      <c r="N46" s="20">
        <v>62.018999999999998</v>
      </c>
      <c r="O46" s="55" t="s">
        <v>143</v>
      </c>
      <c r="P46" s="55" t="s">
        <v>143</v>
      </c>
      <c r="Q46" s="20">
        <v>156.81790000000001</v>
      </c>
      <c r="R46" s="20">
        <v>58.8337</v>
      </c>
      <c r="S46" s="20">
        <v>27.543699999999998</v>
      </c>
      <c r="T46" s="20">
        <v>8.5919000000000008</v>
      </c>
      <c r="U46" s="55" t="s">
        <v>143</v>
      </c>
      <c r="V46" s="20">
        <v>594.35540000000003</v>
      </c>
      <c r="W46" s="47"/>
      <c r="X46" s="35"/>
    </row>
    <row r="47" spans="1:24" s="1" customFormat="1" x14ac:dyDescent="0.2">
      <c r="A47" s="59">
        <v>33</v>
      </c>
      <c r="B47" s="22"/>
      <c r="C47" s="19" t="s">
        <v>136</v>
      </c>
      <c r="D47" s="20">
        <v>891.69280000000003</v>
      </c>
      <c r="E47" s="20">
        <v>358.56099999999998</v>
      </c>
      <c r="F47" s="55">
        <v>180.22619999999998</v>
      </c>
      <c r="G47" s="55">
        <v>36.007899999999999</v>
      </c>
      <c r="H47" s="20">
        <v>8.5429999999999993</v>
      </c>
      <c r="I47" s="20">
        <v>0.50519999999999998</v>
      </c>
      <c r="J47" s="20">
        <v>102.84639999999999</v>
      </c>
      <c r="K47" s="55">
        <v>90.59790000000001</v>
      </c>
      <c r="L47" s="20">
        <v>135.1635</v>
      </c>
      <c r="M47" s="20">
        <v>96.3142</v>
      </c>
      <c r="N47" s="20">
        <v>46.942100000000003</v>
      </c>
      <c r="O47" s="55">
        <v>0.5645</v>
      </c>
      <c r="P47" s="55">
        <v>6.5500000000000003E-2</v>
      </c>
      <c r="Q47" s="20">
        <v>159.43469999999999</v>
      </c>
      <c r="R47" s="20">
        <v>59.2121</v>
      </c>
      <c r="S47" s="20">
        <v>20.99</v>
      </c>
      <c r="T47" s="20">
        <v>10.375999999999999</v>
      </c>
      <c r="U47" s="20">
        <v>5.7734000000000005</v>
      </c>
      <c r="V47" s="20">
        <v>614.98469999999998</v>
      </c>
      <c r="W47" s="47"/>
      <c r="X47" s="35"/>
    </row>
    <row r="48" spans="1:24" s="1" customFormat="1" x14ac:dyDescent="0.2">
      <c r="A48" s="59">
        <v>34</v>
      </c>
      <c r="B48" s="22"/>
      <c r="C48" s="19" t="s">
        <v>132</v>
      </c>
      <c r="D48" s="20">
        <v>891.81955300000004</v>
      </c>
      <c r="E48" s="20">
        <v>362.30382500000002</v>
      </c>
      <c r="F48" s="55">
        <v>192.41820300000001</v>
      </c>
      <c r="G48" s="55">
        <v>35.235118999999997</v>
      </c>
      <c r="H48" s="20">
        <v>8.4754649999999998</v>
      </c>
      <c r="I48" s="20">
        <v>0.43285699999999999</v>
      </c>
      <c r="J48" s="20">
        <v>102.80760900000001</v>
      </c>
      <c r="K48" s="55">
        <v>92.785192999999978</v>
      </c>
      <c r="L48" s="20">
        <v>135.45696199999998</v>
      </c>
      <c r="M48" s="20">
        <v>102.83050900000001</v>
      </c>
      <c r="N48" s="20">
        <v>43.960427999999993</v>
      </c>
      <c r="O48" s="55">
        <v>0.55925599999999998</v>
      </c>
      <c r="P48" s="55">
        <v>0.12629599999999999</v>
      </c>
      <c r="Q48" s="20">
        <v>160.65915400000003</v>
      </c>
      <c r="R48" s="20">
        <v>59.574616000000006</v>
      </c>
      <c r="S48" s="20">
        <v>18.581493999999999</v>
      </c>
      <c r="T48" s="20">
        <v>10.665162</v>
      </c>
      <c r="U48" s="20">
        <v>4.5663390000000001</v>
      </c>
      <c r="V48" s="20">
        <v>619.27616599999988</v>
      </c>
      <c r="W48" s="47"/>
      <c r="X48" s="35"/>
    </row>
    <row r="49" spans="1:24" s="1" customFormat="1" x14ac:dyDescent="0.2">
      <c r="A49" s="59">
        <v>35</v>
      </c>
      <c r="B49" s="22"/>
      <c r="C49" s="19" t="s">
        <v>133</v>
      </c>
      <c r="D49" s="20">
        <v>891.54</v>
      </c>
      <c r="E49" s="20">
        <v>368.34</v>
      </c>
      <c r="F49" s="55">
        <v>204.93</v>
      </c>
      <c r="G49" s="55">
        <v>34.43</v>
      </c>
      <c r="H49" s="20">
        <v>6.48</v>
      </c>
      <c r="I49" s="20">
        <v>0.17</v>
      </c>
      <c r="J49" s="20">
        <v>101.15</v>
      </c>
      <c r="K49" s="55">
        <v>91.07</v>
      </c>
      <c r="L49" s="20">
        <v>136.57</v>
      </c>
      <c r="M49" s="20">
        <v>105.97</v>
      </c>
      <c r="N49" s="20">
        <v>41.27</v>
      </c>
      <c r="O49" s="55">
        <v>0.53</v>
      </c>
      <c r="P49" s="55">
        <v>0.1</v>
      </c>
      <c r="Q49" s="20">
        <v>162.22999999999999</v>
      </c>
      <c r="R49" s="20">
        <v>59.47</v>
      </c>
      <c r="S49" s="20">
        <v>16.02</v>
      </c>
      <c r="T49" s="20">
        <v>10.86</v>
      </c>
      <c r="U49" s="20">
        <v>3.73</v>
      </c>
      <c r="V49" s="20">
        <v>623.22</v>
      </c>
      <c r="W49" s="47"/>
      <c r="X49" s="35"/>
    </row>
    <row r="50" spans="1:24" s="1" customFormat="1" x14ac:dyDescent="0.2">
      <c r="A50" s="59">
        <v>36</v>
      </c>
      <c r="B50" s="22"/>
      <c r="C50" s="19">
        <v>2009</v>
      </c>
      <c r="D50" s="20">
        <v>891.54</v>
      </c>
      <c r="E50" s="20">
        <v>368.37</v>
      </c>
      <c r="F50" s="55">
        <v>208.16</v>
      </c>
      <c r="G50" s="55">
        <v>34.07</v>
      </c>
      <c r="H50" s="20">
        <v>8.2100000000000009</v>
      </c>
      <c r="I50" s="20">
        <v>0.17</v>
      </c>
      <c r="J50" s="20">
        <v>101.84</v>
      </c>
      <c r="K50" s="55">
        <v>91.88</v>
      </c>
      <c r="L50" s="20">
        <v>136.49</v>
      </c>
      <c r="M50" s="20">
        <v>106.61</v>
      </c>
      <c r="N50" s="20">
        <v>38.51</v>
      </c>
      <c r="O50" s="55">
        <v>0.51</v>
      </c>
      <c r="P50" s="55">
        <v>0.1</v>
      </c>
      <c r="Q50" s="20">
        <v>162.87</v>
      </c>
      <c r="R50" s="20">
        <v>59.5</v>
      </c>
      <c r="S50" s="20">
        <v>15.74</v>
      </c>
      <c r="T50" s="20">
        <v>10.83</v>
      </c>
      <c r="U50" s="20">
        <v>3.69</v>
      </c>
      <c r="V50" s="20">
        <v>625.57000000000005</v>
      </c>
      <c r="W50" s="47"/>
      <c r="X50" s="35"/>
    </row>
    <row r="51" spans="1:24" s="1" customFormat="1" x14ac:dyDescent="0.2">
      <c r="A51" s="59">
        <v>37</v>
      </c>
      <c r="B51" s="22"/>
      <c r="C51" s="19" t="s">
        <v>71</v>
      </c>
      <c r="D51" s="20">
        <v>891.74</v>
      </c>
      <c r="E51" s="20">
        <v>368.58</v>
      </c>
      <c r="F51" s="55">
        <v>209.42</v>
      </c>
      <c r="G51" s="55">
        <v>34.61</v>
      </c>
      <c r="H51" s="20">
        <v>8.17</v>
      </c>
      <c r="I51" s="20">
        <v>0.17</v>
      </c>
      <c r="J51" s="20">
        <v>102.83</v>
      </c>
      <c r="K51" s="55">
        <v>93.12</v>
      </c>
      <c r="L51" s="20">
        <v>136.51</v>
      </c>
      <c r="M51" s="20">
        <v>106.87</v>
      </c>
      <c r="N51" s="20">
        <v>37.799999999999997</v>
      </c>
      <c r="O51" s="55">
        <v>0.51</v>
      </c>
      <c r="P51" s="55">
        <v>0.1</v>
      </c>
      <c r="Q51" s="20">
        <v>163.1</v>
      </c>
      <c r="R51" s="20">
        <v>59.7</v>
      </c>
      <c r="S51" s="20">
        <v>15.05</v>
      </c>
      <c r="T51" s="20">
        <v>10.89</v>
      </c>
      <c r="U51" s="20">
        <v>3.21</v>
      </c>
      <c r="V51" s="20">
        <v>626.79999999999995</v>
      </c>
      <c r="W51" s="47"/>
      <c r="X51" s="35"/>
    </row>
    <row r="52" spans="1:24" s="1" customFormat="1" x14ac:dyDescent="0.2">
      <c r="A52" s="59">
        <v>38</v>
      </c>
      <c r="B52" s="22"/>
      <c r="C52" s="19" t="s">
        <v>98</v>
      </c>
      <c r="D52" s="20">
        <v>891.75</v>
      </c>
      <c r="E52" s="20">
        <v>369.25</v>
      </c>
      <c r="F52" s="55">
        <v>210.44</v>
      </c>
      <c r="G52" s="55">
        <v>34.56</v>
      </c>
      <c r="H52" s="20">
        <v>8.11</v>
      </c>
      <c r="I52" s="20">
        <v>0.05</v>
      </c>
      <c r="J52" s="20">
        <v>106.41</v>
      </c>
      <c r="K52" s="55">
        <v>96.77</v>
      </c>
      <c r="L52" s="20">
        <v>132.83000000000001</v>
      </c>
      <c r="M52" s="20">
        <v>106.98</v>
      </c>
      <c r="N52" s="20">
        <v>37.380000000000003</v>
      </c>
      <c r="O52" s="55">
        <v>0.51</v>
      </c>
      <c r="P52" s="55">
        <v>0.1</v>
      </c>
      <c r="Q52" s="20">
        <v>163.28</v>
      </c>
      <c r="R52" s="20">
        <v>59.68</v>
      </c>
      <c r="S52" s="20">
        <v>14.81</v>
      </c>
      <c r="T52" s="20">
        <v>10.89</v>
      </c>
      <c r="U52" s="20">
        <v>2.95</v>
      </c>
      <c r="V52" s="20">
        <v>627.41999999999996</v>
      </c>
      <c r="W52" s="47"/>
      <c r="X52" s="35"/>
    </row>
    <row r="53" spans="1:24" s="1" customFormat="1" x14ac:dyDescent="0.2">
      <c r="A53" s="59">
        <v>39</v>
      </c>
      <c r="B53" s="22"/>
      <c r="C53" s="19">
        <v>2012</v>
      </c>
      <c r="D53" s="20">
        <v>891.7</v>
      </c>
      <c r="E53" s="20">
        <v>369.64</v>
      </c>
      <c r="F53" s="20">
        <v>211.58</v>
      </c>
      <c r="G53" s="20">
        <v>34.590000000000003</v>
      </c>
      <c r="H53" s="20">
        <v>5.591901</v>
      </c>
      <c r="I53" s="20">
        <v>0.05</v>
      </c>
      <c r="J53" s="20">
        <v>106.4</v>
      </c>
      <c r="K53" s="20">
        <v>96.822851999999997</v>
      </c>
      <c r="L53" s="20">
        <v>132.82688300000001</v>
      </c>
      <c r="M53" s="20">
        <v>107.286658</v>
      </c>
      <c r="N53" s="20">
        <v>39.509625999999997</v>
      </c>
      <c r="O53" s="20">
        <v>0.51</v>
      </c>
      <c r="P53" s="20">
        <v>0.1</v>
      </c>
      <c r="Q53" s="20">
        <v>163.488867</v>
      </c>
      <c r="R53" s="20">
        <v>59.522102000000004</v>
      </c>
      <c r="S53" s="20">
        <v>14.715078</v>
      </c>
      <c r="T53" s="20">
        <v>10.893063</v>
      </c>
      <c r="U53" s="20">
        <v>2.83</v>
      </c>
      <c r="V53" s="20">
        <v>625.29880500000002</v>
      </c>
      <c r="W53" s="47"/>
      <c r="X53" s="35"/>
    </row>
    <row r="54" spans="1:24" s="1" customFormat="1" x14ac:dyDescent="0.2">
      <c r="A54" s="59">
        <v>40</v>
      </c>
      <c r="B54" s="22"/>
      <c r="C54" s="19">
        <v>2013</v>
      </c>
      <c r="D54" s="20">
        <v>891.68</v>
      </c>
      <c r="E54" s="20">
        <v>369.81</v>
      </c>
      <c r="F54" s="20">
        <v>212.79</v>
      </c>
      <c r="G54" s="20">
        <v>34.700000000000003</v>
      </c>
      <c r="H54" s="20">
        <v>5.36</v>
      </c>
      <c r="I54" s="20">
        <v>0.05</v>
      </c>
      <c r="J54" s="20">
        <v>107.29</v>
      </c>
      <c r="K54" s="20">
        <v>97.72</v>
      </c>
      <c r="L54" s="20">
        <v>132.93</v>
      </c>
      <c r="M54" s="20">
        <v>107.27</v>
      </c>
      <c r="N54" s="20">
        <v>38.82</v>
      </c>
      <c r="O54" s="20">
        <v>0.47</v>
      </c>
      <c r="P54" s="20">
        <v>0.04</v>
      </c>
      <c r="Q54" s="20">
        <v>163.22999999999999</v>
      </c>
      <c r="R54" s="20">
        <v>59.61</v>
      </c>
      <c r="S54" s="20">
        <v>14.64</v>
      </c>
      <c r="T54" s="20">
        <v>10.91</v>
      </c>
      <c r="U54" s="20">
        <v>2.7</v>
      </c>
      <c r="V54" s="20">
        <v>626.25</v>
      </c>
      <c r="W54" s="47"/>
      <c r="X54" s="35"/>
    </row>
    <row r="55" spans="1:24" s="1" customFormat="1" ht="8.1" customHeight="1" x14ac:dyDescent="0.2">
      <c r="A55" s="11"/>
      <c r="B55" s="22"/>
      <c r="C55" s="19"/>
      <c r="D55" s="20"/>
      <c r="E55" s="20"/>
      <c r="F55" s="55"/>
      <c r="G55" s="55"/>
      <c r="H55" s="20"/>
      <c r="I55" s="20"/>
      <c r="J55" s="20"/>
      <c r="K55" s="55"/>
      <c r="L55" s="20"/>
      <c r="M55" s="20"/>
      <c r="N55" s="20"/>
      <c r="O55" s="55"/>
      <c r="P55" s="55"/>
      <c r="Q55" s="20"/>
      <c r="R55" s="20"/>
      <c r="S55" s="20"/>
      <c r="T55" s="20"/>
      <c r="U55" s="20"/>
      <c r="V55" s="20"/>
      <c r="W55" s="47"/>
      <c r="X55" s="35"/>
    </row>
    <row r="56" spans="1:24" s="1" customFormat="1" x14ac:dyDescent="0.2">
      <c r="A56" s="59">
        <v>41</v>
      </c>
      <c r="B56" s="22" t="s">
        <v>83</v>
      </c>
      <c r="C56" s="19" t="s">
        <v>134</v>
      </c>
      <c r="D56" s="20">
        <v>29476.45</v>
      </c>
      <c r="E56" s="20">
        <v>1103.95</v>
      </c>
      <c r="F56" s="55" t="s">
        <v>143</v>
      </c>
      <c r="G56" s="55" t="s">
        <v>143</v>
      </c>
      <c r="H56" s="20">
        <v>358.44</v>
      </c>
      <c r="I56" s="20">
        <v>358.44</v>
      </c>
      <c r="J56" s="20">
        <v>78.25</v>
      </c>
      <c r="K56" s="55" t="s">
        <v>143</v>
      </c>
      <c r="L56" s="20">
        <v>972.22</v>
      </c>
      <c r="M56" s="20">
        <v>847.46</v>
      </c>
      <c r="N56" s="20">
        <v>14809.91</v>
      </c>
      <c r="O56" s="55">
        <v>9.02</v>
      </c>
      <c r="P56" s="55">
        <v>76.06</v>
      </c>
      <c r="Q56" s="20">
        <v>10237.530000000001</v>
      </c>
      <c r="R56" s="20">
        <v>999.52</v>
      </c>
      <c r="S56" s="20">
        <v>916.64</v>
      </c>
      <c r="T56" s="20">
        <v>24.03</v>
      </c>
      <c r="U56" s="20">
        <v>244.85</v>
      </c>
      <c r="V56" s="20">
        <v>2178.46</v>
      </c>
      <c r="W56" s="47"/>
      <c r="X56" s="35"/>
    </row>
    <row r="57" spans="1:24" s="1" customFormat="1" x14ac:dyDescent="0.2">
      <c r="A57" s="59">
        <v>42</v>
      </c>
      <c r="B57" s="22"/>
      <c r="C57" s="19" t="s">
        <v>135</v>
      </c>
      <c r="D57" s="20">
        <v>29475.837400000004</v>
      </c>
      <c r="E57" s="20">
        <v>1168.8191999999999</v>
      </c>
      <c r="F57" s="55">
        <v>410.5369</v>
      </c>
      <c r="G57" s="55">
        <v>339.14150000000001</v>
      </c>
      <c r="H57" s="20">
        <v>377.95069999999998</v>
      </c>
      <c r="I57" s="20">
        <v>356.83179999999999</v>
      </c>
      <c r="J57" s="20">
        <v>77.248599999999996</v>
      </c>
      <c r="K57" s="55">
        <v>15.539300000000001</v>
      </c>
      <c r="L57" s="20">
        <v>988.74810000000002</v>
      </c>
      <c r="M57" s="20">
        <v>857.43979999999999</v>
      </c>
      <c r="N57" s="20">
        <v>14727.0679</v>
      </c>
      <c r="O57" s="55">
        <v>1.84E-2</v>
      </c>
      <c r="P57" s="55">
        <v>4.8491999999999997</v>
      </c>
      <c r="Q57" s="20">
        <v>10288.7547</v>
      </c>
      <c r="R57" s="20">
        <v>1001.395</v>
      </c>
      <c r="S57" s="20">
        <v>845.85320000000002</v>
      </c>
      <c r="T57" s="20">
        <v>23.9815</v>
      </c>
      <c r="U57" s="20">
        <v>272.16560000000004</v>
      </c>
      <c r="V57" s="20">
        <v>2279.9162999999999</v>
      </c>
      <c r="W57" s="47"/>
      <c r="X57" s="35"/>
    </row>
    <row r="58" spans="1:24" s="1" customFormat="1" x14ac:dyDescent="0.2">
      <c r="A58" s="59">
        <v>43</v>
      </c>
      <c r="B58" s="22"/>
      <c r="C58" s="19" t="s">
        <v>136</v>
      </c>
      <c r="D58" s="20">
        <v>29477.113999999998</v>
      </c>
      <c r="E58" s="20">
        <v>1253.3643</v>
      </c>
      <c r="F58" s="55">
        <v>446.26919999999996</v>
      </c>
      <c r="G58" s="55">
        <v>312.779</v>
      </c>
      <c r="H58" s="20">
        <v>386.46600000000001</v>
      </c>
      <c r="I58" s="20">
        <v>351.01819999999998</v>
      </c>
      <c r="J58" s="20">
        <v>93.79379999999999</v>
      </c>
      <c r="K58" s="55">
        <v>36.071300000000001</v>
      </c>
      <c r="L58" s="20">
        <v>1010.2344000000001</v>
      </c>
      <c r="M58" s="20">
        <v>874.20429999999988</v>
      </c>
      <c r="N58" s="20">
        <v>14704.5772</v>
      </c>
      <c r="O58" s="55">
        <v>0.88529999999999998</v>
      </c>
      <c r="P58" s="55">
        <v>36.551500000000004</v>
      </c>
      <c r="Q58" s="20">
        <v>10299.142599999999</v>
      </c>
      <c r="R58" s="20">
        <v>1004.0542</v>
      </c>
      <c r="S58" s="20">
        <v>725.48149999999998</v>
      </c>
      <c r="T58" s="20">
        <v>23.501799999999999</v>
      </c>
      <c r="U58" s="20">
        <v>282.73840000000001</v>
      </c>
      <c r="V58" s="20">
        <v>2416.3420999999998</v>
      </c>
      <c r="W58" s="47"/>
      <c r="X58" s="35"/>
    </row>
    <row r="59" spans="1:24" s="1" customFormat="1" x14ac:dyDescent="0.2">
      <c r="A59" s="59">
        <v>44</v>
      </c>
      <c r="B59" s="22"/>
      <c r="C59" s="19" t="s">
        <v>132</v>
      </c>
      <c r="D59" s="20">
        <v>29478.080000000002</v>
      </c>
      <c r="E59" s="20">
        <v>1306.9707000000001</v>
      </c>
      <c r="F59" s="55">
        <v>491.8732</v>
      </c>
      <c r="G59" s="55">
        <v>284.1583</v>
      </c>
      <c r="H59" s="20">
        <v>395.96379999999999</v>
      </c>
      <c r="I59" s="20">
        <v>340.51389999999998</v>
      </c>
      <c r="J59" s="20">
        <v>117.64049999999999</v>
      </c>
      <c r="K59" s="55">
        <v>79.014499999999998</v>
      </c>
      <c r="L59" s="20">
        <v>1032.6748</v>
      </c>
      <c r="M59" s="20">
        <v>888.08119999999997</v>
      </c>
      <c r="N59" s="20">
        <v>14617.1425</v>
      </c>
      <c r="O59" s="55">
        <v>1.2290999999999999</v>
      </c>
      <c r="P59" s="55">
        <v>36.625100000000003</v>
      </c>
      <c r="Q59" s="20">
        <v>10358.5069</v>
      </c>
      <c r="R59" s="20">
        <v>1006.7048</v>
      </c>
      <c r="S59" s="20">
        <v>642.48669999999993</v>
      </c>
      <c r="T59" s="20">
        <v>22.902199999999997</v>
      </c>
      <c r="U59" s="20">
        <v>425.50199999999995</v>
      </c>
      <c r="V59" s="20">
        <v>2535.6381000000001</v>
      </c>
      <c r="W59" s="47"/>
      <c r="X59" s="35"/>
    </row>
    <row r="60" spans="1:24" s="1" customFormat="1" x14ac:dyDescent="0.2">
      <c r="A60" s="59">
        <v>45</v>
      </c>
      <c r="B60" s="22"/>
      <c r="C60" s="19" t="s">
        <v>133</v>
      </c>
      <c r="D60" s="20">
        <v>29481.01</v>
      </c>
      <c r="E60" s="20">
        <v>1352.93</v>
      </c>
      <c r="F60" s="55">
        <v>561.96</v>
      </c>
      <c r="G60" s="55">
        <v>268.64</v>
      </c>
      <c r="H60" s="20">
        <v>397.82</v>
      </c>
      <c r="I60" s="20">
        <v>333.22</v>
      </c>
      <c r="J60" s="20">
        <v>172.07</v>
      </c>
      <c r="K60" s="55">
        <v>120.14</v>
      </c>
      <c r="L60" s="20">
        <v>1062.44</v>
      </c>
      <c r="M60" s="20">
        <v>902.42</v>
      </c>
      <c r="N60" s="20">
        <v>14535.32</v>
      </c>
      <c r="O60" s="55">
        <v>1.18</v>
      </c>
      <c r="P60" s="55">
        <v>50.25</v>
      </c>
      <c r="Q60" s="20">
        <v>10452.44</v>
      </c>
      <c r="R60" s="20">
        <v>1005.87</v>
      </c>
      <c r="S60" s="20">
        <v>502.12</v>
      </c>
      <c r="T60" s="20">
        <v>22.24</v>
      </c>
      <c r="U60" s="20">
        <v>394.08</v>
      </c>
      <c r="V60" s="20">
        <v>2674.28</v>
      </c>
      <c r="W60" s="47"/>
      <c r="X60" s="35"/>
    </row>
    <row r="61" spans="1:24" s="1" customFormat="1" x14ac:dyDescent="0.2">
      <c r="A61" s="59">
        <v>46</v>
      </c>
      <c r="B61" s="22"/>
      <c r="C61" s="19">
        <v>2009</v>
      </c>
      <c r="D61" s="20">
        <v>29481.95</v>
      </c>
      <c r="E61" s="20">
        <v>1351.16</v>
      </c>
      <c r="F61" s="55">
        <v>585.22</v>
      </c>
      <c r="G61" s="55">
        <v>279.82</v>
      </c>
      <c r="H61" s="20">
        <v>394.11</v>
      </c>
      <c r="I61" s="20">
        <v>333.63</v>
      </c>
      <c r="J61" s="20">
        <v>197.28</v>
      </c>
      <c r="K61" s="55">
        <v>140.31</v>
      </c>
      <c r="L61" s="20">
        <v>1068.04</v>
      </c>
      <c r="M61" s="20">
        <v>903.81</v>
      </c>
      <c r="N61" s="20">
        <v>14538.12</v>
      </c>
      <c r="O61" s="55">
        <v>1.1499999999999999</v>
      </c>
      <c r="P61" s="55">
        <v>81.88</v>
      </c>
      <c r="Q61" s="20">
        <v>10473.790000000001</v>
      </c>
      <c r="R61" s="20">
        <v>1002.61</v>
      </c>
      <c r="S61" s="20">
        <v>456.83</v>
      </c>
      <c r="T61" s="20">
        <v>21.86</v>
      </c>
      <c r="U61" s="20">
        <v>408.73</v>
      </c>
      <c r="V61" s="20">
        <v>2698.83</v>
      </c>
      <c r="W61" s="47"/>
      <c r="X61" s="35"/>
    </row>
    <row r="62" spans="1:24" s="1" customFormat="1" x14ac:dyDescent="0.2">
      <c r="A62" s="59">
        <v>47</v>
      </c>
      <c r="B62" s="22"/>
      <c r="C62" s="19" t="s">
        <v>71</v>
      </c>
      <c r="D62" s="20">
        <v>29483.13</v>
      </c>
      <c r="E62" s="20">
        <v>1354.08</v>
      </c>
      <c r="F62" s="55">
        <v>596.69000000000005</v>
      </c>
      <c r="G62" s="55">
        <v>289.52350000000001</v>
      </c>
      <c r="H62" s="20">
        <v>384.89</v>
      </c>
      <c r="I62" s="20">
        <v>323.94</v>
      </c>
      <c r="J62" s="20">
        <v>209.97</v>
      </c>
      <c r="K62" s="55">
        <v>150.56</v>
      </c>
      <c r="L62" s="20">
        <v>1069.56</v>
      </c>
      <c r="M62" s="20">
        <v>905.72</v>
      </c>
      <c r="N62" s="20">
        <v>14559.72</v>
      </c>
      <c r="O62" s="55">
        <v>1.1399999999999999</v>
      </c>
      <c r="P62" s="55">
        <v>116.86</v>
      </c>
      <c r="Q62" s="20">
        <v>10451.219999999999</v>
      </c>
      <c r="R62" s="20">
        <v>1007.75</v>
      </c>
      <c r="S62" s="20">
        <v>445.93</v>
      </c>
      <c r="T62" s="20">
        <v>21.81</v>
      </c>
      <c r="U62" s="20">
        <v>403.32</v>
      </c>
      <c r="V62" s="20">
        <v>2716.38</v>
      </c>
      <c r="W62" s="47"/>
      <c r="X62" s="35"/>
    </row>
    <row r="63" spans="1:24" s="1" customFormat="1" x14ac:dyDescent="0.2">
      <c r="A63" s="59">
        <v>48</v>
      </c>
      <c r="B63" s="22"/>
      <c r="C63" s="19" t="s">
        <v>98</v>
      </c>
      <c r="D63" s="20">
        <v>29483.98</v>
      </c>
      <c r="E63" s="20">
        <v>1352.82</v>
      </c>
      <c r="F63" s="55">
        <v>607.48</v>
      </c>
      <c r="G63" s="55">
        <v>296.94</v>
      </c>
      <c r="H63" s="20">
        <v>371.58</v>
      </c>
      <c r="I63" s="20">
        <v>312.72000000000003</v>
      </c>
      <c r="J63" s="20">
        <v>219.6</v>
      </c>
      <c r="K63" s="55">
        <v>157.61000000000001</v>
      </c>
      <c r="L63" s="20">
        <v>1075.0899999999999</v>
      </c>
      <c r="M63" s="20">
        <v>907.46</v>
      </c>
      <c r="N63" s="20">
        <v>14546.68</v>
      </c>
      <c r="O63" s="55">
        <v>1.1399999999999999</v>
      </c>
      <c r="P63" s="55">
        <v>121.39</v>
      </c>
      <c r="Q63" s="20">
        <v>10457.719999999999</v>
      </c>
      <c r="R63" s="20">
        <v>1009.58</v>
      </c>
      <c r="S63" s="20">
        <v>450.91</v>
      </c>
      <c r="T63" s="20">
        <v>21.82</v>
      </c>
      <c r="U63" s="20">
        <v>408.16</v>
      </c>
      <c r="V63" s="20">
        <v>2728.19</v>
      </c>
      <c r="W63" s="47"/>
      <c r="X63" s="35"/>
    </row>
    <row r="64" spans="1:24" s="1" customFormat="1" x14ac:dyDescent="0.2">
      <c r="A64" s="59">
        <v>49</v>
      </c>
      <c r="B64" s="22"/>
      <c r="C64" s="19">
        <v>2012</v>
      </c>
      <c r="D64" s="20">
        <v>29485.63</v>
      </c>
      <c r="E64" s="20">
        <v>1361.63</v>
      </c>
      <c r="F64" s="20">
        <v>614.02</v>
      </c>
      <c r="G64" s="20">
        <v>302.33999999999997</v>
      </c>
      <c r="H64" s="20">
        <v>349.24</v>
      </c>
      <c r="I64" s="20">
        <v>293.47000000000003</v>
      </c>
      <c r="J64" s="20">
        <v>226.43</v>
      </c>
      <c r="K64" s="20">
        <v>162.16</v>
      </c>
      <c r="L64" s="20">
        <v>1075.81</v>
      </c>
      <c r="M64" s="20">
        <v>910.21</v>
      </c>
      <c r="N64" s="20">
        <v>14532.63</v>
      </c>
      <c r="O64" s="20">
        <v>1.1100000000000001</v>
      </c>
      <c r="P64" s="20">
        <v>122.38</v>
      </c>
      <c r="Q64" s="20">
        <v>10482.93</v>
      </c>
      <c r="R64" s="20">
        <v>1013.73</v>
      </c>
      <c r="S64" s="20">
        <v>443.22</v>
      </c>
      <c r="T64" s="20">
        <v>21.76</v>
      </c>
      <c r="U64" s="20">
        <v>402.16</v>
      </c>
      <c r="V64" s="20">
        <v>2741.4</v>
      </c>
      <c r="W64" s="47"/>
      <c r="X64" s="35"/>
    </row>
    <row r="65" spans="1:24" s="1" customFormat="1" x14ac:dyDescent="0.2">
      <c r="A65" s="59">
        <v>50</v>
      </c>
      <c r="B65" s="22"/>
      <c r="C65" s="19">
        <v>2013</v>
      </c>
      <c r="D65" s="20">
        <v>29654.16</v>
      </c>
      <c r="E65" s="20">
        <v>1304.9000000000001</v>
      </c>
      <c r="F65" s="20">
        <v>619.30999999999995</v>
      </c>
      <c r="G65" s="20">
        <v>319.51</v>
      </c>
      <c r="H65" s="20">
        <v>425.66</v>
      </c>
      <c r="I65" s="20">
        <v>338.73</v>
      </c>
      <c r="J65" s="20">
        <v>267.23</v>
      </c>
      <c r="K65" s="20">
        <v>184.83</v>
      </c>
      <c r="L65" s="20">
        <v>1099.82</v>
      </c>
      <c r="M65" s="20">
        <v>937.39</v>
      </c>
      <c r="N65" s="20">
        <v>14619.23</v>
      </c>
      <c r="O65" s="20">
        <v>1.1200000000000001</v>
      </c>
      <c r="P65" s="20">
        <v>123.21</v>
      </c>
      <c r="Q65" s="20">
        <v>10530.61</v>
      </c>
      <c r="R65" s="20">
        <v>1022.48</v>
      </c>
      <c r="S65" s="20">
        <v>384.22</v>
      </c>
      <c r="T65" s="20">
        <v>23.46</v>
      </c>
      <c r="U65" s="20">
        <v>358.13</v>
      </c>
      <c r="V65" s="20">
        <v>2782.36</v>
      </c>
      <c r="W65" s="47"/>
      <c r="X65" s="35"/>
    </row>
    <row r="66" spans="1:24" s="1" customFormat="1" ht="8.1" customHeight="1" x14ac:dyDescent="0.2">
      <c r="A66" s="11"/>
      <c r="B66" s="22"/>
      <c r="C66" s="19"/>
      <c r="D66" s="20"/>
      <c r="E66" s="20"/>
      <c r="F66" s="55"/>
      <c r="G66" s="55"/>
      <c r="H66" s="20"/>
      <c r="I66" s="20"/>
      <c r="J66" s="20"/>
      <c r="K66" s="55"/>
      <c r="L66" s="20"/>
      <c r="M66" s="20"/>
      <c r="N66" s="20"/>
      <c r="O66" s="55"/>
      <c r="P66" s="55"/>
      <c r="Q66" s="20"/>
      <c r="R66" s="20"/>
      <c r="S66" s="20"/>
      <c r="T66" s="20"/>
      <c r="U66" s="20"/>
      <c r="V66" s="20"/>
      <c r="W66" s="47"/>
      <c r="X66" s="35"/>
    </row>
    <row r="67" spans="1:24" s="1" customFormat="1" x14ac:dyDescent="0.2">
      <c r="A67" s="59">
        <v>51</v>
      </c>
      <c r="B67" s="22" t="s">
        <v>137</v>
      </c>
      <c r="C67" s="19" t="s">
        <v>134</v>
      </c>
      <c r="D67" s="20">
        <v>404.26</v>
      </c>
      <c r="E67" s="20">
        <v>132.18</v>
      </c>
      <c r="F67" s="55">
        <v>58.88</v>
      </c>
      <c r="G67" s="55">
        <v>23.45</v>
      </c>
      <c r="H67" s="20">
        <v>2.12</v>
      </c>
      <c r="I67" s="20">
        <v>0.1</v>
      </c>
      <c r="J67" s="20">
        <v>29.95</v>
      </c>
      <c r="K67" s="55">
        <v>24.68</v>
      </c>
      <c r="L67" s="20">
        <v>48.29</v>
      </c>
      <c r="M67" s="20">
        <v>35.51</v>
      </c>
      <c r="N67" s="20">
        <v>126.69</v>
      </c>
      <c r="O67" s="55">
        <v>0.32</v>
      </c>
      <c r="P67" s="55">
        <v>1.6</v>
      </c>
      <c r="Q67" s="20">
        <v>7.52</v>
      </c>
      <c r="R67" s="20">
        <v>46.3</v>
      </c>
      <c r="S67" s="20">
        <v>11.22</v>
      </c>
      <c r="T67" s="20">
        <v>3.66</v>
      </c>
      <c r="U67" s="20">
        <v>4.24</v>
      </c>
      <c r="V67" s="20">
        <v>216.09</v>
      </c>
      <c r="W67" s="47"/>
      <c r="X67" s="35"/>
    </row>
    <row r="68" spans="1:24" s="1" customFormat="1" x14ac:dyDescent="0.2">
      <c r="A68" s="59">
        <v>52</v>
      </c>
      <c r="B68" s="22"/>
      <c r="C68" s="19" t="s">
        <v>135</v>
      </c>
      <c r="D68" s="20">
        <v>404.28019999999998</v>
      </c>
      <c r="E68" s="20">
        <v>133.8014</v>
      </c>
      <c r="F68" s="55">
        <v>59.863900000000001</v>
      </c>
      <c r="G68" s="55">
        <v>24.0731</v>
      </c>
      <c r="H68" s="20">
        <v>2.4036</v>
      </c>
      <c r="I68" s="20">
        <v>0.1033</v>
      </c>
      <c r="J68" s="20">
        <v>29.5566</v>
      </c>
      <c r="K68" s="55">
        <v>24.434299999999997</v>
      </c>
      <c r="L68" s="20">
        <v>48.665799999999997</v>
      </c>
      <c r="M68" s="20">
        <v>36.165700000000001</v>
      </c>
      <c r="N68" s="20">
        <v>124.7182</v>
      </c>
      <c r="O68" s="55">
        <v>0.3679</v>
      </c>
      <c r="P68" s="55">
        <v>1.7272000000000001</v>
      </c>
      <c r="Q68" s="20">
        <v>7.4965000000000002</v>
      </c>
      <c r="R68" s="20">
        <v>46.4026</v>
      </c>
      <c r="S68" s="20">
        <v>11.2355</v>
      </c>
      <c r="T68" s="20">
        <v>3.6856</v>
      </c>
      <c r="U68" s="20">
        <v>4.2254000000000005</v>
      </c>
      <c r="V68" s="20">
        <v>218.00970000000001</v>
      </c>
      <c r="W68" s="47"/>
      <c r="X68" s="35"/>
    </row>
    <row r="69" spans="1:24" s="1" customFormat="1" x14ac:dyDescent="0.2">
      <c r="A69" s="59">
        <v>53</v>
      </c>
      <c r="B69" s="22"/>
      <c r="C69" s="19" t="s">
        <v>136</v>
      </c>
      <c r="D69" s="20">
        <v>404.27600000000001</v>
      </c>
      <c r="E69" s="20">
        <v>136.11750000000001</v>
      </c>
      <c r="F69" s="55">
        <v>61.674300000000002</v>
      </c>
      <c r="G69" s="55">
        <v>23.7044</v>
      </c>
      <c r="H69" s="20">
        <v>6.6672000000000002</v>
      </c>
      <c r="I69" s="20">
        <v>9.820000000000001E-2</v>
      </c>
      <c r="J69" s="20">
        <v>31.858699999999999</v>
      </c>
      <c r="K69" s="55">
        <v>26.5565</v>
      </c>
      <c r="L69" s="20">
        <v>47.849200000000003</v>
      </c>
      <c r="M69" s="20">
        <v>36.3078</v>
      </c>
      <c r="N69" s="20">
        <v>118.1232</v>
      </c>
      <c r="O69" s="55">
        <v>0.41830000000000001</v>
      </c>
      <c r="P69" s="55">
        <v>1.6744999999999999</v>
      </c>
      <c r="Q69" s="20">
        <v>7.8611000000000004</v>
      </c>
      <c r="R69" s="20">
        <v>46.310699999999997</v>
      </c>
      <c r="S69" s="20">
        <v>9.4884000000000004</v>
      </c>
      <c r="T69" s="20">
        <v>3.3832999999999998</v>
      </c>
      <c r="U69" s="20">
        <v>2.7322000000000002</v>
      </c>
      <c r="V69" s="20">
        <v>225.77770000000001</v>
      </c>
      <c r="W69" s="47"/>
      <c r="X69" s="35"/>
    </row>
    <row r="70" spans="1:24" s="1" customFormat="1" x14ac:dyDescent="0.2">
      <c r="A70" s="59">
        <v>54</v>
      </c>
      <c r="B70" s="22"/>
      <c r="C70" s="19" t="s">
        <v>132</v>
      </c>
      <c r="D70" s="20">
        <v>404.28370000000001</v>
      </c>
      <c r="E70" s="20">
        <v>138.7483</v>
      </c>
      <c r="F70" s="55">
        <v>63.148599999999995</v>
      </c>
      <c r="G70" s="55">
        <v>23.765999999999998</v>
      </c>
      <c r="H70" s="20">
        <v>6.2455999999999996</v>
      </c>
      <c r="I70" s="20">
        <v>8.0799999999999997E-2</v>
      </c>
      <c r="J70" s="20">
        <v>32.222700000000003</v>
      </c>
      <c r="K70" s="55">
        <v>27.3</v>
      </c>
      <c r="L70" s="20">
        <v>47.6768</v>
      </c>
      <c r="M70" s="20">
        <v>35.634999999999998</v>
      </c>
      <c r="N70" s="20">
        <v>115.54540000000001</v>
      </c>
      <c r="O70" s="55">
        <v>0.42810000000000004</v>
      </c>
      <c r="P70" s="55">
        <v>1.6586000000000001</v>
      </c>
      <c r="Q70" s="20">
        <v>7.7220000000000004</v>
      </c>
      <c r="R70" s="20">
        <v>46.296099999999996</v>
      </c>
      <c r="S70" s="20">
        <v>9.8267999999999986</v>
      </c>
      <c r="T70" s="20">
        <v>3.4687999999999999</v>
      </c>
      <c r="U70" s="20">
        <v>2.8862999999999999</v>
      </c>
      <c r="V70" s="20">
        <v>228.28139999999999</v>
      </c>
      <c r="W70" s="47"/>
      <c r="X70" s="35"/>
    </row>
    <row r="71" spans="1:24" s="1" customFormat="1" x14ac:dyDescent="0.2">
      <c r="A71" s="59">
        <v>55</v>
      </c>
      <c r="B71" s="22"/>
      <c r="C71" s="19" t="s">
        <v>133</v>
      </c>
      <c r="D71" s="20">
        <v>404.33260000000001</v>
      </c>
      <c r="E71" s="20">
        <v>139.39600000000002</v>
      </c>
      <c r="F71" s="55">
        <v>64.121800000000007</v>
      </c>
      <c r="G71" s="55">
        <v>24.58</v>
      </c>
      <c r="H71" s="20">
        <v>7.6241999999999992</v>
      </c>
      <c r="I71" s="20">
        <v>7.1500000000000008E-2</v>
      </c>
      <c r="J71" s="20">
        <v>32.8705</v>
      </c>
      <c r="K71" s="55">
        <v>27.525400000000001</v>
      </c>
      <c r="L71" s="20">
        <v>48.102299999999993</v>
      </c>
      <c r="M71" s="20">
        <v>36.1023</v>
      </c>
      <c r="N71" s="20">
        <v>113.2567</v>
      </c>
      <c r="O71" s="55">
        <v>0.42810000000000004</v>
      </c>
      <c r="P71" s="55">
        <v>1.6591999999999998</v>
      </c>
      <c r="Q71" s="20">
        <v>7.8580999999999994</v>
      </c>
      <c r="R71" s="20">
        <v>45.666699999999999</v>
      </c>
      <c r="S71" s="20">
        <v>9.5583000000000009</v>
      </c>
      <c r="T71" s="20">
        <v>3.47</v>
      </c>
      <c r="U71" s="20">
        <v>2.6686999999999999</v>
      </c>
      <c r="V71" s="20">
        <v>231.39150000000001</v>
      </c>
      <c r="W71" s="47"/>
      <c r="X71" s="35"/>
    </row>
    <row r="72" spans="1:24" s="1" customFormat="1" x14ac:dyDescent="0.2">
      <c r="A72" s="59">
        <v>56</v>
      </c>
      <c r="B72" s="22"/>
      <c r="C72" s="19">
        <v>2009</v>
      </c>
      <c r="D72" s="20">
        <v>404.33069999999998</v>
      </c>
      <c r="E72" s="20">
        <v>139.4521</v>
      </c>
      <c r="F72" s="55">
        <v>64.1511</v>
      </c>
      <c r="G72" s="55">
        <v>24.824999999999999</v>
      </c>
      <c r="H72" s="20">
        <v>7.3603999999999994</v>
      </c>
      <c r="I72" s="20">
        <v>7.1099999999999997E-2</v>
      </c>
      <c r="J72" s="20">
        <v>32.964199999999998</v>
      </c>
      <c r="K72" s="55">
        <v>27.740100000000002</v>
      </c>
      <c r="L72" s="20">
        <v>48.264200000000002</v>
      </c>
      <c r="M72" s="20">
        <v>36.244</v>
      </c>
      <c r="N72" s="20">
        <v>112.9832</v>
      </c>
      <c r="O72" s="55">
        <v>0.42810000000000004</v>
      </c>
      <c r="P72" s="55">
        <v>1.6331</v>
      </c>
      <c r="Q72" s="20">
        <v>7.8380999999999998</v>
      </c>
      <c r="R72" s="20">
        <v>45.825699999999998</v>
      </c>
      <c r="S72" s="20">
        <v>9.6427999999999994</v>
      </c>
      <c r="T72" s="20">
        <v>3.4758</v>
      </c>
      <c r="U72" s="20">
        <v>2.6686999999999999</v>
      </c>
      <c r="V72" s="20">
        <v>231.44560000000001</v>
      </c>
      <c r="W72" s="47"/>
      <c r="X72" s="35"/>
    </row>
    <row r="73" spans="1:24" s="1" customFormat="1" x14ac:dyDescent="0.2">
      <c r="A73" s="59">
        <v>57</v>
      </c>
      <c r="B73" s="22"/>
      <c r="C73" s="19" t="s">
        <v>71</v>
      </c>
      <c r="D73" s="20">
        <v>419.2867</v>
      </c>
      <c r="E73" s="20">
        <v>139.19809999999998</v>
      </c>
      <c r="F73" s="55">
        <v>64.301599999999993</v>
      </c>
      <c r="G73" s="55">
        <v>24.871700000000001</v>
      </c>
      <c r="H73" s="20">
        <v>7.4211</v>
      </c>
      <c r="I73" s="20">
        <v>6.8699999999999997E-2</v>
      </c>
      <c r="J73" s="20">
        <v>33.700299999999999</v>
      </c>
      <c r="K73" s="55">
        <v>28.470700000000001</v>
      </c>
      <c r="L73" s="20">
        <v>48.576800000000006</v>
      </c>
      <c r="M73" s="20">
        <v>36.372600000000006</v>
      </c>
      <c r="N73" s="20">
        <v>121.22930000000001</v>
      </c>
      <c r="O73" s="55">
        <v>0.42969999999999997</v>
      </c>
      <c r="P73" s="55">
        <v>1.6340000000000001</v>
      </c>
      <c r="Q73" s="20">
        <v>7.8649000000000004</v>
      </c>
      <c r="R73" s="20">
        <v>51.290799999999997</v>
      </c>
      <c r="S73" s="20">
        <v>10.0054</v>
      </c>
      <c r="T73" s="20">
        <v>3.4723000000000002</v>
      </c>
      <c r="U73" s="20">
        <v>3.0024999999999999</v>
      </c>
      <c r="V73" s="20">
        <v>232.29990000000001</v>
      </c>
      <c r="W73" s="47"/>
      <c r="X73" s="35"/>
    </row>
    <row r="74" spans="1:24" s="1" customFormat="1" x14ac:dyDescent="0.2">
      <c r="A74" s="59">
        <v>58</v>
      </c>
      <c r="B74" s="22"/>
      <c r="C74" s="19" t="s">
        <v>98</v>
      </c>
      <c r="D74" s="20">
        <v>419.37260000000003</v>
      </c>
      <c r="E74" s="20">
        <v>139.44569999999999</v>
      </c>
      <c r="F74" s="55">
        <v>64.433599999999998</v>
      </c>
      <c r="G74" s="55">
        <v>24.957600000000003</v>
      </c>
      <c r="H74" s="20">
        <v>7.7591000000000001</v>
      </c>
      <c r="I74" s="20">
        <v>6.7099999999999993E-2</v>
      </c>
      <c r="J74" s="20">
        <v>33.763300000000001</v>
      </c>
      <c r="K74" s="55">
        <v>28.552600000000002</v>
      </c>
      <c r="L74" s="20">
        <v>48.601000000000006</v>
      </c>
      <c r="M74" s="20">
        <v>36.365200000000002</v>
      </c>
      <c r="N74" s="20">
        <v>120.4509</v>
      </c>
      <c r="O74" s="55">
        <v>0.42969999999999997</v>
      </c>
      <c r="P74" s="55">
        <v>1.6381000000000001</v>
      </c>
      <c r="Q74" s="20">
        <v>8.1466999999999992</v>
      </c>
      <c r="R74" s="20">
        <v>51.395099999999999</v>
      </c>
      <c r="S74" s="20">
        <v>9.8108000000000004</v>
      </c>
      <c r="T74" s="20">
        <v>3.4720999999999997</v>
      </c>
      <c r="U74" s="20">
        <v>2.7765</v>
      </c>
      <c r="V74" s="20">
        <v>232.97409999999999</v>
      </c>
      <c r="W74" s="47"/>
      <c r="X74" s="35"/>
    </row>
    <row r="75" spans="1:24" s="1" customFormat="1" x14ac:dyDescent="0.2">
      <c r="A75" s="59">
        <v>59</v>
      </c>
      <c r="B75" s="22"/>
      <c r="C75" s="19">
        <v>2012</v>
      </c>
      <c r="D75" s="20">
        <v>419.38419999999996</v>
      </c>
      <c r="E75" s="20">
        <v>139.5137</v>
      </c>
      <c r="F75" s="20">
        <v>64.560500000000005</v>
      </c>
      <c r="G75" s="20">
        <v>24.9788</v>
      </c>
      <c r="H75" s="20">
        <v>9.5190000000000001</v>
      </c>
      <c r="I75" s="20">
        <v>6.5700000000000008E-2</v>
      </c>
      <c r="J75" s="20">
        <v>34.082799999999999</v>
      </c>
      <c r="K75" s="20">
        <v>28.574699999999996</v>
      </c>
      <c r="L75" s="20">
        <v>48.818900000000006</v>
      </c>
      <c r="M75" s="20">
        <v>36.625700000000002</v>
      </c>
      <c r="N75" s="20">
        <v>118.5851</v>
      </c>
      <c r="O75" s="20">
        <v>0.35100000000000003</v>
      </c>
      <c r="P75" s="20">
        <v>0.70230000000000004</v>
      </c>
      <c r="Q75" s="20">
        <v>7.8834</v>
      </c>
      <c r="R75" s="20">
        <v>51.554499999999997</v>
      </c>
      <c r="S75" s="20">
        <v>9.4268000000000001</v>
      </c>
      <c r="T75" s="20">
        <v>3.4722000000000004</v>
      </c>
      <c r="U75" s="20">
        <v>2.3245</v>
      </c>
      <c r="V75" s="20">
        <v>235.3409</v>
      </c>
      <c r="W75" s="47"/>
      <c r="X75" s="35"/>
    </row>
    <row r="76" spans="1:24" s="1" customFormat="1" x14ac:dyDescent="0.2">
      <c r="A76" s="59">
        <v>60</v>
      </c>
      <c r="B76" s="22"/>
      <c r="C76" s="19">
        <v>2013</v>
      </c>
      <c r="D76" s="20">
        <v>419.38580000000002</v>
      </c>
      <c r="E76" s="20">
        <v>139.20339999999999</v>
      </c>
      <c r="F76" s="20">
        <v>64.761200000000002</v>
      </c>
      <c r="G76" s="20">
        <v>25.189800000000002</v>
      </c>
      <c r="H76" s="20">
        <v>9.6082000000000001</v>
      </c>
      <c r="I76" s="20">
        <v>6.5700000000000008E-2</v>
      </c>
      <c r="J76" s="20">
        <v>33.965900000000005</v>
      </c>
      <c r="K76" s="20">
        <v>28.494600000000002</v>
      </c>
      <c r="L76" s="20">
        <v>49.1586</v>
      </c>
      <c r="M76" s="20">
        <v>37.223700000000001</v>
      </c>
      <c r="N76" s="20">
        <v>118.51270000000001</v>
      </c>
      <c r="O76" s="20">
        <v>0.29830000000000001</v>
      </c>
      <c r="P76" s="20">
        <v>0.69879999999999998</v>
      </c>
      <c r="Q76" s="20">
        <v>8.2055999999999987</v>
      </c>
      <c r="R76" s="20">
        <v>51.816200000000002</v>
      </c>
      <c r="S76" s="20">
        <v>8.9151000000000007</v>
      </c>
      <c r="T76" s="20">
        <v>3.4664999999999999</v>
      </c>
      <c r="U76" s="20">
        <v>2.2055000000000002</v>
      </c>
      <c r="V76" s="20">
        <v>235.33690000000001</v>
      </c>
      <c r="W76" s="47"/>
      <c r="X76" s="35"/>
    </row>
    <row r="77" spans="1:24" s="1" customFormat="1" ht="8.1" customHeight="1" x14ac:dyDescent="0.2">
      <c r="A77" s="11"/>
      <c r="B77" s="22"/>
      <c r="C77" s="19"/>
      <c r="D77" s="20"/>
      <c r="E77" s="20"/>
      <c r="F77" s="55"/>
      <c r="G77" s="55"/>
      <c r="H77" s="20"/>
      <c r="I77" s="20"/>
      <c r="J77" s="20"/>
      <c r="K77" s="55"/>
      <c r="L77" s="20"/>
      <c r="M77" s="20"/>
      <c r="N77" s="20"/>
      <c r="O77" s="55"/>
      <c r="P77" s="55"/>
      <c r="Q77" s="20"/>
      <c r="R77" s="20"/>
      <c r="S77" s="20"/>
      <c r="T77" s="20"/>
      <c r="U77" s="20"/>
      <c r="V77" s="20"/>
      <c r="W77" s="47"/>
      <c r="X77" s="35"/>
    </row>
    <row r="78" spans="1:24" s="1" customFormat="1" x14ac:dyDescent="0.2">
      <c r="A78" s="59">
        <v>61</v>
      </c>
      <c r="B78" s="22" t="s">
        <v>85</v>
      </c>
      <c r="C78" s="19" t="s">
        <v>134</v>
      </c>
      <c r="D78" s="20">
        <v>755.33</v>
      </c>
      <c r="E78" s="20">
        <v>260.45</v>
      </c>
      <c r="F78" s="55">
        <v>145.62</v>
      </c>
      <c r="G78" s="55">
        <v>32.6</v>
      </c>
      <c r="H78" s="20">
        <v>10.62</v>
      </c>
      <c r="I78" s="20">
        <v>0.5</v>
      </c>
      <c r="J78" s="20">
        <v>60.44</v>
      </c>
      <c r="K78" s="55">
        <v>52</v>
      </c>
      <c r="L78" s="20">
        <v>87.63</v>
      </c>
      <c r="M78" s="20">
        <v>70.36</v>
      </c>
      <c r="N78" s="20">
        <v>220.12</v>
      </c>
      <c r="O78" s="55">
        <v>0.47</v>
      </c>
      <c r="P78" s="55">
        <v>8.1199999999999992</v>
      </c>
      <c r="Q78" s="20">
        <v>33.89</v>
      </c>
      <c r="R78" s="20">
        <v>60.84</v>
      </c>
      <c r="S78" s="20">
        <v>21.33</v>
      </c>
      <c r="T78" s="20">
        <v>2.92</v>
      </c>
      <c r="U78" s="20">
        <v>9.2100000000000009</v>
      </c>
      <c r="V78" s="20">
        <v>421.57</v>
      </c>
      <c r="W78" s="47"/>
      <c r="X78" s="35"/>
    </row>
    <row r="79" spans="1:24" s="1" customFormat="1" x14ac:dyDescent="0.2">
      <c r="A79" s="59">
        <v>62</v>
      </c>
      <c r="B79" s="22"/>
      <c r="C79" s="19" t="s">
        <v>135</v>
      </c>
      <c r="D79" s="20">
        <v>755.32770000000005</v>
      </c>
      <c r="E79" s="20">
        <v>266.82169999999996</v>
      </c>
      <c r="F79" s="55">
        <v>148.27690000000001</v>
      </c>
      <c r="G79" s="55">
        <v>33.729299999999995</v>
      </c>
      <c r="H79" s="20">
        <v>8.5670999999999999</v>
      </c>
      <c r="I79" s="20">
        <v>0.52590000000000003</v>
      </c>
      <c r="J79" s="20">
        <v>61.251999999999995</v>
      </c>
      <c r="K79" s="55">
        <v>53.0807</v>
      </c>
      <c r="L79" s="20">
        <v>88.2393</v>
      </c>
      <c r="M79" s="20">
        <v>70.815899999999999</v>
      </c>
      <c r="N79" s="20">
        <v>213.3289</v>
      </c>
      <c r="O79" s="55">
        <v>0.47130000000000005</v>
      </c>
      <c r="P79" s="55">
        <v>7.9204999999999997</v>
      </c>
      <c r="Q79" s="20">
        <v>34.224600000000002</v>
      </c>
      <c r="R79" s="20">
        <v>61.560400000000001</v>
      </c>
      <c r="S79" s="20">
        <v>21.3337</v>
      </c>
      <c r="T79" s="20">
        <v>2.8944999999999999</v>
      </c>
      <c r="U79" s="20">
        <v>9.1669</v>
      </c>
      <c r="V79" s="20">
        <v>427.24870000000004</v>
      </c>
      <c r="W79" s="47"/>
      <c r="X79" s="35"/>
    </row>
    <row r="80" spans="1:24" s="1" customFormat="1" x14ac:dyDescent="0.2">
      <c r="A80" s="59">
        <v>63</v>
      </c>
      <c r="B80" s="22"/>
      <c r="C80" s="19" t="s">
        <v>136</v>
      </c>
      <c r="D80" s="20">
        <v>755.3211</v>
      </c>
      <c r="E80" s="20">
        <v>268.78179999999998</v>
      </c>
      <c r="F80" s="55">
        <v>150.81219999999999</v>
      </c>
      <c r="G80" s="55">
        <v>34.000999999999998</v>
      </c>
      <c r="H80" s="20">
        <v>8.5264000000000006</v>
      </c>
      <c r="I80" s="20">
        <v>0.46649999999999997</v>
      </c>
      <c r="J80" s="20">
        <v>57.015799999999999</v>
      </c>
      <c r="K80" s="55">
        <v>48.964399999999998</v>
      </c>
      <c r="L80" s="20">
        <v>88.594999999999999</v>
      </c>
      <c r="M80" s="20">
        <v>71.30810000000001</v>
      </c>
      <c r="N80" s="20">
        <v>210.00220000000002</v>
      </c>
      <c r="O80" s="55">
        <v>0.47119999999999995</v>
      </c>
      <c r="P80" s="55">
        <v>7.8975999999999997</v>
      </c>
      <c r="Q80" s="20">
        <v>34.323</v>
      </c>
      <c r="R80" s="20">
        <v>61.148100000000007</v>
      </c>
      <c r="S80" s="20">
        <v>26.928899999999999</v>
      </c>
      <c r="T80" s="20">
        <v>8.2858000000000001</v>
      </c>
      <c r="U80" s="20">
        <v>9.0265000000000004</v>
      </c>
      <c r="V80" s="20">
        <v>430.73830000000004</v>
      </c>
      <c r="W80" s="47"/>
      <c r="X80" s="35"/>
    </row>
    <row r="81" spans="1:24" s="1" customFormat="1" x14ac:dyDescent="0.2">
      <c r="A81" s="59">
        <v>64</v>
      </c>
      <c r="B81" s="22"/>
      <c r="C81" s="19" t="s">
        <v>132</v>
      </c>
      <c r="D81" s="20">
        <v>755.24024900000006</v>
      </c>
      <c r="E81" s="20">
        <v>275.04152300000004</v>
      </c>
      <c r="F81" s="55">
        <v>153.860781</v>
      </c>
      <c r="G81" s="55">
        <v>36.192788999999998</v>
      </c>
      <c r="H81" s="20">
        <v>7.9287859999999997</v>
      </c>
      <c r="I81" s="20">
        <v>0.32635700000000001</v>
      </c>
      <c r="J81" s="20">
        <v>59.350873</v>
      </c>
      <c r="K81" s="55">
        <v>50.942381999999995</v>
      </c>
      <c r="L81" s="20">
        <v>91.887032999999988</v>
      </c>
      <c r="M81" s="20">
        <v>71.791499999999999</v>
      </c>
      <c r="N81" s="20">
        <v>191.887292</v>
      </c>
      <c r="O81" s="55">
        <v>0.49355899999999997</v>
      </c>
      <c r="P81" s="55">
        <v>6.8708600000000004</v>
      </c>
      <c r="Q81" s="20">
        <v>43.983001000000002</v>
      </c>
      <c r="R81" s="20">
        <v>61.029384</v>
      </c>
      <c r="S81" s="20">
        <v>24.132357000000003</v>
      </c>
      <c r="T81" s="20">
        <v>8.3193520000000003</v>
      </c>
      <c r="U81" s="20">
        <v>8.160813000000001</v>
      </c>
      <c r="V81" s="20">
        <v>442.20121000000006</v>
      </c>
      <c r="W81" s="47"/>
      <c r="X81" s="35"/>
    </row>
    <row r="82" spans="1:24" s="1" customFormat="1" x14ac:dyDescent="0.2">
      <c r="A82" s="59">
        <v>65</v>
      </c>
      <c r="B82" s="22"/>
      <c r="C82" s="19" t="s">
        <v>133</v>
      </c>
      <c r="D82" s="20">
        <v>755.29835300000002</v>
      </c>
      <c r="E82" s="20">
        <v>280.54657800000001</v>
      </c>
      <c r="F82" s="55">
        <v>155.74745899999999</v>
      </c>
      <c r="G82" s="55">
        <v>37.673069999999996</v>
      </c>
      <c r="H82" s="20">
        <v>7.4030800000000001</v>
      </c>
      <c r="I82" s="20">
        <v>0.391627</v>
      </c>
      <c r="J82" s="20">
        <v>61.912533999999994</v>
      </c>
      <c r="K82" s="55">
        <v>53.437404999999998</v>
      </c>
      <c r="L82" s="20">
        <v>91.713184999999996</v>
      </c>
      <c r="M82" s="20">
        <v>72.166144000000003</v>
      </c>
      <c r="N82" s="20">
        <v>181.021682</v>
      </c>
      <c r="O82" s="55">
        <v>0.45941000000000004</v>
      </c>
      <c r="P82" s="55">
        <v>6.8426710000000002</v>
      </c>
      <c r="Q82" s="20">
        <v>47.041907000000002</v>
      </c>
      <c r="R82" s="20">
        <v>60.477558999999999</v>
      </c>
      <c r="S82" s="20">
        <v>25.181827999999999</v>
      </c>
      <c r="T82" s="20">
        <v>8.1075980000000012</v>
      </c>
      <c r="U82" s="20">
        <v>9.0713919999999995</v>
      </c>
      <c r="V82" s="20">
        <v>449.29134799999997</v>
      </c>
      <c r="W82" s="47"/>
      <c r="X82" s="35"/>
    </row>
    <row r="83" spans="1:24" s="1" customFormat="1" x14ac:dyDescent="0.2">
      <c r="A83" s="59">
        <v>66</v>
      </c>
      <c r="B83" s="22"/>
      <c r="C83" s="19">
        <v>2009</v>
      </c>
      <c r="D83" s="20">
        <v>755.29530199999999</v>
      </c>
      <c r="E83" s="20">
        <v>280.93254200000001</v>
      </c>
      <c r="F83" s="55">
        <v>155.99343999999999</v>
      </c>
      <c r="G83" s="55">
        <v>37.950074999999998</v>
      </c>
      <c r="H83" s="20">
        <v>7.2421379999999997</v>
      </c>
      <c r="I83" s="20">
        <v>0.37076099999999995</v>
      </c>
      <c r="J83" s="20">
        <v>62.209049000000007</v>
      </c>
      <c r="K83" s="55">
        <v>53.647832000000001</v>
      </c>
      <c r="L83" s="20">
        <v>91.909937000000014</v>
      </c>
      <c r="M83" s="20">
        <v>72.231977999999998</v>
      </c>
      <c r="N83" s="20">
        <v>179.97547999999998</v>
      </c>
      <c r="O83" s="55">
        <v>0.22379599999999999</v>
      </c>
      <c r="P83" s="55">
        <v>6.8421069999999995</v>
      </c>
      <c r="Q83" s="20">
        <v>46.864150000000002</v>
      </c>
      <c r="R83" s="20">
        <v>60.770919000000006</v>
      </c>
      <c r="S83" s="20">
        <v>25.391087000000002</v>
      </c>
      <c r="T83" s="20">
        <v>8.1057220000000001</v>
      </c>
      <c r="U83" s="20">
        <v>9.0081009999999999</v>
      </c>
      <c r="V83" s="20">
        <v>450.02862700000003</v>
      </c>
      <c r="W83" s="47"/>
      <c r="X83" s="35"/>
    </row>
    <row r="84" spans="1:24" s="1" customFormat="1" x14ac:dyDescent="0.2">
      <c r="A84" s="59">
        <v>67</v>
      </c>
      <c r="B84" s="22"/>
      <c r="C84" s="19" t="s">
        <v>71</v>
      </c>
      <c r="D84" s="20">
        <v>755.29623099999992</v>
      </c>
      <c r="E84" s="20">
        <v>285.547144</v>
      </c>
      <c r="F84" s="55">
        <v>161.23973799999999</v>
      </c>
      <c r="G84" s="55">
        <v>41.960645000000007</v>
      </c>
      <c r="H84" s="20">
        <v>6.341634</v>
      </c>
      <c r="I84" s="20">
        <v>0.369168</v>
      </c>
      <c r="J84" s="20">
        <v>57.745972000000002</v>
      </c>
      <c r="K84" s="55">
        <v>53.632117000000001</v>
      </c>
      <c r="L84" s="20">
        <v>93.517081000000005</v>
      </c>
      <c r="M84" s="20">
        <v>72.672814999999986</v>
      </c>
      <c r="N84" s="20">
        <v>186.25557499999999</v>
      </c>
      <c r="O84" s="55">
        <v>0.22378900000000002</v>
      </c>
      <c r="P84" s="55">
        <v>6.7830949999999994</v>
      </c>
      <c r="Q84" s="20">
        <v>46.923524</v>
      </c>
      <c r="R84" s="20">
        <v>61.358684000000004</v>
      </c>
      <c r="S84" s="20">
        <v>17.606617</v>
      </c>
      <c r="T84" s="20">
        <v>8.1222060000000003</v>
      </c>
      <c r="U84" s="20">
        <v>9.2171260000000004</v>
      </c>
      <c r="V84" s="20">
        <v>450.90486900000002</v>
      </c>
      <c r="W84" s="47"/>
      <c r="X84" s="35"/>
    </row>
    <row r="85" spans="1:24" s="1" customFormat="1" x14ac:dyDescent="0.2">
      <c r="A85" s="59">
        <v>68</v>
      </c>
      <c r="B85" s="22"/>
      <c r="C85" s="19" t="s">
        <v>98</v>
      </c>
      <c r="D85" s="20">
        <v>755.30470300000002</v>
      </c>
      <c r="E85" s="20">
        <v>284.73231500000003</v>
      </c>
      <c r="F85" s="55">
        <v>161.55202799999998</v>
      </c>
      <c r="G85" s="55">
        <v>41.647652000000001</v>
      </c>
      <c r="H85" s="20">
        <v>6.3666420000000006</v>
      </c>
      <c r="I85" s="20">
        <v>0.36707800000000002</v>
      </c>
      <c r="J85" s="20">
        <v>57.939233000000002</v>
      </c>
      <c r="K85" s="55">
        <v>53.862374000000003</v>
      </c>
      <c r="L85" s="20">
        <v>94.24393400000001</v>
      </c>
      <c r="M85" s="20">
        <v>72.88824000000001</v>
      </c>
      <c r="N85" s="20">
        <v>185.07705999999999</v>
      </c>
      <c r="O85" s="55">
        <v>0.26057400000000003</v>
      </c>
      <c r="P85" s="55">
        <v>6.7495270000000005</v>
      </c>
      <c r="Q85" s="20">
        <v>48.226109999999998</v>
      </c>
      <c r="R85" s="20">
        <v>61.356145999999995</v>
      </c>
      <c r="S85" s="20">
        <v>17.363263</v>
      </c>
      <c r="T85" s="20">
        <v>8.1223119999999991</v>
      </c>
      <c r="U85" s="20">
        <v>8.9736659999999997</v>
      </c>
      <c r="V85" s="20">
        <v>451.03735800000004</v>
      </c>
      <c r="W85" s="47"/>
      <c r="X85" s="35"/>
    </row>
    <row r="86" spans="1:24" s="1" customFormat="1" x14ac:dyDescent="0.2">
      <c r="A86" s="59">
        <v>69</v>
      </c>
      <c r="B86" s="22"/>
      <c r="C86" s="19">
        <v>2012</v>
      </c>
      <c r="D86" s="20">
        <v>755.30236500000001</v>
      </c>
      <c r="E86" s="20">
        <v>285.04181799999998</v>
      </c>
      <c r="F86" s="20">
        <v>161.94934900000001</v>
      </c>
      <c r="G86" s="20">
        <v>41.839507000000005</v>
      </c>
      <c r="H86" s="20">
        <v>5.7963789999999991</v>
      </c>
      <c r="I86" s="20">
        <v>0.36707800000000002</v>
      </c>
      <c r="J86" s="20">
        <v>58.750647999999998</v>
      </c>
      <c r="K86" s="20">
        <v>54.719042999999999</v>
      </c>
      <c r="L86" s="20">
        <v>94.569236999999987</v>
      </c>
      <c r="M86" s="20">
        <v>72.928558999999993</v>
      </c>
      <c r="N86" s="20">
        <v>185.99335099999999</v>
      </c>
      <c r="O86" s="20">
        <v>0.26058100000000001</v>
      </c>
      <c r="P86" s="20">
        <v>6.6236769999999998</v>
      </c>
      <c r="Q86" s="20">
        <v>47.622872000000001</v>
      </c>
      <c r="R86" s="20">
        <v>61.213141999999998</v>
      </c>
      <c r="S86" s="20">
        <v>16.314917999999999</v>
      </c>
      <c r="T86" s="20">
        <v>8.0716300000000007</v>
      </c>
      <c r="U86" s="20">
        <v>7.9757989999999994</v>
      </c>
      <c r="V86" s="20">
        <v>451.86263399999996</v>
      </c>
      <c r="W86" s="47"/>
      <c r="X86" s="35"/>
    </row>
    <row r="87" spans="1:24" s="1" customFormat="1" x14ac:dyDescent="0.2">
      <c r="A87" s="59">
        <v>70</v>
      </c>
      <c r="B87" s="22"/>
      <c r="C87" s="19">
        <v>2013</v>
      </c>
      <c r="D87" s="20">
        <v>755.21793099999991</v>
      </c>
      <c r="E87" s="20">
        <v>285.40824199999997</v>
      </c>
      <c r="F87" s="20">
        <v>162.46611300000001</v>
      </c>
      <c r="G87" s="20">
        <v>41.779597999999993</v>
      </c>
      <c r="H87" s="20">
        <v>6.7129790000000007</v>
      </c>
      <c r="I87" s="20">
        <v>0.30179699999999998</v>
      </c>
      <c r="J87" s="20">
        <v>59.205650999999996</v>
      </c>
      <c r="K87" s="20">
        <v>54.955936000000001</v>
      </c>
      <c r="L87" s="20">
        <v>94.403263999999993</v>
      </c>
      <c r="M87" s="20">
        <v>72.951772000000005</v>
      </c>
      <c r="N87" s="20">
        <v>185.59275300000002</v>
      </c>
      <c r="O87" s="20">
        <v>0.26063999999999998</v>
      </c>
      <c r="P87" s="20">
        <v>6.5846789999999995</v>
      </c>
      <c r="Q87" s="20">
        <v>48.067867</v>
      </c>
      <c r="R87" s="20">
        <v>60.779695000000004</v>
      </c>
      <c r="S87" s="20">
        <v>15.04748</v>
      </c>
      <c r="T87" s="20">
        <v>8.0717239999999997</v>
      </c>
      <c r="U87" s="20">
        <v>6.7165060000000008</v>
      </c>
      <c r="V87" s="20">
        <v>453.50006300000001</v>
      </c>
      <c r="W87" s="47"/>
      <c r="X87" s="35"/>
    </row>
    <row r="88" spans="1:24" s="1" customFormat="1" ht="8.1" customHeight="1" x14ac:dyDescent="0.2">
      <c r="A88" s="2"/>
      <c r="B88" s="101"/>
      <c r="C88" s="102"/>
      <c r="D88" s="20"/>
      <c r="E88" s="20"/>
      <c r="F88" s="55"/>
      <c r="G88" s="55"/>
      <c r="H88" s="20"/>
      <c r="I88" s="20"/>
      <c r="J88" s="20"/>
      <c r="K88" s="55"/>
      <c r="L88" s="20"/>
      <c r="M88" s="20"/>
      <c r="N88" s="20"/>
      <c r="O88" s="55"/>
      <c r="P88" s="55"/>
      <c r="Q88" s="20"/>
      <c r="R88" s="20"/>
      <c r="S88" s="20"/>
      <c r="T88" s="20"/>
      <c r="U88" s="20"/>
      <c r="V88" s="20"/>
      <c r="W88" s="47"/>
      <c r="X88" s="35"/>
    </row>
    <row r="89" spans="1:24" s="1" customFormat="1" x14ac:dyDescent="0.2">
      <c r="A89" s="59">
        <v>71</v>
      </c>
      <c r="B89" s="22" t="s">
        <v>86</v>
      </c>
      <c r="C89" s="19" t="s">
        <v>134</v>
      </c>
      <c r="D89" s="20">
        <v>21114.42</v>
      </c>
      <c r="E89" s="20">
        <v>1425.34</v>
      </c>
      <c r="F89" s="55">
        <v>710.22</v>
      </c>
      <c r="G89" s="55">
        <v>146.27000000000001</v>
      </c>
      <c r="H89" s="20">
        <v>75.59</v>
      </c>
      <c r="I89" s="20">
        <v>41.37</v>
      </c>
      <c r="J89" s="20">
        <v>155.86000000000001</v>
      </c>
      <c r="K89" s="55">
        <v>91.42</v>
      </c>
      <c r="L89" s="20">
        <v>1363.51</v>
      </c>
      <c r="M89" s="20">
        <v>1267.9100000000001</v>
      </c>
      <c r="N89" s="20">
        <v>9252.01</v>
      </c>
      <c r="O89" s="55">
        <v>0.54</v>
      </c>
      <c r="P89" s="55">
        <v>1.21</v>
      </c>
      <c r="Q89" s="20">
        <v>8398.6</v>
      </c>
      <c r="R89" s="20">
        <v>268.83999999999997</v>
      </c>
      <c r="S89" s="20">
        <v>174.66</v>
      </c>
      <c r="T89" s="20">
        <v>23.2</v>
      </c>
      <c r="U89" s="20">
        <v>74.099999999999994</v>
      </c>
      <c r="V89" s="20">
        <v>3002.15</v>
      </c>
      <c r="W89" s="47"/>
      <c r="X89" s="35"/>
    </row>
    <row r="90" spans="1:24" s="1" customFormat="1" x14ac:dyDescent="0.2">
      <c r="A90" s="59">
        <v>72</v>
      </c>
      <c r="B90" s="22"/>
      <c r="C90" s="19" t="s">
        <v>135</v>
      </c>
      <c r="D90" s="20">
        <v>21114.766099999997</v>
      </c>
      <c r="E90" s="20">
        <v>1470.7423000000001</v>
      </c>
      <c r="F90" s="55">
        <v>737.86979999999994</v>
      </c>
      <c r="G90" s="55">
        <v>152.7878</v>
      </c>
      <c r="H90" s="20">
        <v>78.597799999999992</v>
      </c>
      <c r="I90" s="20">
        <v>42.289300000000004</v>
      </c>
      <c r="J90" s="20">
        <v>165.15479999999999</v>
      </c>
      <c r="K90" s="55">
        <v>96.977500000000006</v>
      </c>
      <c r="L90" s="20">
        <v>1372.2665</v>
      </c>
      <c r="M90" s="20">
        <v>1276.6971000000001</v>
      </c>
      <c r="N90" s="20">
        <v>9159.7222000000002</v>
      </c>
      <c r="O90" s="55">
        <v>0.5403</v>
      </c>
      <c r="P90" s="55">
        <v>1.0717000000000001</v>
      </c>
      <c r="Q90" s="20">
        <v>8418.5753999999997</v>
      </c>
      <c r="R90" s="20">
        <v>271.86290000000002</v>
      </c>
      <c r="S90" s="20">
        <v>177.84419999999997</v>
      </c>
      <c r="T90" s="20">
        <v>23.450700000000001</v>
      </c>
      <c r="U90" s="20">
        <v>89.315300000000008</v>
      </c>
      <c r="V90" s="20">
        <v>3067.9228000000003</v>
      </c>
      <c r="W90" s="47"/>
      <c r="X90" s="35"/>
    </row>
    <row r="91" spans="1:24" s="1" customFormat="1" x14ac:dyDescent="0.2">
      <c r="A91" s="59">
        <v>73</v>
      </c>
      <c r="B91" s="22"/>
      <c r="C91" s="19" t="s">
        <v>136</v>
      </c>
      <c r="D91" s="20">
        <v>21114.842599999996</v>
      </c>
      <c r="E91" s="20">
        <v>1518.2757999999999</v>
      </c>
      <c r="F91" s="55">
        <v>764.40869999999995</v>
      </c>
      <c r="G91" s="55">
        <v>157.65299999999999</v>
      </c>
      <c r="H91" s="20">
        <v>78.519300000000001</v>
      </c>
      <c r="I91" s="20">
        <v>40.312399999999997</v>
      </c>
      <c r="J91" s="20">
        <v>175.77560000000003</v>
      </c>
      <c r="K91" s="55">
        <v>102.8686</v>
      </c>
      <c r="L91" s="20">
        <v>1382.7635999999998</v>
      </c>
      <c r="M91" s="20">
        <v>1287.0145</v>
      </c>
      <c r="N91" s="20">
        <v>9070.6810000000005</v>
      </c>
      <c r="O91" s="55">
        <v>0.68220000000000003</v>
      </c>
      <c r="P91" s="55">
        <v>1.07</v>
      </c>
      <c r="Q91" s="20">
        <v>8434.4956000000002</v>
      </c>
      <c r="R91" s="20">
        <v>275.52870000000001</v>
      </c>
      <c r="S91" s="20">
        <v>178.803</v>
      </c>
      <c r="T91" s="20">
        <v>24.106100000000001</v>
      </c>
      <c r="U91" s="20">
        <v>89.784500000000008</v>
      </c>
      <c r="V91" s="20">
        <v>3139.1279999999997</v>
      </c>
      <c r="W91" s="47"/>
      <c r="X91" s="35"/>
    </row>
    <row r="92" spans="1:24" s="1" customFormat="1" x14ac:dyDescent="0.2">
      <c r="A92" s="59">
        <v>74</v>
      </c>
      <c r="B92" s="22"/>
      <c r="C92" s="19" t="s">
        <v>132</v>
      </c>
      <c r="D92" s="20">
        <v>21114.938700000002</v>
      </c>
      <c r="E92" s="20">
        <v>1548.5346999999999</v>
      </c>
      <c r="F92" s="55">
        <v>781.20179999999903</v>
      </c>
      <c r="G92" s="55">
        <v>159.8314</v>
      </c>
      <c r="H92" s="20">
        <v>80.057200000000009</v>
      </c>
      <c r="I92" s="20">
        <v>39.4193</v>
      </c>
      <c r="J92" s="20">
        <v>187.09669999999997</v>
      </c>
      <c r="K92" s="55">
        <v>108.6973</v>
      </c>
      <c r="L92" s="20">
        <v>1396.3073999999999</v>
      </c>
      <c r="M92" s="20">
        <v>1297.0655999999999</v>
      </c>
      <c r="N92" s="20">
        <v>8993.1808000000001</v>
      </c>
      <c r="O92" s="55">
        <v>0.79069999999999996</v>
      </c>
      <c r="P92" s="55">
        <v>1.1271</v>
      </c>
      <c r="Q92" s="20">
        <v>8454.7938999999897</v>
      </c>
      <c r="R92" s="20">
        <v>278.34950000000003</v>
      </c>
      <c r="S92" s="20">
        <v>176.62819999999999</v>
      </c>
      <c r="T92" s="20">
        <v>24.134799999999998</v>
      </c>
      <c r="U92" s="20">
        <v>89.024100000000004</v>
      </c>
      <c r="V92" s="20">
        <v>3196.7115000000003</v>
      </c>
      <c r="W92" s="47"/>
      <c r="X92" s="35"/>
    </row>
    <row r="93" spans="1:24" s="1" customFormat="1" x14ac:dyDescent="0.2">
      <c r="A93" s="59">
        <v>75</v>
      </c>
      <c r="B93" s="22"/>
      <c r="C93" s="19" t="s">
        <v>133</v>
      </c>
      <c r="D93" s="20">
        <v>21114.89</v>
      </c>
      <c r="E93" s="20">
        <v>1579.04</v>
      </c>
      <c r="F93" s="55">
        <v>803.09</v>
      </c>
      <c r="G93" s="55">
        <v>165.91</v>
      </c>
      <c r="H93" s="20">
        <v>83.41</v>
      </c>
      <c r="I93" s="20">
        <v>41.1</v>
      </c>
      <c r="J93" s="20">
        <v>200.03</v>
      </c>
      <c r="K93" s="55">
        <v>117.46</v>
      </c>
      <c r="L93" s="20">
        <v>1402.83</v>
      </c>
      <c r="M93" s="20">
        <v>1305.0999999999999</v>
      </c>
      <c r="N93" s="20">
        <v>8916.68</v>
      </c>
      <c r="O93" s="55">
        <v>0.76</v>
      </c>
      <c r="P93" s="55">
        <v>1.08</v>
      </c>
      <c r="Q93" s="20">
        <v>8474.34</v>
      </c>
      <c r="R93" s="20">
        <v>283.35000000000002</v>
      </c>
      <c r="S93" s="20">
        <v>175.22</v>
      </c>
      <c r="T93" s="20">
        <v>25</v>
      </c>
      <c r="U93" s="20">
        <v>87.88</v>
      </c>
      <c r="V93" s="20">
        <v>3249.21</v>
      </c>
      <c r="W93" s="47"/>
      <c r="X93" s="35"/>
    </row>
    <row r="94" spans="1:24" s="1" customFormat="1" x14ac:dyDescent="0.2">
      <c r="A94" s="59">
        <v>76</v>
      </c>
      <c r="B94" s="22"/>
      <c r="C94" s="19">
        <v>2009</v>
      </c>
      <c r="D94" s="20">
        <v>21114.91</v>
      </c>
      <c r="E94" s="20">
        <v>1587.96</v>
      </c>
      <c r="F94" s="55">
        <v>806.54</v>
      </c>
      <c r="G94" s="55">
        <v>166.76</v>
      </c>
      <c r="H94" s="20">
        <v>83.7</v>
      </c>
      <c r="I94" s="20">
        <v>41.14</v>
      </c>
      <c r="J94" s="20">
        <v>202.4</v>
      </c>
      <c r="K94" s="55">
        <v>119.33</v>
      </c>
      <c r="L94" s="20">
        <v>1404.37</v>
      </c>
      <c r="M94" s="20">
        <v>1306.44</v>
      </c>
      <c r="N94" s="20">
        <v>8903.34</v>
      </c>
      <c r="O94" s="55">
        <v>0.76</v>
      </c>
      <c r="P94" s="55">
        <v>1.08</v>
      </c>
      <c r="Q94" s="20">
        <v>8476.81</v>
      </c>
      <c r="R94" s="20">
        <v>283.93</v>
      </c>
      <c r="S94" s="20">
        <v>172.39</v>
      </c>
      <c r="T94" s="20">
        <v>24.91</v>
      </c>
      <c r="U94" s="20">
        <v>87.81</v>
      </c>
      <c r="V94" s="20">
        <v>3262.2</v>
      </c>
      <c r="W94" s="47"/>
      <c r="X94" s="35"/>
    </row>
    <row r="95" spans="1:24" s="1" customFormat="1" x14ac:dyDescent="0.2">
      <c r="A95" s="59">
        <v>77</v>
      </c>
      <c r="B95" s="22"/>
      <c r="C95" s="19" t="s">
        <v>71</v>
      </c>
      <c r="D95" s="20">
        <v>21114.76</v>
      </c>
      <c r="E95" s="20">
        <v>1547.22</v>
      </c>
      <c r="F95" s="55">
        <v>911.98</v>
      </c>
      <c r="G95" s="55">
        <v>148.19</v>
      </c>
      <c r="H95" s="20">
        <v>115.48</v>
      </c>
      <c r="I95" s="20">
        <v>42.48</v>
      </c>
      <c r="J95" s="20">
        <v>204.56</v>
      </c>
      <c r="K95" s="55">
        <v>119.27</v>
      </c>
      <c r="L95" s="20">
        <v>1421.38</v>
      </c>
      <c r="M95" s="20">
        <v>1313.93</v>
      </c>
      <c r="N95" s="20">
        <v>8894.85</v>
      </c>
      <c r="O95" s="55">
        <v>0.73</v>
      </c>
      <c r="P95" s="55">
        <v>1.07</v>
      </c>
      <c r="Q95" s="20">
        <v>8473.17</v>
      </c>
      <c r="R95" s="20">
        <v>289.64999999999998</v>
      </c>
      <c r="S95" s="20">
        <v>168.45</v>
      </c>
      <c r="T95" s="20">
        <v>29.35</v>
      </c>
      <c r="U95" s="20">
        <v>84.92</v>
      </c>
      <c r="V95" s="20">
        <v>3275.51</v>
      </c>
      <c r="W95" s="47"/>
      <c r="X95" s="35"/>
    </row>
    <row r="96" spans="1:24" s="1" customFormat="1" x14ac:dyDescent="0.2">
      <c r="A96" s="59">
        <v>78</v>
      </c>
      <c r="B96" s="22"/>
      <c r="C96" s="19" t="s">
        <v>98</v>
      </c>
      <c r="D96" s="20">
        <v>21114.934600000001</v>
      </c>
      <c r="E96" s="20">
        <v>1549.3095999999998</v>
      </c>
      <c r="F96" s="55">
        <v>910.41080000000102</v>
      </c>
      <c r="G96" s="55">
        <v>150.53549999999998</v>
      </c>
      <c r="H96" s="20">
        <v>116.81479999999999</v>
      </c>
      <c r="I96" s="20">
        <v>42.561800000000005</v>
      </c>
      <c r="J96" s="20">
        <v>203.95140000000001</v>
      </c>
      <c r="K96" s="55">
        <v>118.9442</v>
      </c>
      <c r="L96" s="20">
        <v>1423.5939000000001</v>
      </c>
      <c r="M96" s="20">
        <v>1314.6523000000002</v>
      </c>
      <c r="N96" s="20">
        <v>8890.135299999989</v>
      </c>
      <c r="O96" s="55">
        <v>0.7339</v>
      </c>
      <c r="P96" s="55">
        <v>1.0654999999999999</v>
      </c>
      <c r="Q96" s="20">
        <v>8472.4147000000103</v>
      </c>
      <c r="R96" s="20">
        <v>290.0985</v>
      </c>
      <c r="S96" s="20">
        <v>168.61790000000002</v>
      </c>
      <c r="T96" s="20">
        <v>29.3797</v>
      </c>
      <c r="U96" s="20">
        <v>85.025499999999994</v>
      </c>
      <c r="V96" s="20">
        <v>3280.4875999999999</v>
      </c>
      <c r="W96" s="47"/>
      <c r="X96" s="35"/>
    </row>
    <row r="97" spans="1:24" s="1" customFormat="1" x14ac:dyDescent="0.2">
      <c r="A97" s="59">
        <v>79</v>
      </c>
      <c r="B97" s="22"/>
      <c r="C97" s="19">
        <v>2012</v>
      </c>
      <c r="D97" s="20">
        <v>21114.921400000003</v>
      </c>
      <c r="E97" s="20">
        <v>1557.3715</v>
      </c>
      <c r="F97" s="20">
        <v>909.8272999999989</v>
      </c>
      <c r="G97" s="20">
        <v>157.9571</v>
      </c>
      <c r="H97" s="20">
        <v>116.66629999999999</v>
      </c>
      <c r="I97" s="20">
        <v>43.146000000000001</v>
      </c>
      <c r="J97" s="20">
        <v>206.75419999999997</v>
      </c>
      <c r="K97" s="20">
        <v>119.67030000000001</v>
      </c>
      <c r="L97" s="20">
        <v>1426.9723999999999</v>
      </c>
      <c r="M97" s="20">
        <v>1316.2120000000002</v>
      </c>
      <c r="N97" s="20">
        <v>8878.5435999999991</v>
      </c>
      <c r="O97" s="20">
        <v>0.7145999999999999</v>
      </c>
      <c r="P97" s="20">
        <v>1.0609999999999999</v>
      </c>
      <c r="Q97" s="20">
        <v>8471.9992000000002</v>
      </c>
      <c r="R97" s="20">
        <v>291.64689999999996</v>
      </c>
      <c r="S97" s="20">
        <v>164.96830000000003</v>
      </c>
      <c r="T97" s="20">
        <v>29.3569</v>
      </c>
      <c r="U97" s="20">
        <v>85.065799999999996</v>
      </c>
      <c r="V97" s="20">
        <v>3293.9753000000001</v>
      </c>
      <c r="W97" s="47"/>
      <c r="X97" s="35"/>
    </row>
    <row r="98" spans="1:24" s="1" customFormat="1" x14ac:dyDescent="0.2">
      <c r="A98" s="59">
        <v>80</v>
      </c>
      <c r="B98" s="22"/>
      <c r="C98" s="19">
        <v>2013</v>
      </c>
      <c r="D98" s="20">
        <v>21114.927200000002</v>
      </c>
      <c r="E98" s="20">
        <v>1563.7397000000001</v>
      </c>
      <c r="F98" s="20">
        <v>910.08739999999898</v>
      </c>
      <c r="G98" s="20">
        <v>162.61160000000001</v>
      </c>
      <c r="H98" s="20">
        <v>115.6865</v>
      </c>
      <c r="I98" s="20">
        <v>43.253</v>
      </c>
      <c r="J98" s="20">
        <v>207.40529999999998</v>
      </c>
      <c r="K98" s="20">
        <v>120.458</v>
      </c>
      <c r="L98" s="20">
        <v>1429.0235</v>
      </c>
      <c r="M98" s="20">
        <v>1318.1254999999999</v>
      </c>
      <c r="N98" s="20">
        <v>8867.1183999999903</v>
      </c>
      <c r="O98" s="20">
        <v>0.7145999999999999</v>
      </c>
      <c r="P98" s="20">
        <v>1.0609999999999999</v>
      </c>
      <c r="Q98" s="20">
        <v>8479.5424999999996</v>
      </c>
      <c r="R98" s="20">
        <v>293.78820000000002</v>
      </c>
      <c r="S98" s="20">
        <v>158.62450000000001</v>
      </c>
      <c r="T98" s="20">
        <v>29.338699999999999</v>
      </c>
      <c r="U98" s="20">
        <v>85.009599999999992</v>
      </c>
      <c r="V98" s="20">
        <v>3301.9407000000001</v>
      </c>
      <c r="W98" s="47"/>
      <c r="X98" s="35"/>
    </row>
    <row r="99" spans="1:24" s="1" customFormat="1" ht="8.1" customHeight="1" x14ac:dyDescent="0.2">
      <c r="A99" s="11"/>
      <c r="B99" s="22"/>
      <c r="C99" s="19"/>
      <c r="D99" s="20"/>
      <c r="E99" s="20"/>
      <c r="F99" s="55"/>
      <c r="G99" s="55"/>
      <c r="H99" s="20"/>
      <c r="I99" s="20"/>
      <c r="J99" s="20"/>
      <c r="K99" s="55"/>
      <c r="L99" s="20"/>
      <c r="M99" s="20"/>
      <c r="N99" s="20"/>
      <c r="O99" s="55"/>
      <c r="P99" s="55"/>
      <c r="Q99" s="20"/>
      <c r="R99" s="20"/>
      <c r="S99" s="20"/>
      <c r="T99" s="20"/>
      <c r="U99" s="20"/>
      <c r="V99" s="20"/>
      <c r="W99" s="47"/>
      <c r="X99" s="35"/>
    </row>
    <row r="100" spans="1:24" s="1" customFormat="1" x14ac:dyDescent="0.2">
      <c r="A100" s="59">
        <v>81</v>
      </c>
      <c r="B100" s="61" t="s">
        <v>138</v>
      </c>
      <c r="C100" s="19" t="s">
        <v>134</v>
      </c>
      <c r="D100" s="20">
        <v>23424.11</v>
      </c>
      <c r="E100" s="20">
        <v>723.47</v>
      </c>
      <c r="F100" s="55" t="s">
        <v>143</v>
      </c>
      <c r="G100" s="55" t="s">
        <v>143</v>
      </c>
      <c r="H100" s="20">
        <v>42.97</v>
      </c>
      <c r="I100" s="20">
        <v>42.97</v>
      </c>
      <c r="J100" s="20">
        <v>48.24</v>
      </c>
      <c r="K100" s="55" t="s">
        <v>143</v>
      </c>
      <c r="L100" s="20">
        <v>577.30999999999995</v>
      </c>
      <c r="M100" s="20">
        <v>512.64</v>
      </c>
      <c r="N100" s="20">
        <v>15178.77</v>
      </c>
      <c r="O100" s="55" t="s">
        <v>143</v>
      </c>
      <c r="P100" s="55" t="s">
        <v>143</v>
      </c>
      <c r="Q100" s="20">
        <v>4976.12</v>
      </c>
      <c r="R100" s="20">
        <v>1284.76</v>
      </c>
      <c r="S100" s="20">
        <v>592.47</v>
      </c>
      <c r="T100" s="20">
        <v>14.45</v>
      </c>
      <c r="U100" s="20">
        <v>186.28</v>
      </c>
      <c r="V100" s="20">
        <v>1363.47</v>
      </c>
      <c r="W100" s="47"/>
      <c r="X100" s="35"/>
    </row>
    <row r="101" spans="1:24" s="1" customFormat="1" x14ac:dyDescent="0.2">
      <c r="A101" s="59">
        <v>82</v>
      </c>
      <c r="B101" s="22" t="s">
        <v>139</v>
      </c>
      <c r="C101" s="19" t="s">
        <v>135</v>
      </c>
      <c r="D101" s="20">
        <v>23170.123199999998</v>
      </c>
      <c r="E101" s="20">
        <v>780.62919999999997</v>
      </c>
      <c r="F101" s="55">
        <v>167.02419999999998</v>
      </c>
      <c r="G101" s="55">
        <v>304.91750000000002</v>
      </c>
      <c r="H101" s="20">
        <v>51.141199999999998</v>
      </c>
      <c r="I101" s="20">
        <v>43.677299999999995</v>
      </c>
      <c r="J101" s="20">
        <v>51.401600000000002</v>
      </c>
      <c r="K101" s="55" t="s">
        <v>143</v>
      </c>
      <c r="L101" s="20">
        <v>587.04660000000001</v>
      </c>
      <c r="M101" s="20">
        <v>521.59800000000007</v>
      </c>
      <c r="N101" s="20">
        <v>14975.0653</v>
      </c>
      <c r="O101" s="55">
        <v>0.1419</v>
      </c>
      <c r="P101" s="55">
        <v>0.1736</v>
      </c>
      <c r="Q101" s="20">
        <v>4918.7894999999999</v>
      </c>
      <c r="R101" s="20">
        <v>1270.5336</v>
      </c>
      <c r="S101" s="20">
        <v>535.51620000000003</v>
      </c>
      <c r="T101" s="20">
        <v>14.0326</v>
      </c>
      <c r="U101" s="20">
        <v>191.71130000000002</v>
      </c>
      <c r="V101" s="20">
        <v>1440.5739000000001</v>
      </c>
      <c r="W101" s="47"/>
      <c r="X101" s="35"/>
    </row>
    <row r="102" spans="1:24" s="1" customFormat="1" x14ac:dyDescent="0.2">
      <c r="A102" s="59">
        <v>83</v>
      </c>
      <c r="B102" s="22"/>
      <c r="C102" s="19" t="s">
        <v>136</v>
      </c>
      <c r="D102" s="20">
        <v>23172.500699999997</v>
      </c>
      <c r="E102" s="20">
        <v>816.91100000000006</v>
      </c>
      <c r="F102" s="55">
        <v>218.7638</v>
      </c>
      <c r="G102" s="55">
        <v>248.81130000000002</v>
      </c>
      <c r="H102" s="20">
        <v>61.0518</v>
      </c>
      <c r="I102" s="20">
        <v>41.979399999999998</v>
      </c>
      <c r="J102" s="20">
        <v>85.846599999999995</v>
      </c>
      <c r="K102" s="55" t="s">
        <v>143</v>
      </c>
      <c r="L102" s="20">
        <v>615.16750000000002</v>
      </c>
      <c r="M102" s="20">
        <v>537.85249999999996</v>
      </c>
      <c r="N102" s="20">
        <v>14905.792600000001</v>
      </c>
      <c r="O102" s="55">
        <v>3.4870999999999999</v>
      </c>
      <c r="P102" s="55">
        <v>2.1677</v>
      </c>
      <c r="Q102" s="20">
        <v>4941.8146000000006</v>
      </c>
      <c r="R102" s="20">
        <v>1276.2482</v>
      </c>
      <c r="S102" s="20">
        <v>469.66839999999996</v>
      </c>
      <c r="T102" s="20">
        <v>13.967700000000001</v>
      </c>
      <c r="U102" s="20">
        <v>203.40450000000001</v>
      </c>
      <c r="V102" s="20">
        <v>1550.9651999999999</v>
      </c>
      <c r="W102" s="47"/>
      <c r="X102" s="35"/>
    </row>
    <row r="103" spans="1:24" s="1" customFormat="1" x14ac:dyDescent="0.2">
      <c r="A103" s="59">
        <v>84</v>
      </c>
      <c r="B103" s="22"/>
      <c r="C103" s="19" t="s">
        <v>132</v>
      </c>
      <c r="D103" s="20">
        <v>23178.447308000006</v>
      </c>
      <c r="E103" s="20">
        <v>834.67842799999994</v>
      </c>
      <c r="F103" s="55">
        <v>265.98299799999995</v>
      </c>
      <c r="G103" s="55">
        <v>200.38526399999998</v>
      </c>
      <c r="H103" s="20">
        <v>66.965423999999999</v>
      </c>
      <c r="I103" s="20">
        <v>41.871012</v>
      </c>
      <c r="J103" s="20">
        <v>152.304498</v>
      </c>
      <c r="K103" s="55">
        <v>116.056145</v>
      </c>
      <c r="L103" s="20">
        <v>652.98906100000011</v>
      </c>
      <c r="M103" s="20">
        <v>557.77447899999993</v>
      </c>
      <c r="N103" s="20">
        <v>14812.766159000001</v>
      </c>
      <c r="O103" s="55">
        <v>14.051874</v>
      </c>
      <c r="P103" s="55">
        <v>3.9728629999999994</v>
      </c>
      <c r="Q103" s="20">
        <v>4948.6697069999991</v>
      </c>
      <c r="R103" s="20">
        <v>1300.1192739999999</v>
      </c>
      <c r="S103" s="20">
        <v>409.95475699999997</v>
      </c>
      <c r="T103" s="20">
        <v>13.574411</v>
      </c>
      <c r="U103" s="20">
        <v>218.45792900000004</v>
      </c>
      <c r="V103" s="20">
        <v>1678.6408100000001</v>
      </c>
      <c r="W103" s="47"/>
      <c r="X103" s="35"/>
    </row>
    <row r="104" spans="1:24" s="1" customFormat="1" x14ac:dyDescent="0.2">
      <c r="A104" s="59">
        <v>85</v>
      </c>
      <c r="B104" s="22"/>
      <c r="C104" s="19" t="s">
        <v>133</v>
      </c>
      <c r="D104" s="20">
        <v>23186.228664000002</v>
      </c>
      <c r="E104" s="20">
        <v>819.07852600000001</v>
      </c>
      <c r="F104" s="55">
        <v>316.110208</v>
      </c>
      <c r="G104" s="55">
        <v>146.83202399999999</v>
      </c>
      <c r="H104" s="20">
        <v>73.651125000000008</v>
      </c>
      <c r="I104" s="20">
        <v>43.728117000000005</v>
      </c>
      <c r="J104" s="20">
        <v>255.12299299999998</v>
      </c>
      <c r="K104" s="55">
        <v>219.206784</v>
      </c>
      <c r="L104" s="20">
        <v>675.83745500000009</v>
      </c>
      <c r="M104" s="20">
        <v>574.43508299999996</v>
      </c>
      <c r="N104" s="20">
        <v>14639.540293</v>
      </c>
      <c r="O104" s="55">
        <v>24.301289999999998</v>
      </c>
      <c r="P104" s="55">
        <v>9.3341840000000005</v>
      </c>
      <c r="Q104" s="20">
        <v>5002.5845650000001</v>
      </c>
      <c r="R104" s="20">
        <v>1360.2451809999998</v>
      </c>
      <c r="S104" s="20">
        <v>360.16852599999999</v>
      </c>
      <c r="T104" s="20">
        <v>13.29824</v>
      </c>
      <c r="U104" s="20">
        <v>243.36838700000001</v>
      </c>
      <c r="V104" s="20">
        <v>1793.2602220000001</v>
      </c>
      <c r="W104" s="47"/>
      <c r="X104" s="35"/>
    </row>
    <row r="105" spans="1:24" s="1" customFormat="1" x14ac:dyDescent="0.2">
      <c r="A105" s="59">
        <v>86</v>
      </c>
      <c r="B105" s="22"/>
      <c r="C105" s="19">
        <v>2009</v>
      </c>
      <c r="D105" s="20">
        <v>23188.980679</v>
      </c>
      <c r="E105" s="20">
        <v>816.71441500000003</v>
      </c>
      <c r="F105" s="55">
        <v>324.347553</v>
      </c>
      <c r="G105" s="55">
        <v>139.282668</v>
      </c>
      <c r="H105" s="20">
        <v>76.117278000000098</v>
      </c>
      <c r="I105" s="20">
        <v>44.135011999999996</v>
      </c>
      <c r="J105" s="20">
        <v>274.13880499999999</v>
      </c>
      <c r="K105" s="55">
        <v>238.73192500000002</v>
      </c>
      <c r="L105" s="20">
        <v>685.19071800000108</v>
      </c>
      <c r="M105" s="20">
        <v>578.02832799999999</v>
      </c>
      <c r="N105" s="20">
        <v>14597.847090000001</v>
      </c>
      <c r="O105" s="55">
        <v>26.350270999999999</v>
      </c>
      <c r="P105" s="55">
        <v>10.270048999999998</v>
      </c>
      <c r="Q105" s="20">
        <v>5020.4309089999997</v>
      </c>
      <c r="R105" s="20">
        <v>1372.934295</v>
      </c>
      <c r="S105" s="20">
        <v>345.607169</v>
      </c>
      <c r="T105" s="20">
        <v>13.168583000000002</v>
      </c>
      <c r="U105" s="20">
        <v>241.801141</v>
      </c>
      <c r="V105" s="20">
        <v>1821.1947870000001</v>
      </c>
      <c r="W105" s="47"/>
      <c r="X105" s="35"/>
    </row>
    <row r="106" spans="1:24" s="1" customFormat="1" x14ac:dyDescent="0.2">
      <c r="A106" s="59">
        <v>87</v>
      </c>
      <c r="B106" s="22"/>
      <c r="C106" s="19" t="s">
        <v>71</v>
      </c>
      <c r="D106" s="20">
        <v>23190.756730999998</v>
      </c>
      <c r="E106" s="20">
        <v>821.44306800000095</v>
      </c>
      <c r="F106" s="55">
        <v>331.77185599999996</v>
      </c>
      <c r="G106" s="55">
        <v>130.608777</v>
      </c>
      <c r="H106" s="20">
        <v>77.872902000000011</v>
      </c>
      <c r="I106" s="20">
        <v>44.196798000000001</v>
      </c>
      <c r="J106" s="20">
        <v>291.74047300000001</v>
      </c>
      <c r="K106" s="55">
        <v>255.866727</v>
      </c>
      <c r="L106" s="20">
        <v>687.23206900000002</v>
      </c>
      <c r="M106" s="20">
        <v>578.62250000000097</v>
      </c>
      <c r="N106" s="20">
        <v>14552.029649</v>
      </c>
      <c r="O106" s="55">
        <v>26.530392000000003</v>
      </c>
      <c r="P106" s="55">
        <v>12.036878</v>
      </c>
      <c r="Q106" s="20">
        <v>5032.2028090000003</v>
      </c>
      <c r="R106" s="20">
        <v>1381.490303</v>
      </c>
      <c r="S106" s="20">
        <v>346.74545799999999</v>
      </c>
      <c r="T106" s="20">
        <v>13.075478</v>
      </c>
      <c r="U106" s="20">
        <v>250.665727</v>
      </c>
      <c r="V106" s="20">
        <v>1847.1671919999999</v>
      </c>
      <c r="W106" s="47"/>
      <c r="X106" s="35"/>
    </row>
    <row r="107" spans="1:24" s="1" customFormat="1" x14ac:dyDescent="0.2">
      <c r="A107" s="59">
        <v>88</v>
      </c>
      <c r="B107" s="22"/>
      <c r="C107" s="19" t="s">
        <v>98</v>
      </c>
      <c r="D107" s="20">
        <v>23193.180238000001</v>
      </c>
      <c r="E107" s="20">
        <v>820.65446899999893</v>
      </c>
      <c r="F107" s="55">
        <v>335.40358200000003</v>
      </c>
      <c r="G107" s="55">
        <v>127.04996</v>
      </c>
      <c r="H107" s="20">
        <v>78.780955000000006</v>
      </c>
      <c r="I107" s="20">
        <v>43.990833000000002</v>
      </c>
      <c r="J107" s="20">
        <v>301.69274300000001</v>
      </c>
      <c r="K107" s="55">
        <v>265.729624</v>
      </c>
      <c r="L107" s="20">
        <v>686.82641200000103</v>
      </c>
      <c r="M107" s="20">
        <v>576.95976300000098</v>
      </c>
      <c r="N107" s="20">
        <v>14524.692095999999</v>
      </c>
      <c r="O107" s="55">
        <v>27.060589</v>
      </c>
      <c r="P107" s="55">
        <v>12.384491000000001</v>
      </c>
      <c r="Q107" s="20">
        <v>5053.2610400000003</v>
      </c>
      <c r="R107" s="20">
        <v>1385.9903140000001</v>
      </c>
      <c r="S107" s="20">
        <v>341.28220900000002</v>
      </c>
      <c r="T107" s="20">
        <v>13.022343000000001</v>
      </c>
      <c r="U107" s="20">
        <v>252.22399300000001</v>
      </c>
      <c r="V107" s="20">
        <v>1856.986089</v>
      </c>
      <c r="W107" s="47"/>
      <c r="X107" s="35"/>
    </row>
    <row r="108" spans="1:24" s="1" customFormat="1" x14ac:dyDescent="0.2">
      <c r="A108" s="59">
        <v>89</v>
      </c>
      <c r="B108" s="22"/>
      <c r="C108" s="19">
        <v>2012</v>
      </c>
      <c r="D108" s="20">
        <v>23209.554695999999</v>
      </c>
      <c r="E108" s="20">
        <v>822.862078</v>
      </c>
      <c r="F108" s="20">
        <v>338.333266000001</v>
      </c>
      <c r="G108" s="20">
        <v>124.804331</v>
      </c>
      <c r="H108" s="20">
        <v>80.788433000000097</v>
      </c>
      <c r="I108" s="20">
        <v>45.278298999999997</v>
      </c>
      <c r="J108" s="20">
        <v>308.73232200000001</v>
      </c>
      <c r="K108" s="20">
        <v>272.80860799999999</v>
      </c>
      <c r="L108" s="20">
        <v>688.08397300000001</v>
      </c>
      <c r="M108" s="20">
        <v>577.86917900000105</v>
      </c>
      <c r="N108" s="20">
        <v>14503.477413999999</v>
      </c>
      <c r="O108" s="20">
        <v>27.007856</v>
      </c>
      <c r="P108" s="20">
        <v>16.830685000000003</v>
      </c>
      <c r="Q108" s="20">
        <v>5061.7161649999998</v>
      </c>
      <c r="R108" s="20">
        <v>1403.1762959999999</v>
      </c>
      <c r="S108" s="20">
        <v>340.71801500000004</v>
      </c>
      <c r="T108" s="20">
        <v>13.016419000000001</v>
      </c>
      <c r="U108" s="20">
        <v>253.879052</v>
      </c>
      <c r="V108" s="20">
        <v>1868.2049259999999</v>
      </c>
      <c r="W108" s="47"/>
      <c r="X108" s="35"/>
    </row>
    <row r="109" spans="1:24" s="1" customFormat="1" x14ac:dyDescent="0.2">
      <c r="A109" s="59">
        <v>90</v>
      </c>
      <c r="B109" s="22"/>
      <c r="C109" s="19">
        <v>2013</v>
      </c>
      <c r="D109" s="20">
        <v>23211.052635</v>
      </c>
      <c r="E109" s="20">
        <v>823.15123200000005</v>
      </c>
      <c r="F109" s="20">
        <v>340.44246599999997</v>
      </c>
      <c r="G109" s="20">
        <v>122.700031</v>
      </c>
      <c r="H109" s="20">
        <v>82.786871000000104</v>
      </c>
      <c r="I109" s="20">
        <v>46.21396</v>
      </c>
      <c r="J109" s="20">
        <v>314.02627000000001</v>
      </c>
      <c r="K109" s="20">
        <v>278.00678700000003</v>
      </c>
      <c r="L109" s="20">
        <v>689.32179199999996</v>
      </c>
      <c r="M109" s="20">
        <v>578.31404599999996</v>
      </c>
      <c r="N109" s="20">
        <v>14475.038822999999</v>
      </c>
      <c r="O109" s="20">
        <v>27.427993000000001</v>
      </c>
      <c r="P109" s="20">
        <v>16.105691</v>
      </c>
      <c r="Q109" s="20">
        <v>5073.5748720000101</v>
      </c>
      <c r="R109" s="20">
        <v>1412.6232879999998</v>
      </c>
      <c r="S109" s="20">
        <v>340.52948700000002</v>
      </c>
      <c r="T109" s="20">
        <v>12.97087</v>
      </c>
      <c r="U109" s="20">
        <v>255.13387299999999</v>
      </c>
      <c r="V109" s="20">
        <v>1876.043075</v>
      </c>
      <c r="W109" s="47"/>
      <c r="X109" s="35"/>
    </row>
    <row r="110" spans="1:24" s="1" customFormat="1" ht="8.1" customHeight="1" x14ac:dyDescent="0.2">
      <c r="A110" s="11"/>
      <c r="B110" s="22"/>
      <c r="C110" s="19"/>
      <c r="D110" s="20"/>
      <c r="E110" s="20"/>
      <c r="F110" s="55"/>
      <c r="G110" s="55"/>
      <c r="H110" s="20"/>
      <c r="I110" s="20"/>
      <c r="J110" s="20"/>
      <c r="K110" s="55"/>
      <c r="L110" s="20"/>
      <c r="M110" s="20"/>
      <c r="N110" s="20"/>
      <c r="O110" s="55"/>
      <c r="P110" s="55"/>
      <c r="Q110" s="20"/>
      <c r="R110" s="20"/>
      <c r="S110" s="20"/>
      <c r="T110" s="20"/>
      <c r="U110" s="20"/>
      <c r="V110" s="20"/>
      <c r="W110" s="47"/>
      <c r="X110" s="35"/>
    </row>
    <row r="111" spans="1:24" s="1" customFormat="1" x14ac:dyDescent="0.2">
      <c r="A111" s="59">
        <v>91</v>
      </c>
      <c r="B111" s="22" t="s">
        <v>88</v>
      </c>
      <c r="C111" s="19" t="s">
        <v>134</v>
      </c>
      <c r="D111" s="20">
        <v>47351.87</v>
      </c>
      <c r="E111" s="20">
        <v>2865.31</v>
      </c>
      <c r="F111" s="55">
        <v>1504.54</v>
      </c>
      <c r="G111" s="55">
        <v>356.08</v>
      </c>
      <c r="H111" s="20">
        <v>388.4</v>
      </c>
      <c r="I111" s="20">
        <v>321.61</v>
      </c>
      <c r="J111" s="20">
        <v>313.83999999999997</v>
      </c>
      <c r="K111" s="55">
        <v>177.41</v>
      </c>
      <c r="L111" s="20">
        <v>2253.92</v>
      </c>
      <c r="M111" s="20">
        <v>2082.96</v>
      </c>
      <c r="N111" s="20">
        <v>29692.14</v>
      </c>
      <c r="O111" s="55">
        <v>576.73</v>
      </c>
      <c r="P111" s="55">
        <v>227.72</v>
      </c>
      <c r="Q111" s="20">
        <v>9840.2000000000007</v>
      </c>
      <c r="R111" s="20">
        <v>995.52</v>
      </c>
      <c r="S111" s="20">
        <v>1002.54</v>
      </c>
      <c r="T111" s="20">
        <v>40.85</v>
      </c>
      <c r="U111" s="20">
        <v>172.72</v>
      </c>
      <c r="V111" s="20">
        <v>5540.71</v>
      </c>
      <c r="W111" s="47"/>
      <c r="X111" s="35"/>
    </row>
    <row r="112" spans="1:24" s="1" customFormat="1" x14ac:dyDescent="0.2">
      <c r="A112" s="59">
        <v>92</v>
      </c>
      <c r="B112" s="22"/>
      <c r="C112" s="19" t="s">
        <v>135</v>
      </c>
      <c r="D112" s="20">
        <v>47612.267199999995</v>
      </c>
      <c r="E112" s="20">
        <v>3027.4339</v>
      </c>
      <c r="F112" s="55">
        <v>1592.6007</v>
      </c>
      <c r="G112" s="55">
        <v>356.7004</v>
      </c>
      <c r="H112" s="20">
        <v>401.9289</v>
      </c>
      <c r="I112" s="20">
        <v>320.88409999999999</v>
      </c>
      <c r="J112" s="20">
        <v>338.36059999999998</v>
      </c>
      <c r="K112" s="55">
        <v>193.88279999999997</v>
      </c>
      <c r="L112" s="20">
        <v>2295.4850000000001</v>
      </c>
      <c r="M112" s="20">
        <v>2121.6907000000001</v>
      </c>
      <c r="N112" s="20">
        <v>29528.940499999997</v>
      </c>
      <c r="O112" s="55">
        <v>549.71050000000002</v>
      </c>
      <c r="P112" s="55">
        <v>217.774</v>
      </c>
      <c r="Q112" s="20">
        <v>9989.5541000000012</v>
      </c>
      <c r="R112" s="20">
        <v>1040.9011</v>
      </c>
      <c r="S112" s="20">
        <v>989.66309999999999</v>
      </c>
      <c r="T112" s="20">
        <v>41.164499999999997</v>
      </c>
      <c r="U112" s="20">
        <v>167.68959999999998</v>
      </c>
      <c r="V112" s="20">
        <v>5783.4888000000001</v>
      </c>
      <c r="W112" s="47"/>
      <c r="X112" s="35"/>
    </row>
    <row r="113" spans="1:24" s="1" customFormat="1" x14ac:dyDescent="0.2">
      <c r="A113" s="59">
        <v>93</v>
      </c>
      <c r="B113" s="22"/>
      <c r="C113" s="19" t="s">
        <v>136</v>
      </c>
      <c r="D113" s="20">
        <v>47615.706299999998</v>
      </c>
      <c r="E113" s="20">
        <v>3190.5546999999997</v>
      </c>
      <c r="F113" s="55">
        <v>1691.0310999999999</v>
      </c>
      <c r="G113" s="55">
        <v>377.4205</v>
      </c>
      <c r="H113" s="20">
        <v>398.37669999999997</v>
      </c>
      <c r="I113" s="20">
        <v>311.96039999999999</v>
      </c>
      <c r="J113" s="20">
        <v>374.11779999999999</v>
      </c>
      <c r="K113" s="55">
        <v>214.81009999999998</v>
      </c>
      <c r="L113" s="20">
        <v>2330.3776000000003</v>
      </c>
      <c r="M113" s="20">
        <v>2148.5573999999997</v>
      </c>
      <c r="N113" s="20">
        <v>29248.982200000002</v>
      </c>
      <c r="O113" s="55">
        <v>543.29759999999999</v>
      </c>
      <c r="P113" s="55">
        <v>213.91810000000001</v>
      </c>
      <c r="Q113" s="20">
        <v>10037.121999999999</v>
      </c>
      <c r="R113" s="20">
        <v>1072.7596000000001</v>
      </c>
      <c r="S113" s="20">
        <v>963.41570000000002</v>
      </c>
      <c r="T113" s="20">
        <v>41.832099999999997</v>
      </c>
      <c r="U113" s="20">
        <v>158.01750000000001</v>
      </c>
      <c r="V113" s="20">
        <v>6023.2984999999999</v>
      </c>
      <c r="W113" s="47"/>
      <c r="X113" s="35"/>
    </row>
    <row r="114" spans="1:24" s="1" customFormat="1" x14ac:dyDescent="0.2">
      <c r="A114" s="59">
        <v>94</v>
      </c>
      <c r="B114" s="22"/>
      <c r="C114" s="19" t="s">
        <v>132</v>
      </c>
      <c r="D114" s="20">
        <v>47619.716909999996</v>
      </c>
      <c r="E114" s="20">
        <v>3328.1117099999997</v>
      </c>
      <c r="F114" s="55">
        <v>1846.721145</v>
      </c>
      <c r="G114" s="55">
        <v>409.66918700000002</v>
      </c>
      <c r="H114" s="20">
        <v>379.73057800000004</v>
      </c>
      <c r="I114" s="20">
        <v>296.49462899999997</v>
      </c>
      <c r="J114" s="20">
        <v>412.67566499999998</v>
      </c>
      <c r="K114" s="55">
        <v>243.994675</v>
      </c>
      <c r="L114" s="20">
        <v>2369.3453890000001</v>
      </c>
      <c r="M114" s="20">
        <v>2155.1919829999997</v>
      </c>
      <c r="N114" s="20">
        <v>28979.428736000002</v>
      </c>
      <c r="O114" s="55">
        <v>542.30951300000004</v>
      </c>
      <c r="P114" s="55">
        <v>203.04125199999999</v>
      </c>
      <c r="Q114" s="20">
        <v>10114.268882</v>
      </c>
      <c r="R114" s="20">
        <v>1093.327462</v>
      </c>
      <c r="S114" s="20">
        <v>942.82848799999908</v>
      </c>
      <c r="T114" s="20">
        <v>40.267105000000001</v>
      </c>
      <c r="U114" s="20">
        <v>158.54174999999998</v>
      </c>
      <c r="V114" s="20">
        <v>6233.6358180000007</v>
      </c>
      <c r="W114" s="47"/>
      <c r="X114" s="35"/>
    </row>
    <row r="115" spans="1:24" s="1" customFormat="1" x14ac:dyDescent="0.2">
      <c r="A115" s="59">
        <v>95</v>
      </c>
      <c r="B115" s="22"/>
      <c r="C115" s="19" t="s">
        <v>133</v>
      </c>
      <c r="D115" s="20">
        <v>47626.606151</v>
      </c>
      <c r="E115" s="20">
        <v>3436.4992990000001</v>
      </c>
      <c r="F115" s="55">
        <v>1943.36016</v>
      </c>
      <c r="G115" s="55">
        <v>425.44017500000001</v>
      </c>
      <c r="H115" s="20">
        <v>339.27721700000001</v>
      </c>
      <c r="I115" s="20">
        <v>254.97341</v>
      </c>
      <c r="J115" s="20">
        <v>428.49128200000001</v>
      </c>
      <c r="K115" s="55">
        <v>260.18611900000002</v>
      </c>
      <c r="L115" s="20">
        <v>2414.8891549999998</v>
      </c>
      <c r="M115" s="20">
        <v>2101.9403229999998</v>
      </c>
      <c r="N115" s="20">
        <v>28743.173986999998</v>
      </c>
      <c r="O115" s="55">
        <v>565.40786800000001</v>
      </c>
      <c r="P115" s="55">
        <v>195.58174700000001</v>
      </c>
      <c r="Q115" s="20">
        <v>10238.503973999999</v>
      </c>
      <c r="R115" s="20">
        <v>1105.7670370000001</v>
      </c>
      <c r="S115" s="20">
        <v>920.00419999999997</v>
      </c>
      <c r="T115" s="20">
        <v>39.380210000000005</v>
      </c>
      <c r="U115" s="20">
        <v>162.70950400000001</v>
      </c>
      <c r="V115" s="20">
        <v>6403.5637529999995</v>
      </c>
      <c r="W115" s="47"/>
      <c r="X115" s="35"/>
    </row>
    <row r="116" spans="1:24" s="1" customFormat="1" x14ac:dyDescent="0.2">
      <c r="A116" s="59">
        <v>96</v>
      </c>
      <c r="B116" s="22"/>
      <c r="C116" s="19">
        <v>2009</v>
      </c>
      <c r="D116" s="20">
        <v>47634.981801000002</v>
      </c>
      <c r="E116" s="20">
        <v>3455.0818880000002</v>
      </c>
      <c r="F116" s="55">
        <v>1952.4023829999999</v>
      </c>
      <c r="G116" s="55">
        <v>423.925049</v>
      </c>
      <c r="H116" s="20">
        <v>333.68694600000003</v>
      </c>
      <c r="I116" s="20">
        <v>249.33057199999999</v>
      </c>
      <c r="J116" s="20">
        <v>433.04505499999999</v>
      </c>
      <c r="K116" s="55">
        <v>264.01838100000003</v>
      </c>
      <c r="L116" s="20">
        <v>2422.5364920000002</v>
      </c>
      <c r="M116" s="20">
        <v>2094.3270069999999</v>
      </c>
      <c r="N116" s="20">
        <v>28674.443615</v>
      </c>
      <c r="O116" s="55">
        <v>567.33989699999893</v>
      </c>
      <c r="P116" s="55">
        <v>188.23098000000002</v>
      </c>
      <c r="Q116" s="20">
        <v>10298.717857</v>
      </c>
      <c r="R116" s="20">
        <v>1109.2783790000001</v>
      </c>
      <c r="S116" s="20">
        <v>908.19156900000007</v>
      </c>
      <c r="T116" s="20">
        <v>39.824888000000001</v>
      </c>
      <c r="U116" s="20">
        <v>163.314356</v>
      </c>
      <c r="V116" s="20">
        <v>6434.8446970000005</v>
      </c>
      <c r="W116" s="47"/>
      <c r="X116" s="35"/>
    </row>
    <row r="117" spans="1:24" s="1" customFormat="1" x14ac:dyDescent="0.2">
      <c r="A117" s="59">
        <v>97</v>
      </c>
      <c r="B117" s="22"/>
      <c r="C117" s="19" t="s">
        <v>71</v>
      </c>
      <c r="D117" s="20">
        <v>47612.878159999993</v>
      </c>
      <c r="E117" s="20">
        <v>3475.1839520000003</v>
      </c>
      <c r="F117" s="55">
        <v>1962.4383790000002</v>
      </c>
      <c r="G117" s="55">
        <v>426.14780300000001</v>
      </c>
      <c r="H117" s="20">
        <v>323.04856699999999</v>
      </c>
      <c r="I117" s="20">
        <v>239.20254600000001</v>
      </c>
      <c r="J117" s="20">
        <v>435.55116199999998</v>
      </c>
      <c r="K117" s="55">
        <v>265.46077200000002</v>
      </c>
      <c r="L117" s="20">
        <v>2429.4445569999998</v>
      </c>
      <c r="M117" s="20">
        <v>2083.973669</v>
      </c>
      <c r="N117" s="20">
        <v>28593.534904999997</v>
      </c>
      <c r="O117" s="55">
        <v>566.11475999999902</v>
      </c>
      <c r="P117" s="55">
        <v>183.95481199999998</v>
      </c>
      <c r="Q117" s="20">
        <v>10339.148832000001</v>
      </c>
      <c r="R117" s="20">
        <v>1108.128416</v>
      </c>
      <c r="S117" s="20">
        <v>908.83776899999998</v>
      </c>
      <c r="T117" s="20">
        <v>39.947181999999998</v>
      </c>
      <c r="U117" s="20">
        <v>163.35458600000001</v>
      </c>
      <c r="V117" s="20">
        <v>6463.972874</v>
      </c>
      <c r="W117" s="47"/>
      <c r="X117" s="35"/>
    </row>
    <row r="118" spans="1:24" s="1" customFormat="1" x14ac:dyDescent="0.2">
      <c r="A118" s="59">
        <v>98</v>
      </c>
      <c r="B118" s="22"/>
      <c r="C118" s="19" t="s">
        <v>98</v>
      </c>
      <c r="D118" s="20">
        <v>47613.597133800409</v>
      </c>
      <c r="E118" s="20">
        <v>3492.6170892731484</v>
      </c>
      <c r="F118" s="55">
        <v>1971.8704227883593</v>
      </c>
      <c r="G118" s="55">
        <v>428.00104016933278</v>
      </c>
      <c r="H118" s="20">
        <v>336.7985222783874</v>
      </c>
      <c r="I118" s="20">
        <v>249.07163284653365</v>
      </c>
      <c r="J118" s="20">
        <v>448.50249823255109</v>
      </c>
      <c r="K118" s="55">
        <v>273.03144104307898</v>
      </c>
      <c r="L118" s="20">
        <v>2446.3770755423811</v>
      </c>
      <c r="M118" s="20">
        <v>2063.9068174720533</v>
      </c>
      <c r="N118" s="20">
        <v>28645.452830588842</v>
      </c>
      <c r="O118" s="55">
        <v>559.1703664037841</v>
      </c>
      <c r="P118" s="55">
        <v>181.42952505974964</v>
      </c>
      <c r="Q118" s="20">
        <v>10372.738973084501</v>
      </c>
      <c r="R118" s="20">
        <v>1105.7427573065206</v>
      </c>
      <c r="S118" s="20">
        <v>765.36738749408551</v>
      </c>
      <c r="T118" s="20">
        <v>42.854759213426284</v>
      </c>
      <c r="U118" s="20">
        <v>717.1465642898678</v>
      </c>
      <c r="V118" s="20">
        <v>6518.0783116933599</v>
      </c>
      <c r="W118" s="47"/>
      <c r="X118" s="35"/>
    </row>
    <row r="119" spans="1:24" s="1" customFormat="1" x14ac:dyDescent="0.2">
      <c r="A119" s="59">
        <v>99</v>
      </c>
      <c r="B119" s="22"/>
      <c r="C119" s="19">
        <v>2012</v>
      </c>
      <c r="D119" s="20">
        <v>47613.781914559026</v>
      </c>
      <c r="E119" s="20">
        <v>3514.7835117351115</v>
      </c>
      <c r="F119" s="20">
        <v>1980.5491834556744</v>
      </c>
      <c r="G119" s="20">
        <v>427.45575085989663</v>
      </c>
      <c r="H119" s="20">
        <v>336.5422544868556</v>
      </c>
      <c r="I119" s="20">
        <v>247.78370532587593</v>
      </c>
      <c r="J119" s="20">
        <v>457.1064418940021</v>
      </c>
      <c r="K119" s="20">
        <v>280.75874148111723</v>
      </c>
      <c r="L119" s="20">
        <v>2450.5045326413974</v>
      </c>
      <c r="M119" s="94">
        <v>2056.1967430735222</v>
      </c>
      <c r="N119" s="20">
        <v>28586.450457073403</v>
      </c>
      <c r="O119" s="20">
        <v>552.83877401739392</v>
      </c>
      <c r="P119" s="20">
        <v>168.24211447064647</v>
      </c>
      <c r="Q119" s="20">
        <v>10421.05715146279</v>
      </c>
      <c r="R119" s="20">
        <v>1109.1963803771009</v>
      </c>
      <c r="S119" s="20">
        <v>738.14118488836493</v>
      </c>
      <c r="T119" s="20">
        <v>42.893947317849459</v>
      </c>
      <c r="U119" s="20">
        <v>685.91444909136976</v>
      </c>
      <c r="V119" s="20">
        <v>6554.0469827493398</v>
      </c>
      <c r="W119" s="47"/>
      <c r="X119" s="35"/>
    </row>
    <row r="120" spans="1:24" s="1" customFormat="1" x14ac:dyDescent="0.2">
      <c r="A120" s="59">
        <v>100</v>
      </c>
      <c r="B120" s="22"/>
      <c r="C120" s="19">
        <v>2013</v>
      </c>
      <c r="D120" s="20">
        <v>47614.074101001126</v>
      </c>
      <c r="E120" s="20">
        <v>3533.0571181327082</v>
      </c>
      <c r="F120" s="20">
        <v>1989.7687284479016</v>
      </c>
      <c r="G120" s="20">
        <v>428.30301408144692</v>
      </c>
      <c r="H120" s="20">
        <v>335.93276961889603</v>
      </c>
      <c r="I120" s="20">
        <v>245.12137713552343</v>
      </c>
      <c r="J120" s="20">
        <v>460.27174949106143</v>
      </c>
      <c r="K120" s="20">
        <v>283.50322874865839</v>
      </c>
      <c r="L120" s="20">
        <v>2460.6291473544743</v>
      </c>
      <c r="M120" s="94">
        <v>2048.7753045856025</v>
      </c>
      <c r="N120" s="20">
        <v>28551.585919535275</v>
      </c>
      <c r="O120" s="20">
        <v>552.16460272149777</v>
      </c>
      <c r="P120" s="20">
        <v>174.08796077360307</v>
      </c>
      <c r="Q120" s="20">
        <v>10473.80814454077</v>
      </c>
      <c r="R120" s="20">
        <v>1108.6533938119842</v>
      </c>
      <c r="S120" s="20">
        <v>690.13585851594587</v>
      </c>
      <c r="T120" s="20">
        <v>43.009200779326882</v>
      </c>
      <c r="U120" s="20">
        <v>640.19961785912858</v>
      </c>
      <c r="V120" s="20">
        <v>6587.778608240943</v>
      </c>
      <c r="W120" s="47"/>
      <c r="X120" s="35"/>
    </row>
    <row r="121" spans="1:24" s="1" customFormat="1" ht="8.1" customHeight="1" x14ac:dyDescent="0.2">
      <c r="A121" s="11"/>
      <c r="B121" s="22"/>
      <c r="C121" s="19"/>
      <c r="D121" s="20"/>
      <c r="E121" s="20"/>
      <c r="F121" s="55"/>
      <c r="G121" s="55"/>
      <c r="H121" s="20"/>
      <c r="I121" s="20"/>
      <c r="J121" s="20"/>
      <c r="K121" s="55"/>
      <c r="L121" s="20"/>
      <c r="M121" s="20"/>
      <c r="N121" s="20"/>
      <c r="O121" s="55"/>
      <c r="P121" s="55"/>
      <c r="Q121" s="20"/>
      <c r="R121" s="20"/>
      <c r="S121" s="20"/>
      <c r="T121" s="20"/>
      <c r="U121" s="20"/>
      <c r="V121" s="20"/>
      <c r="W121" s="47"/>
      <c r="X121" s="35"/>
    </row>
    <row r="122" spans="1:24" s="1" customFormat="1" x14ac:dyDescent="0.2">
      <c r="A122" s="59">
        <v>101</v>
      </c>
      <c r="B122" s="22" t="s">
        <v>89</v>
      </c>
      <c r="C122" s="19" t="s">
        <v>134</v>
      </c>
      <c r="D122" s="20">
        <v>34071.550000000003</v>
      </c>
      <c r="E122" s="20">
        <v>3856.26</v>
      </c>
      <c r="F122" s="55">
        <v>1916.65</v>
      </c>
      <c r="G122" s="55">
        <v>534.25</v>
      </c>
      <c r="H122" s="20">
        <v>347.05</v>
      </c>
      <c r="I122" s="20">
        <v>182.31</v>
      </c>
      <c r="J122" s="20">
        <v>397.74</v>
      </c>
      <c r="K122" s="55">
        <v>245.86</v>
      </c>
      <c r="L122" s="20">
        <v>2194.3200000000002</v>
      </c>
      <c r="M122" s="20">
        <v>1931.48</v>
      </c>
      <c r="N122" s="20">
        <v>17905.240000000002</v>
      </c>
      <c r="O122" s="55">
        <v>12.39</v>
      </c>
      <c r="P122" s="55">
        <v>41.89</v>
      </c>
      <c r="Q122" s="20">
        <v>8424.43</v>
      </c>
      <c r="R122" s="20">
        <v>587.55999999999995</v>
      </c>
      <c r="S122" s="20">
        <v>358.94</v>
      </c>
      <c r="T122" s="20">
        <v>63.68</v>
      </c>
      <c r="U122" s="20">
        <v>72.37</v>
      </c>
      <c r="V122" s="20">
        <v>6676.75</v>
      </c>
      <c r="W122" s="47"/>
      <c r="X122" s="35"/>
    </row>
    <row r="123" spans="1:24" s="1" customFormat="1" x14ac:dyDescent="0.2">
      <c r="A123" s="59">
        <v>102</v>
      </c>
      <c r="B123" s="22"/>
      <c r="C123" s="19" t="s">
        <v>135</v>
      </c>
      <c r="D123" s="20">
        <v>34078.720800000003</v>
      </c>
      <c r="E123" s="20">
        <v>4033.134</v>
      </c>
      <c r="F123" s="55">
        <v>1986.0889000000002</v>
      </c>
      <c r="G123" s="55">
        <v>544.31349999999998</v>
      </c>
      <c r="H123" s="20">
        <v>357.75760000000002</v>
      </c>
      <c r="I123" s="20">
        <v>194.04060000000001</v>
      </c>
      <c r="J123" s="20">
        <v>410.9375</v>
      </c>
      <c r="K123" s="55">
        <v>254.0839</v>
      </c>
      <c r="L123" s="20">
        <v>2227.2952999999998</v>
      </c>
      <c r="M123" s="20">
        <v>1983.3059000000001</v>
      </c>
      <c r="N123" s="20">
        <v>17651.064399999999</v>
      </c>
      <c r="O123" s="55">
        <v>12.1654</v>
      </c>
      <c r="P123" s="55">
        <v>38.722799999999999</v>
      </c>
      <c r="Q123" s="20">
        <v>8424.8231000000014</v>
      </c>
      <c r="R123" s="20">
        <v>607.07280000000003</v>
      </c>
      <c r="S123" s="20">
        <v>366.6361</v>
      </c>
      <c r="T123" s="20">
        <v>71.810699999999997</v>
      </c>
      <c r="U123" s="20">
        <v>70.528300000000002</v>
      </c>
      <c r="V123" s="20">
        <v>6906.8944999999994</v>
      </c>
      <c r="W123" s="47"/>
      <c r="X123" s="35"/>
    </row>
    <row r="124" spans="1:24" s="1" customFormat="1" x14ac:dyDescent="0.2">
      <c r="A124" s="59">
        <v>103</v>
      </c>
      <c r="B124" s="22"/>
      <c r="C124" s="19" t="s">
        <v>136</v>
      </c>
      <c r="D124" s="20">
        <v>34081.363100000002</v>
      </c>
      <c r="E124" s="20">
        <v>4171.3658000000005</v>
      </c>
      <c r="F124" s="55">
        <v>2052.1314000000002</v>
      </c>
      <c r="G124" s="55">
        <v>558.26070000000004</v>
      </c>
      <c r="H124" s="20">
        <v>352.07459999999998</v>
      </c>
      <c r="I124" s="20">
        <v>189.56540000000001</v>
      </c>
      <c r="J124" s="20">
        <v>468.04680000000002</v>
      </c>
      <c r="K124" s="55">
        <v>295.14169999999996</v>
      </c>
      <c r="L124" s="20">
        <v>2268.0140000000001</v>
      </c>
      <c r="M124" s="20">
        <v>2020.8251</v>
      </c>
      <c r="N124" s="20">
        <v>17374.607899999999</v>
      </c>
      <c r="O124" s="55">
        <v>12.5967</v>
      </c>
      <c r="P124" s="55">
        <v>38.058099999999996</v>
      </c>
      <c r="Q124" s="20">
        <v>8436.2582000000002</v>
      </c>
      <c r="R124" s="20">
        <v>628.04690000000005</v>
      </c>
      <c r="S124" s="20">
        <v>382.94889999999998</v>
      </c>
      <c r="T124" s="20">
        <v>77.336600000000004</v>
      </c>
      <c r="U124" s="20">
        <v>66.482500000000002</v>
      </c>
      <c r="V124" s="20">
        <v>7147.2723999999998</v>
      </c>
      <c r="W124" s="47"/>
      <c r="X124" s="35"/>
    </row>
    <row r="125" spans="1:24" s="1" customFormat="1" x14ac:dyDescent="0.2">
      <c r="A125" s="59">
        <v>104</v>
      </c>
      <c r="B125" s="22"/>
      <c r="C125" s="19" t="s">
        <v>132</v>
      </c>
      <c r="D125" s="20">
        <v>34084.131200000003</v>
      </c>
      <c r="E125" s="20">
        <v>4274.8168999999998</v>
      </c>
      <c r="F125" s="55">
        <v>2133.0023999999999</v>
      </c>
      <c r="G125" s="55">
        <v>574.12979999999902</v>
      </c>
      <c r="H125" s="20">
        <v>360.36489999999998</v>
      </c>
      <c r="I125" s="20">
        <v>194.21299999999999</v>
      </c>
      <c r="J125" s="20">
        <v>531.26909999999998</v>
      </c>
      <c r="K125" s="55">
        <v>343.72059999999999</v>
      </c>
      <c r="L125" s="20">
        <v>2318.0717999999997</v>
      </c>
      <c r="M125" s="20">
        <v>2046.9666</v>
      </c>
      <c r="N125" s="20">
        <v>17097.593000000001</v>
      </c>
      <c r="O125" s="55">
        <v>12.526800000000001</v>
      </c>
      <c r="P125" s="55">
        <v>32.349200000000003</v>
      </c>
      <c r="Q125" s="20">
        <v>8493.4449000000095</v>
      </c>
      <c r="R125" s="20">
        <v>645.79739999999993</v>
      </c>
      <c r="S125" s="20">
        <v>362.77319999999997</v>
      </c>
      <c r="T125" s="20">
        <v>79.305199999999999</v>
      </c>
      <c r="U125" s="20">
        <v>63.381999999999998</v>
      </c>
      <c r="V125" s="20">
        <v>7369.6148999999996</v>
      </c>
      <c r="W125" s="47"/>
      <c r="X125" s="35"/>
    </row>
    <row r="126" spans="1:24" s="1" customFormat="1" x14ac:dyDescent="0.2">
      <c r="A126" s="59">
        <v>105</v>
      </c>
      <c r="B126" s="22"/>
      <c r="C126" s="19" t="s">
        <v>133</v>
      </c>
      <c r="D126" s="20">
        <v>34088.31</v>
      </c>
      <c r="E126" s="20">
        <v>4339.6184000000003</v>
      </c>
      <c r="F126" s="55">
        <v>2209.9528</v>
      </c>
      <c r="G126" s="55">
        <v>576.73509999999999</v>
      </c>
      <c r="H126" s="20">
        <v>361.58949999999999</v>
      </c>
      <c r="I126" s="20">
        <v>190.75369999999998</v>
      </c>
      <c r="J126" s="20">
        <v>603.1001</v>
      </c>
      <c r="K126" s="55">
        <v>402.4597</v>
      </c>
      <c r="L126" s="20">
        <v>2381.4349999999999</v>
      </c>
      <c r="M126" s="20">
        <v>2038.5034000000001</v>
      </c>
      <c r="N126" s="20">
        <v>16840.2464</v>
      </c>
      <c r="O126" s="55">
        <v>12.905099999999999</v>
      </c>
      <c r="P126" s="55">
        <v>53.190899999999999</v>
      </c>
      <c r="Q126" s="20">
        <v>8686.4830000000002</v>
      </c>
      <c r="R126" s="20">
        <v>658.8836</v>
      </c>
      <c r="S126" s="20">
        <v>216.95400000000001</v>
      </c>
      <c r="T126" s="20">
        <v>82.011099999999999</v>
      </c>
      <c r="U126" s="20">
        <v>58.952100000000002</v>
      </c>
      <c r="V126" s="20">
        <v>7577.0004000000008</v>
      </c>
      <c r="W126" s="47"/>
      <c r="X126" s="35"/>
    </row>
    <row r="127" spans="1:24" s="1" customFormat="1" x14ac:dyDescent="0.2">
      <c r="A127" s="59">
        <v>106</v>
      </c>
      <c r="B127" s="22"/>
      <c r="C127" s="19">
        <v>2009</v>
      </c>
      <c r="D127" s="20">
        <v>34088.006499999996</v>
      </c>
      <c r="E127" s="20">
        <v>4343.2539999999999</v>
      </c>
      <c r="F127" s="55">
        <v>2226.3137000000002</v>
      </c>
      <c r="G127" s="55">
        <v>575.99559999999997</v>
      </c>
      <c r="H127" s="20">
        <v>362.30500000000001</v>
      </c>
      <c r="I127" s="20">
        <v>190.18770000000001</v>
      </c>
      <c r="J127" s="20">
        <v>621.01530000000002</v>
      </c>
      <c r="K127" s="55">
        <v>416.18220000000002</v>
      </c>
      <c r="L127" s="20">
        <v>2392.3832000000002</v>
      </c>
      <c r="M127" s="20">
        <v>2034.6839000000002</v>
      </c>
      <c r="N127" s="20">
        <v>16794.3547</v>
      </c>
      <c r="O127" s="55">
        <v>15.3048</v>
      </c>
      <c r="P127" s="55">
        <v>50.820399999999999</v>
      </c>
      <c r="Q127" s="20">
        <v>8707.2644999999993</v>
      </c>
      <c r="R127" s="20">
        <v>663.2324000000001</v>
      </c>
      <c r="S127" s="20">
        <v>204.19740000000002</v>
      </c>
      <c r="T127" s="20">
        <v>81.952900000000014</v>
      </c>
      <c r="U127" s="20">
        <v>56.126499999999993</v>
      </c>
      <c r="V127" s="20">
        <v>7610.7227000000003</v>
      </c>
      <c r="W127" s="47"/>
      <c r="X127" s="35"/>
    </row>
    <row r="128" spans="1:24" s="1" customFormat="1" x14ac:dyDescent="0.2">
      <c r="A128" s="59">
        <v>107</v>
      </c>
      <c r="B128" s="56"/>
      <c r="C128" s="19" t="s">
        <v>71</v>
      </c>
      <c r="D128" s="20">
        <v>34092.2552</v>
      </c>
      <c r="E128" s="20">
        <v>4356.7681000000002</v>
      </c>
      <c r="F128" s="55">
        <v>2240.4056</v>
      </c>
      <c r="G128" s="55">
        <v>571.95269999999994</v>
      </c>
      <c r="H128" s="20">
        <v>360.55500000000001</v>
      </c>
      <c r="I128" s="20">
        <v>183.09200000000001</v>
      </c>
      <c r="J128" s="20">
        <v>633.97919999999999</v>
      </c>
      <c r="K128" s="55">
        <v>427.77260000000001</v>
      </c>
      <c r="L128" s="20">
        <v>2402.904</v>
      </c>
      <c r="M128" s="20">
        <v>2031.2491</v>
      </c>
      <c r="N128" s="20">
        <v>16741.742900000001</v>
      </c>
      <c r="O128" s="55">
        <v>15.646700000000001</v>
      </c>
      <c r="P128" s="55">
        <v>50.868199999999995</v>
      </c>
      <c r="Q128" s="20">
        <v>8732.0151999999998</v>
      </c>
      <c r="R128" s="20">
        <v>669.0453</v>
      </c>
      <c r="S128" s="20">
        <v>195.24549999999999</v>
      </c>
      <c r="T128" s="20">
        <v>81.732799999999997</v>
      </c>
      <c r="U128" s="20">
        <v>59.853400000000001</v>
      </c>
      <c r="V128" s="20">
        <v>7652.8471</v>
      </c>
      <c r="W128" s="47"/>
      <c r="X128" s="35"/>
    </row>
    <row r="129" spans="1:24" s="1" customFormat="1" x14ac:dyDescent="0.2">
      <c r="A129" s="59">
        <v>108</v>
      </c>
      <c r="B129" s="56"/>
      <c r="C129" s="19" t="s">
        <v>98</v>
      </c>
      <c r="D129" s="20">
        <v>34097.716400000005</v>
      </c>
      <c r="E129" s="20">
        <v>4370.2685000000001</v>
      </c>
      <c r="F129" s="55">
        <v>2252.5964000000004</v>
      </c>
      <c r="G129" s="55">
        <v>565.58980000000008</v>
      </c>
      <c r="H129" s="20">
        <v>364.34789999999998</v>
      </c>
      <c r="I129" s="20">
        <v>182.81619999999998</v>
      </c>
      <c r="J129" s="20">
        <v>646.91150000000005</v>
      </c>
      <c r="K129" s="55">
        <v>439.19480000000004</v>
      </c>
      <c r="L129" s="20">
        <v>2412.3465999999999</v>
      </c>
      <c r="M129" s="20">
        <v>2027.076</v>
      </c>
      <c r="N129" s="20">
        <v>16701.154699999999</v>
      </c>
      <c r="O129" s="55">
        <v>15.5771</v>
      </c>
      <c r="P129" s="55">
        <v>53.266099999999994</v>
      </c>
      <c r="Q129" s="20">
        <v>8753.8058000000001</v>
      </c>
      <c r="R129" s="20">
        <v>670.2725999999999</v>
      </c>
      <c r="S129" s="20">
        <v>178.6088</v>
      </c>
      <c r="T129" s="20">
        <v>78.272099999999995</v>
      </c>
      <c r="U129" s="20">
        <v>59.964300000000001</v>
      </c>
      <c r="V129" s="20">
        <v>7689.3304000000007</v>
      </c>
      <c r="W129" s="47"/>
      <c r="X129" s="35"/>
    </row>
    <row r="130" spans="1:24" s="1" customFormat="1" x14ac:dyDescent="0.2">
      <c r="A130" s="59">
        <v>109</v>
      </c>
      <c r="B130" s="56"/>
      <c r="C130" s="19">
        <v>2012</v>
      </c>
      <c r="D130" s="20">
        <v>34109.700700000001</v>
      </c>
      <c r="E130" s="20">
        <v>4363.6584999999995</v>
      </c>
      <c r="F130" s="20">
        <v>2269.5248999999999</v>
      </c>
      <c r="G130" s="20">
        <v>549.43629999999996</v>
      </c>
      <c r="H130" s="20">
        <v>387.29589999999996</v>
      </c>
      <c r="I130" s="20">
        <v>188.07169999999999</v>
      </c>
      <c r="J130" s="20">
        <v>662.19589999999994</v>
      </c>
      <c r="K130" s="20">
        <v>449.9153</v>
      </c>
      <c r="L130" s="20">
        <v>2421.1885000000002</v>
      </c>
      <c r="M130" s="20">
        <v>2017.4704999999999</v>
      </c>
      <c r="N130" s="20">
        <v>16656.544299999998</v>
      </c>
      <c r="O130" s="20">
        <v>15.485999999999999</v>
      </c>
      <c r="P130" s="20">
        <v>53.4315</v>
      </c>
      <c r="Q130" s="20">
        <v>8779.5723999999991</v>
      </c>
      <c r="R130" s="20">
        <v>671.02940000000001</v>
      </c>
      <c r="S130" s="20">
        <v>168.21580000000003</v>
      </c>
      <c r="T130" s="20">
        <v>80.988599999999991</v>
      </c>
      <c r="U130" s="20">
        <v>62.130400000000002</v>
      </c>
      <c r="V130" s="20">
        <v>7727.2556999999997</v>
      </c>
      <c r="W130" s="47"/>
      <c r="X130" s="35"/>
    </row>
    <row r="131" spans="1:24" s="1" customFormat="1" x14ac:dyDescent="0.2">
      <c r="A131" s="59">
        <v>110</v>
      </c>
      <c r="B131" s="56"/>
      <c r="C131" s="19">
        <v>2013</v>
      </c>
      <c r="D131" s="20">
        <v>34110.264600000002</v>
      </c>
      <c r="E131" s="20">
        <v>4364.3335999999999</v>
      </c>
      <c r="F131" s="20">
        <v>2284.5514000000003</v>
      </c>
      <c r="G131" s="20">
        <v>542.9511</v>
      </c>
      <c r="H131" s="20">
        <v>393.66269999999997</v>
      </c>
      <c r="I131" s="20">
        <v>186.59669999999997</v>
      </c>
      <c r="J131" s="20">
        <v>672.41870000000097</v>
      </c>
      <c r="K131" s="20">
        <v>459.18339999999995</v>
      </c>
      <c r="L131" s="20">
        <v>2435.8811000000001</v>
      </c>
      <c r="M131" s="20">
        <v>2008.0520999999999</v>
      </c>
      <c r="N131" s="20">
        <v>16606.327499999999</v>
      </c>
      <c r="O131" s="20">
        <v>15.214300000000001</v>
      </c>
      <c r="P131" s="20">
        <v>53.734899999999996</v>
      </c>
      <c r="Q131" s="20">
        <v>8798.4192000000003</v>
      </c>
      <c r="R131" s="20">
        <v>671.3655</v>
      </c>
      <c r="S131" s="20">
        <v>167.8563</v>
      </c>
      <c r="T131" s="20">
        <v>81.481300000000005</v>
      </c>
      <c r="U131" s="20">
        <v>63.530100000000004</v>
      </c>
      <c r="V131" s="20">
        <v>7761.1806999999999</v>
      </c>
      <c r="W131" s="47"/>
      <c r="X131" s="35"/>
    </row>
    <row r="132" spans="1:24" s="1" customFormat="1" ht="8.1" customHeight="1" x14ac:dyDescent="0.2">
      <c r="A132" s="11"/>
      <c r="B132" s="56"/>
      <c r="C132" s="19"/>
      <c r="D132" s="20"/>
      <c r="E132" s="20"/>
      <c r="F132" s="55"/>
      <c r="G132" s="55"/>
      <c r="H132" s="20"/>
      <c r="I132" s="20"/>
      <c r="J132" s="20"/>
      <c r="K132" s="55"/>
      <c r="L132" s="20"/>
      <c r="M132" s="20"/>
      <c r="N132" s="20"/>
      <c r="O132" s="55"/>
      <c r="P132" s="55"/>
      <c r="Q132" s="20"/>
      <c r="R132" s="20"/>
      <c r="S132" s="20"/>
      <c r="T132" s="20"/>
      <c r="U132" s="20"/>
      <c r="V132" s="20"/>
      <c r="W132" s="47"/>
      <c r="X132" s="35"/>
    </row>
    <row r="133" spans="1:24" s="1" customFormat="1" x14ac:dyDescent="0.2">
      <c r="A133" s="59">
        <v>111</v>
      </c>
      <c r="B133" s="56" t="s">
        <v>140</v>
      </c>
      <c r="C133" s="19" t="s">
        <v>134</v>
      </c>
      <c r="D133" s="20">
        <v>19852.04</v>
      </c>
      <c r="E133" s="20">
        <v>980.68</v>
      </c>
      <c r="F133" s="55">
        <v>481.82</v>
      </c>
      <c r="G133" s="55">
        <v>110.47</v>
      </c>
      <c r="H133" s="20">
        <v>101.4</v>
      </c>
      <c r="I133" s="20">
        <v>48.79</v>
      </c>
      <c r="J133" s="20">
        <v>286.99</v>
      </c>
      <c r="K133" s="55">
        <v>224.8</v>
      </c>
      <c r="L133" s="20">
        <v>1164.8599999999999</v>
      </c>
      <c r="M133" s="20">
        <v>1085.47</v>
      </c>
      <c r="N133" s="20">
        <v>8692.64</v>
      </c>
      <c r="O133" s="55">
        <v>0.21</v>
      </c>
      <c r="P133" s="55">
        <v>0.05</v>
      </c>
      <c r="Q133" s="20">
        <v>8045.53</v>
      </c>
      <c r="R133" s="20">
        <v>271.64</v>
      </c>
      <c r="S133" s="20">
        <v>308.31</v>
      </c>
      <c r="T133" s="20">
        <v>18.89</v>
      </c>
      <c r="U133" s="20">
        <v>52.62</v>
      </c>
      <c r="V133" s="20">
        <v>2504.0300000000002</v>
      </c>
      <c r="W133" s="47"/>
      <c r="X133" s="35"/>
    </row>
    <row r="134" spans="1:24" s="1" customFormat="1" x14ac:dyDescent="0.2">
      <c r="A134" s="59">
        <v>112</v>
      </c>
      <c r="B134" s="56"/>
      <c r="C134" s="19" t="s">
        <v>135</v>
      </c>
      <c r="D134" s="20">
        <v>19853.032999999999</v>
      </c>
      <c r="E134" s="20">
        <v>1030.7316000000001</v>
      </c>
      <c r="F134" s="55">
        <v>501.17570000000001</v>
      </c>
      <c r="G134" s="55">
        <v>116.6266</v>
      </c>
      <c r="H134" s="20">
        <v>101.4331</v>
      </c>
      <c r="I134" s="20">
        <v>47.477600000000002</v>
      </c>
      <c r="J134" s="20">
        <v>290.50220000000002</v>
      </c>
      <c r="K134" s="55">
        <v>226.38299999999998</v>
      </c>
      <c r="L134" s="20">
        <v>1182.9175</v>
      </c>
      <c r="M134" s="20">
        <v>991.76300000000003</v>
      </c>
      <c r="N134" s="20">
        <v>8617.1422999999995</v>
      </c>
      <c r="O134" s="55">
        <v>0.61880000000000002</v>
      </c>
      <c r="P134" s="55">
        <v>5.2499999999999998E-2</v>
      </c>
      <c r="Q134" s="20">
        <v>8061.7904000000008</v>
      </c>
      <c r="R134" s="20">
        <v>269.50189999999998</v>
      </c>
      <c r="S134" s="20">
        <v>299.01400000000001</v>
      </c>
      <c r="T134" s="20">
        <v>19.057300000000001</v>
      </c>
      <c r="U134" s="20">
        <v>50.091200000000001</v>
      </c>
      <c r="V134" s="20">
        <v>2577.1641</v>
      </c>
      <c r="W134" s="47"/>
      <c r="X134" s="35"/>
    </row>
    <row r="135" spans="1:24" s="1" customFormat="1" x14ac:dyDescent="0.2">
      <c r="A135" s="59">
        <v>113</v>
      </c>
      <c r="B135" s="56"/>
      <c r="C135" s="19" t="s">
        <v>136</v>
      </c>
      <c r="D135" s="20">
        <v>19853.084699999999</v>
      </c>
      <c r="E135" s="20">
        <v>1083.4942999999998</v>
      </c>
      <c r="F135" s="55">
        <v>526.34019999999998</v>
      </c>
      <c r="G135" s="55">
        <v>124.60850000000001</v>
      </c>
      <c r="H135" s="20">
        <v>102.86120000000001</v>
      </c>
      <c r="I135" s="20">
        <v>47.214399999999998</v>
      </c>
      <c r="J135" s="20">
        <v>300.40640000000002</v>
      </c>
      <c r="K135" s="55">
        <v>233.3991</v>
      </c>
      <c r="L135" s="20">
        <v>1197.3707000000002</v>
      </c>
      <c r="M135" s="20">
        <v>992.22160000000008</v>
      </c>
      <c r="N135" s="20">
        <v>8501.2343999999994</v>
      </c>
      <c r="O135" s="55">
        <v>0.62</v>
      </c>
      <c r="P135" s="55">
        <v>5.2499999999999998E-2</v>
      </c>
      <c r="Q135" s="20">
        <v>8098.0655000000006</v>
      </c>
      <c r="R135" s="20">
        <v>270.14580000000001</v>
      </c>
      <c r="S135" s="20">
        <v>299.51560000000001</v>
      </c>
      <c r="T135" s="20">
        <v>19.3874</v>
      </c>
      <c r="U135" s="20">
        <v>47.895299999999999</v>
      </c>
      <c r="V135" s="20">
        <v>2656.3056000000001</v>
      </c>
      <c r="W135" s="47"/>
      <c r="X135" s="35"/>
    </row>
    <row r="136" spans="1:24" s="1" customFormat="1" x14ac:dyDescent="0.2">
      <c r="A136" s="59">
        <v>114</v>
      </c>
      <c r="B136" s="56"/>
      <c r="C136" s="19" t="s">
        <v>132</v>
      </c>
      <c r="D136" s="20">
        <v>19853.365839999999</v>
      </c>
      <c r="E136" s="20">
        <v>1134.4431789999999</v>
      </c>
      <c r="F136" s="55">
        <v>562.00563899999997</v>
      </c>
      <c r="G136" s="55">
        <v>131.48839599999999</v>
      </c>
      <c r="H136" s="20">
        <v>106.626361</v>
      </c>
      <c r="I136" s="20">
        <v>47.024113</v>
      </c>
      <c r="J136" s="20">
        <v>309.49817300000001</v>
      </c>
      <c r="K136" s="55">
        <v>240.75535100000002</v>
      </c>
      <c r="L136" s="20">
        <v>1217.552891</v>
      </c>
      <c r="M136" s="20">
        <v>1003.083188</v>
      </c>
      <c r="N136" s="20">
        <v>8464.8874809999797</v>
      </c>
      <c r="O136" s="55">
        <v>0.60862799999999995</v>
      </c>
      <c r="P136" s="55">
        <v>3.8582999999999999E-2</v>
      </c>
      <c r="Q136" s="20">
        <v>8236.1177079999998</v>
      </c>
      <c r="R136" s="20">
        <v>271.11907500000001</v>
      </c>
      <c r="S136" s="20">
        <v>113.12097199999999</v>
      </c>
      <c r="T136" s="20">
        <v>19.516131000000001</v>
      </c>
      <c r="U136" s="20">
        <v>48.020691999999897</v>
      </c>
      <c r="V136" s="20">
        <v>2740.6126219999901</v>
      </c>
      <c r="W136" s="47"/>
      <c r="X136" s="35"/>
    </row>
    <row r="137" spans="1:24" s="1" customFormat="1" x14ac:dyDescent="0.2">
      <c r="A137" s="59">
        <v>115</v>
      </c>
      <c r="B137" s="56"/>
      <c r="C137" s="19" t="s">
        <v>133</v>
      </c>
      <c r="D137" s="20">
        <v>19853.600114000001</v>
      </c>
      <c r="E137" s="20">
        <v>1172.8475770000007</v>
      </c>
      <c r="F137" s="55">
        <v>592.9708119999998</v>
      </c>
      <c r="G137" s="55">
        <v>136.77423599999995</v>
      </c>
      <c r="H137" s="20">
        <v>107.56135899999987</v>
      </c>
      <c r="I137" s="20">
        <v>48.271145999999973</v>
      </c>
      <c r="J137" s="20">
        <v>332.64865699999928</v>
      </c>
      <c r="K137" s="55">
        <v>255.52323500000003</v>
      </c>
      <c r="L137" s="20">
        <v>1234.5441649999998</v>
      </c>
      <c r="M137" s="20">
        <v>993.96691800000042</v>
      </c>
      <c r="N137" s="20">
        <v>8329.4041840000064</v>
      </c>
      <c r="O137" s="55">
        <v>0.63586699999999996</v>
      </c>
      <c r="P137" s="55">
        <v>1.0007790000000001</v>
      </c>
      <c r="Q137" s="20">
        <v>8320.8390939999972</v>
      </c>
      <c r="R137" s="20">
        <v>271.22682300000002</v>
      </c>
      <c r="S137" s="20">
        <v>84.528255000000115</v>
      </c>
      <c r="T137" s="20">
        <v>19.70904899999999</v>
      </c>
      <c r="U137" s="20">
        <v>46.834306000000034</v>
      </c>
      <c r="V137" s="20">
        <v>2819.0396609999957</v>
      </c>
      <c r="W137" s="47"/>
      <c r="X137" s="35"/>
    </row>
    <row r="138" spans="1:24" s="1" customFormat="1" x14ac:dyDescent="0.2">
      <c r="A138" s="59">
        <v>116</v>
      </c>
      <c r="B138" s="56"/>
      <c r="C138" s="19">
        <v>2009</v>
      </c>
      <c r="D138" s="20">
        <v>19853.575228999998</v>
      </c>
      <c r="E138" s="20">
        <v>1171.0682099999999</v>
      </c>
      <c r="F138" s="55">
        <v>595.49360200000001</v>
      </c>
      <c r="G138" s="55">
        <v>138.54226699999998</v>
      </c>
      <c r="H138" s="20">
        <v>107.33029699999999</v>
      </c>
      <c r="I138" s="20">
        <v>47.775973999999998</v>
      </c>
      <c r="J138" s="20">
        <v>336.68269699999996</v>
      </c>
      <c r="K138" s="55">
        <v>259.83781800000003</v>
      </c>
      <c r="L138" s="20">
        <v>1234.3197659999998</v>
      </c>
      <c r="M138" s="20">
        <v>992.43248300000005</v>
      </c>
      <c r="N138" s="20">
        <v>8324.5974019999994</v>
      </c>
      <c r="O138" s="55">
        <v>0.56942199999999998</v>
      </c>
      <c r="P138" s="55">
        <v>1.1278779999999999</v>
      </c>
      <c r="Q138" s="20">
        <v>8324.096227</v>
      </c>
      <c r="R138" s="20">
        <v>271.86382000000003</v>
      </c>
      <c r="S138" s="20">
        <v>83.616810000000001</v>
      </c>
      <c r="T138" s="20">
        <v>19.684245000000001</v>
      </c>
      <c r="U138" s="20">
        <v>45.440205999999996</v>
      </c>
      <c r="V138" s="20">
        <v>2821.3092409999999</v>
      </c>
      <c r="W138" s="47"/>
      <c r="X138" s="35"/>
    </row>
    <row r="139" spans="1:24" s="1" customFormat="1" x14ac:dyDescent="0.2">
      <c r="A139" s="59">
        <v>117</v>
      </c>
      <c r="B139" s="56"/>
      <c r="C139" s="19" t="s">
        <v>71</v>
      </c>
      <c r="D139" s="20">
        <v>19854.059656000001</v>
      </c>
      <c r="E139" s="20">
        <v>1169.5568559999999</v>
      </c>
      <c r="F139" s="55">
        <v>596.98136699999998</v>
      </c>
      <c r="G139" s="55">
        <v>139.46090599999999</v>
      </c>
      <c r="H139" s="20">
        <v>107.45198099999999</v>
      </c>
      <c r="I139" s="20">
        <v>46.940522000000001</v>
      </c>
      <c r="J139" s="20">
        <v>340.06397199999998</v>
      </c>
      <c r="K139" s="55">
        <v>263.25136200000003</v>
      </c>
      <c r="L139" s="20">
        <v>1233.429425</v>
      </c>
      <c r="M139" s="20">
        <v>989.067396999999</v>
      </c>
      <c r="N139" s="20">
        <v>8316.854351</v>
      </c>
      <c r="O139" s="55">
        <v>0.57225999999999999</v>
      </c>
      <c r="P139" s="55">
        <v>1.1275790000000001</v>
      </c>
      <c r="Q139" s="20">
        <v>8330.3698219999806</v>
      </c>
      <c r="R139" s="20">
        <v>272.53595000000001</v>
      </c>
      <c r="S139" s="20">
        <v>83.797298999999896</v>
      </c>
      <c r="T139" s="20">
        <v>19.675658000000002</v>
      </c>
      <c r="U139" s="20">
        <v>45.275116999999902</v>
      </c>
      <c r="V139" s="20">
        <v>2823.2373699999898</v>
      </c>
      <c r="W139" s="47"/>
      <c r="X139" s="35"/>
    </row>
    <row r="140" spans="1:24" s="1" customFormat="1" x14ac:dyDescent="0.2">
      <c r="A140" s="59">
        <v>118</v>
      </c>
      <c r="B140" s="56"/>
      <c r="C140" s="19" t="s">
        <v>98</v>
      </c>
      <c r="D140" s="20">
        <v>19854.128806000001</v>
      </c>
      <c r="E140" s="20">
        <v>1171.8583289999999</v>
      </c>
      <c r="F140" s="55">
        <v>601.52304300000003</v>
      </c>
      <c r="G140" s="55">
        <v>140.41771</v>
      </c>
      <c r="H140" s="20">
        <v>107.299171</v>
      </c>
      <c r="I140" s="20">
        <v>47.289954999999999</v>
      </c>
      <c r="J140" s="20">
        <v>341.32963799999999</v>
      </c>
      <c r="K140" s="55">
        <v>264.44837399999898</v>
      </c>
      <c r="L140" s="20">
        <v>1234.0831170000001</v>
      </c>
      <c r="M140" s="20">
        <v>988.42619999999999</v>
      </c>
      <c r="N140" s="20">
        <v>8308.2371920000096</v>
      </c>
      <c r="O140" s="55">
        <v>0.57237199999999999</v>
      </c>
      <c r="P140" s="55">
        <v>1.1286719999999999</v>
      </c>
      <c r="Q140" s="20">
        <v>8335.4177849999996</v>
      </c>
      <c r="R140" s="20">
        <v>272.53169000000099</v>
      </c>
      <c r="S140" s="20">
        <v>83.371883999999994</v>
      </c>
      <c r="T140" s="20">
        <v>19.657547999999998</v>
      </c>
      <c r="U140" s="20">
        <v>44.834693999999999</v>
      </c>
      <c r="V140" s="20">
        <v>2826.937848</v>
      </c>
      <c r="W140" s="47"/>
      <c r="X140" s="35"/>
    </row>
    <row r="141" spans="1:24" s="1" customFormat="1" x14ac:dyDescent="0.2">
      <c r="A141" s="59">
        <v>119</v>
      </c>
      <c r="B141" s="56"/>
      <c r="C141" s="19">
        <v>2012</v>
      </c>
      <c r="D141" s="20">
        <v>19854.096487999999</v>
      </c>
      <c r="E141" s="20">
        <v>1175.6281389999999</v>
      </c>
      <c r="F141" s="20">
        <v>606.90192000000002</v>
      </c>
      <c r="G141" s="20">
        <v>142.05313599999999</v>
      </c>
      <c r="H141" s="20">
        <v>106.791264</v>
      </c>
      <c r="I141" s="20">
        <v>46.481209</v>
      </c>
      <c r="J141" s="20">
        <v>342.35457799999995</v>
      </c>
      <c r="K141" s="20">
        <v>265.27529699999997</v>
      </c>
      <c r="L141" s="20">
        <v>1234.47909</v>
      </c>
      <c r="M141" s="20">
        <v>987.47259000000088</v>
      </c>
      <c r="N141" s="20">
        <v>8299.7989070000112</v>
      </c>
      <c r="O141" s="20">
        <v>0.57117300000000004</v>
      </c>
      <c r="P141" s="20">
        <v>1.1292709999999999</v>
      </c>
      <c r="Q141" s="20">
        <v>8339.4559410000111</v>
      </c>
      <c r="R141" s="20">
        <v>272.96798100000001</v>
      </c>
      <c r="S141" s="20">
        <v>82.620587999999898</v>
      </c>
      <c r="T141" s="20">
        <v>19.631138</v>
      </c>
      <c r="U141" s="20">
        <v>44.414839999999906</v>
      </c>
      <c r="V141" s="20">
        <v>2832.4029999999998</v>
      </c>
      <c r="W141" s="47"/>
      <c r="X141" s="35"/>
    </row>
    <row r="142" spans="1:24" s="1" customFormat="1" x14ac:dyDescent="0.2">
      <c r="A142" s="59">
        <v>120</v>
      </c>
      <c r="B142" s="56"/>
      <c r="C142" s="19">
        <v>2013</v>
      </c>
      <c r="D142" s="20">
        <v>19854.206470999998</v>
      </c>
      <c r="E142" s="20">
        <v>1181.6533470000002</v>
      </c>
      <c r="F142" s="20">
        <v>611.27579600000001</v>
      </c>
      <c r="G142" s="20">
        <v>144.41756900000001</v>
      </c>
      <c r="H142" s="20">
        <v>107.381991</v>
      </c>
      <c r="I142" s="20">
        <v>45.819687999999999</v>
      </c>
      <c r="J142" s="20">
        <v>343.17407299999996</v>
      </c>
      <c r="K142" s="20">
        <v>266.00650000000002</v>
      </c>
      <c r="L142" s="20">
        <v>1231.3316179999999</v>
      </c>
      <c r="M142" s="20">
        <v>984.91256599999997</v>
      </c>
      <c r="N142" s="20">
        <v>8288.339766000001</v>
      </c>
      <c r="O142" s="20">
        <v>0.57041500000000001</v>
      </c>
      <c r="P142" s="20">
        <v>1.1294740000000001</v>
      </c>
      <c r="Q142" s="20">
        <v>8348.0589280000004</v>
      </c>
      <c r="R142" s="20">
        <v>274.410372</v>
      </c>
      <c r="S142" s="20">
        <v>79.856375999999997</v>
      </c>
      <c r="T142" s="20">
        <v>19.620820999999999</v>
      </c>
      <c r="U142" s="20">
        <v>43.256224000000003</v>
      </c>
      <c r="V142" s="20">
        <v>2837.3421620000004</v>
      </c>
      <c r="W142" s="47"/>
      <c r="X142" s="35"/>
    </row>
    <row r="143" spans="1:24" s="1" customFormat="1" ht="8.1" customHeight="1" x14ac:dyDescent="0.2">
      <c r="A143" s="11"/>
      <c r="B143" s="56"/>
      <c r="C143" s="19"/>
      <c r="D143" s="20"/>
      <c r="E143" s="20"/>
      <c r="F143" s="55"/>
      <c r="G143" s="55"/>
      <c r="H143" s="20"/>
      <c r="I143" s="20"/>
      <c r="J143" s="20"/>
      <c r="K143" s="55"/>
      <c r="L143" s="20"/>
      <c r="M143" s="20"/>
      <c r="N143" s="20"/>
      <c r="O143" s="55"/>
      <c r="P143" s="55"/>
      <c r="Q143" s="20"/>
      <c r="R143" s="20"/>
      <c r="S143" s="20"/>
      <c r="T143" s="20"/>
      <c r="U143" s="20"/>
      <c r="V143" s="20"/>
      <c r="W143" s="47"/>
      <c r="X143" s="35"/>
    </row>
    <row r="144" spans="1:24" s="1" customFormat="1" x14ac:dyDescent="0.2">
      <c r="A144" s="59">
        <v>121</v>
      </c>
      <c r="B144" s="56" t="s">
        <v>141</v>
      </c>
      <c r="C144" s="19" t="s">
        <v>134</v>
      </c>
      <c r="D144" s="20">
        <v>2570.2600000000002</v>
      </c>
      <c r="E144" s="20">
        <v>288.73</v>
      </c>
      <c r="F144" s="55">
        <v>173.83</v>
      </c>
      <c r="G144" s="55">
        <v>35.81</v>
      </c>
      <c r="H144" s="20">
        <v>24.27</v>
      </c>
      <c r="I144" s="20">
        <v>5.67</v>
      </c>
      <c r="J144" s="20">
        <v>19.03</v>
      </c>
      <c r="K144" s="55">
        <v>7.76</v>
      </c>
      <c r="L144" s="20">
        <v>154.78</v>
      </c>
      <c r="M144" s="20">
        <v>135.63999999999999</v>
      </c>
      <c r="N144" s="20">
        <v>1168.48</v>
      </c>
      <c r="O144" s="55">
        <v>0.03</v>
      </c>
      <c r="P144" s="55">
        <v>1.62</v>
      </c>
      <c r="Q144" s="20">
        <v>857.79</v>
      </c>
      <c r="R144" s="20">
        <v>23.81</v>
      </c>
      <c r="S144" s="20">
        <v>33.36</v>
      </c>
      <c r="T144" s="20">
        <v>5.77</v>
      </c>
      <c r="U144" s="20">
        <v>18.96</v>
      </c>
      <c r="V144" s="20">
        <v>486.91</v>
      </c>
      <c r="W144" s="47"/>
      <c r="X144" s="35"/>
    </row>
    <row r="145" spans="1:24" s="1" customFormat="1" x14ac:dyDescent="0.2">
      <c r="A145" s="59">
        <v>122</v>
      </c>
      <c r="B145" s="56"/>
      <c r="C145" s="19" t="s">
        <v>135</v>
      </c>
      <c r="D145" s="20">
        <v>2570.4535000000001</v>
      </c>
      <c r="E145" s="20">
        <v>294.72590000000002</v>
      </c>
      <c r="F145" s="55">
        <v>174.87779999999998</v>
      </c>
      <c r="G145" s="55">
        <v>37.059699999999999</v>
      </c>
      <c r="H145" s="20">
        <v>25.041999999999998</v>
      </c>
      <c r="I145" s="20">
        <v>5.6310000000000002</v>
      </c>
      <c r="J145" s="20">
        <v>20.920200000000001</v>
      </c>
      <c r="K145" s="55">
        <v>8.3643999999999998</v>
      </c>
      <c r="L145" s="20">
        <v>155.2636</v>
      </c>
      <c r="M145" s="20">
        <v>136.50819999999999</v>
      </c>
      <c r="N145" s="20">
        <v>1158.2655999999999</v>
      </c>
      <c r="O145" s="55">
        <v>2.69E-2</v>
      </c>
      <c r="P145" s="55">
        <v>1.5841999999999998</v>
      </c>
      <c r="Q145" s="20">
        <v>858.19869999999992</v>
      </c>
      <c r="R145" s="20">
        <v>24.146000000000001</v>
      </c>
      <c r="S145" s="20">
        <v>33.891500000000001</v>
      </c>
      <c r="T145" s="20">
        <v>5.7774999999999999</v>
      </c>
      <c r="U145" s="20">
        <v>18.93</v>
      </c>
      <c r="V145" s="20">
        <v>496.09820000000002</v>
      </c>
      <c r="W145" s="47"/>
      <c r="X145" s="35"/>
    </row>
    <row r="146" spans="1:24" s="1" customFormat="1" x14ac:dyDescent="0.2">
      <c r="A146" s="59">
        <v>123</v>
      </c>
      <c r="B146" s="56"/>
      <c r="C146" s="19" t="s">
        <v>136</v>
      </c>
      <c r="D146" s="20">
        <v>2569.2898999999998</v>
      </c>
      <c r="E146" s="20">
        <v>301.37720000000002</v>
      </c>
      <c r="F146" s="55">
        <v>88.599099999999993</v>
      </c>
      <c r="G146" s="55">
        <v>37.785200000000003</v>
      </c>
      <c r="H146" s="20">
        <v>26.505800000000001</v>
      </c>
      <c r="I146" s="20">
        <v>5.8728999999999996</v>
      </c>
      <c r="J146" s="20">
        <v>21.573</v>
      </c>
      <c r="K146" s="55">
        <v>8.8575999999999997</v>
      </c>
      <c r="L146" s="20">
        <v>156.7243</v>
      </c>
      <c r="M146" s="20">
        <v>137.8246</v>
      </c>
      <c r="N146" s="20">
        <v>1146.1788000000001</v>
      </c>
      <c r="O146" s="55">
        <v>2.69E-2</v>
      </c>
      <c r="P146" s="55">
        <v>1.4742</v>
      </c>
      <c r="Q146" s="20">
        <v>857.74639999999999</v>
      </c>
      <c r="R146" s="20">
        <v>25.554000000000002</v>
      </c>
      <c r="S146" s="20">
        <v>33.630400000000002</v>
      </c>
      <c r="T146" s="20">
        <v>5.8579999999999997</v>
      </c>
      <c r="U146" s="20">
        <v>18.993499999999997</v>
      </c>
      <c r="V146" s="20">
        <v>506.16540000000003</v>
      </c>
      <c r="W146" s="47"/>
      <c r="X146" s="35"/>
    </row>
    <row r="147" spans="1:24" s="1" customFormat="1" x14ac:dyDescent="0.2">
      <c r="A147" s="59">
        <v>124</v>
      </c>
      <c r="B147" s="56"/>
      <c r="C147" s="19" t="s">
        <v>132</v>
      </c>
      <c r="D147" s="20">
        <v>2569.7376999999997</v>
      </c>
      <c r="E147" s="20">
        <v>309.02929999999998</v>
      </c>
      <c r="F147" s="55">
        <v>96.607600000000005</v>
      </c>
      <c r="G147" s="55">
        <v>40.532299999999999</v>
      </c>
      <c r="H147" s="20">
        <v>24.9438</v>
      </c>
      <c r="I147" s="20">
        <v>5.6316999999999995</v>
      </c>
      <c r="J147" s="20">
        <v>24.099599999999999</v>
      </c>
      <c r="K147" s="55">
        <v>9.5935000000000006</v>
      </c>
      <c r="L147" s="20">
        <v>158.00379999999998</v>
      </c>
      <c r="M147" s="20">
        <v>139.60900000000001</v>
      </c>
      <c r="N147" s="20">
        <v>1135.0132000000001</v>
      </c>
      <c r="O147" s="55">
        <v>2.69E-2</v>
      </c>
      <c r="P147" s="55">
        <v>1.4043000000000001</v>
      </c>
      <c r="Q147" s="20">
        <v>858.84089999999992</v>
      </c>
      <c r="R147" s="20">
        <v>26.205300000000001</v>
      </c>
      <c r="S147" s="20">
        <v>33.601799999999997</v>
      </c>
      <c r="T147" s="20">
        <v>6.3090999999999999</v>
      </c>
      <c r="U147" s="20">
        <v>19.047799999999999</v>
      </c>
      <c r="V147" s="20">
        <v>516.75390000000004</v>
      </c>
      <c r="W147" s="47"/>
      <c r="X147" s="35"/>
    </row>
    <row r="148" spans="1:24" s="1" customFormat="1" x14ac:dyDescent="0.2">
      <c r="A148" s="59">
        <v>125</v>
      </c>
      <c r="B148" s="56"/>
      <c r="C148" s="19" t="s">
        <v>133</v>
      </c>
      <c r="D148" s="20">
        <v>2569.6914000000002</v>
      </c>
      <c r="E148" s="20">
        <v>315.04900000000004</v>
      </c>
      <c r="F148" s="55">
        <v>108.8047</v>
      </c>
      <c r="G148" s="55">
        <v>42.364600000000003</v>
      </c>
      <c r="H148" s="20">
        <v>25.204799999999999</v>
      </c>
      <c r="I148" s="20">
        <v>5.6785000000000005</v>
      </c>
      <c r="J148" s="20">
        <v>25.0245</v>
      </c>
      <c r="K148" s="55">
        <v>9.9604999999999997</v>
      </c>
      <c r="L148" s="20">
        <v>159.0881</v>
      </c>
      <c r="M148" s="20">
        <v>141.33420000000001</v>
      </c>
      <c r="N148" s="20">
        <v>1123.4141</v>
      </c>
      <c r="O148" s="55">
        <v>2.1700000000000001E-2</v>
      </c>
      <c r="P148" s="55">
        <v>1.3349000000000002</v>
      </c>
      <c r="Q148" s="20">
        <v>861.47800000000007</v>
      </c>
      <c r="R148" s="20">
        <v>26.161199999999997</v>
      </c>
      <c r="S148" s="20">
        <v>34.271900000000002</v>
      </c>
      <c r="T148" s="20">
        <v>6.3295000000000003</v>
      </c>
      <c r="U148" s="20">
        <v>18.6417</v>
      </c>
      <c r="V148" s="20">
        <v>525.01739999999995</v>
      </c>
      <c r="W148" s="47"/>
      <c r="X148" s="35"/>
    </row>
    <row r="149" spans="1:24" s="1" customFormat="1" x14ac:dyDescent="0.2">
      <c r="A149" s="59">
        <v>126</v>
      </c>
      <c r="B149" s="56"/>
      <c r="C149" s="19">
        <v>2009</v>
      </c>
      <c r="D149" s="20">
        <v>2569.6795000000002</v>
      </c>
      <c r="E149" s="20">
        <v>316.37169999999998</v>
      </c>
      <c r="F149" s="55">
        <v>110.9452</v>
      </c>
      <c r="G149" s="55">
        <v>42.667099999999998</v>
      </c>
      <c r="H149" s="20">
        <v>25.856999999999999</v>
      </c>
      <c r="I149" s="20">
        <v>5.5521000000000003</v>
      </c>
      <c r="J149" s="20">
        <v>25.308000000000003</v>
      </c>
      <c r="K149" s="55">
        <v>10.297499999999999</v>
      </c>
      <c r="L149" s="20">
        <v>159.5341</v>
      </c>
      <c r="M149" s="20">
        <v>141.6806</v>
      </c>
      <c r="N149" s="20">
        <v>1119.6921</v>
      </c>
      <c r="O149" s="55">
        <v>2.1700000000000001E-2</v>
      </c>
      <c r="P149" s="55">
        <v>1.3208000000000002</v>
      </c>
      <c r="Q149" s="20">
        <v>863.89</v>
      </c>
      <c r="R149" s="20">
        <v>26.198400000000003</v>
      </c>
      <c r="S149" s="20">
        <v>32.828400000000002</v>
      </c>
      <c r="T149" s="20">
        <v>6.3759000000000006</v>
      </c>
      <c r="U149" s="20">
        <v>18.154800000000002</v>
      </c>
      <c r="V149" s="20">
        <v>527.89459999999997</v>
      </c>
      <c r="W149" s="47"/>
      <c r="X149" s="35"/>
    </row>
    <row r="150" spans="1:24" s="1" customFormat="1" x14ac:dyDescent="0.2">
      <c r="A150" s="59">
        <v>127</v>
      </c>
      <c r="B150" s="56"/>
      <c r="C150" s="19" t="s">
        <v>71</v>
      </c>
      <c r="D150" s="20">
        <v>2569.7642000000001</v>
      </c>
      <c r="E150" s="20">
        <v>318.01339999999999</v>
      </c>
      <c r="F150" s="55">
        <v>113.2535</v>
      </c>
      <c r="G150" s="55">
        <v>43.048400000000001</v>
      </c>
      <c r="H150" s="20">
        <v>26.6191</v>
      </c>
      <c r="I150" s="20">
        <v>5.4550000000000001</v>
      </c>
      <c r="J150" s="20">
        <v>25.944899999999997</v>
      </c>
      <c r="K150" s="55">
        <v>10.7332</v>
      </c>
      <c r="L150" s="20">
        <v>160.03790000000001</v>
      </c>
      <c r="M150" s="20">
        <v>142.3656</v>
      </c>
      <c r="N150" s="20">
        <v>1110.1463000000001</v>
      </c>
      <c r="O150" s="55">
        <v>2.1600000000000001E-2</v>
      </c>
      <c r="P150" s="55">
        <v>1.2228000000000001</v>
      </c>
      <c r="Q150" s="20">
        <v>870.32550000000003</v>
      </c>
      <c r="R150" s="20">
        <v>26.163400000000003</v>
      </c>
      <c r="S150" s="20">
        <v>32.5139</v>
      </c>
      <c r="T150" s="20">
        <v>6.399</v>
      </c>
      <c r="U150" s="20">
        <v>17.592500000000001</v>
      </c>
      <c r="V150" s="20">
        <v>531.55930000000001</v>
      </c>
      <c r="W150" s="47"/>
      <c r="X150" s="35"/>
    </row>
    <row r="151" spans="1:24" s="1" customFormat="1" x14ac:dyDescent="0.2">
      <c r="A151" s="59">
        <v>128</v>
      </c>
      <c r="B151" s="56"/>
      <c r="C151" s="19" t="s">
        <v>98</v>
      </c>
      <c r="D151" s="20">
        <v>2569.7768999999998</v>
      </c>
      <c r="E151" s="20">
        <v>318.87200000000001</v>
      </c>
      <c r="F151" s="55">
        <v>115.16670000000001</v>
      </c>
      <c r="G151" s="55">
        <v>43.025600000000004</v>
      </c>
      <c r="H151" s="20">
        <v>27.294899999999998</v>
      </c>
      <c r="I151" s="20">
        <v>5.8088999999999995</v>
      </c>
      <c r="J151" s="20">
        <v>26.036100000000001</v>
      </c>
      <c r="K151" s="55">
        <v>10.773399999999999</v>
      </c>
      <c r="L151" s="20">
        <v>160.44319999999999</v>
      </c>
      <c r="M151" s="20">
        <v>142.77080000000001</v>
      </c>
      <c r="N151" s="20">
        <v>1105.3117</v>
      </c>
      <c r="O151" s="55">
        <v>2.1600000000000001E-2</v>
      </c>
      <c r="P151" s="55">
        <v>1.1131</v>
      </c>
      <c r="Q151" s="20">
        <v>872.74740000000008</v>
      </c>
      <c r="R151" s="20">
        <v>26.0029</v>
      </c>
      <c r="S151" s="20">
        <v>33.068899999999999</v>
      </c>
      <c r="T151" s="20">
        <v>6.4401000000000002</v>
      </c>
      <c r="U151" s="20">
        <v>17.4514</v>
      </c>
      <c r="V151" s="20">
        <v>533.27739999999994</v>
      </c>
      <c r="W151" s="47"/>
      <c r="X151" s="35"/>
    </row>
    <row r="152" spans="1:24" s="1" customFormat="1" x14ac:dyDescent="0.2">
      <c r="A152" s="59">
        <v>129</v>
      </c>
      <c r="B152" s="56"/>
      <c r="C152" s="19">
        <v>2012</v>
      </c>
      <c r="D152" s="20">
        <v>2569.7485000000001</v>
      </c>
      <c r="E152" s="20">
        <v>319.88200000000001</v>
      </c>
      <c r="F152" s="20">
        <v>116.33110000000001</v>
      </c>
      <c r="G152" s="20">
        <v>43.163199999999996</v>
      </c>
      <c r="H152" s="20">
        <v>27.355399999999999</v>
      </c>
      <c r="I152" s="20">
        <v>5.7982000000000005</v>
      </c>
      <c r="J152" s="20">
        <v>26.090700000000002</v>
      </c>
      <c r="K152" s="20">
        <v>10.7936</v>
      </c>
      <c r="L152" s="20">
        <v>160.53620000000001</v>
      </c>
      <c r="M152" s="20">
        <v>142.89520000000002</v>
      </c>
      <c r="N152" s="20">
        <v>1103.5307</v>
      </c>
      <c r="O152" s="20">
        <v>2.1600000000000001E-2</v>
      </c>
      <c r="P152" s="20">
        <v>1.1081000000000001</v>
      </c>
      <c r="Q152" s="20">
        <v>873.3746000000001</v>
      </c>
      <c r="R152" s="20">
        <v>26.033799999999999</v>
      </c>
      <c r="S152" s="20">
        <v>32.945300000000003</v>
      </c>
      <c r="T152" s="20">
        <v>6.4432000000000009</v>
      </c>
      <c r="U152" s="20">
        <v>17.290499999999998</v>
      </c>
      <c r="V152" s="20">
        <v>534.50930000000005</v>
      </c>
      <c r="W152" s="47"/>
      <c r="X152" s="35"/>
    </row>
    <row r="153" spans="1:24" s="1" customFormat="1" x14ac:dyDescent="0.2">
      <c r="A153" s="59">
        <v>130</v>
      </c>
      <c r="B153" s="56"/>
      <c r="C153" s="19">
        <v>2013</v>
      </c>
      <c r="D153" s="20">
        <v>2569.7584000000002</v>
      </c>
      <c r="E153" s="20">
        <v>320.99619999999999</v>
      </c>
      <c r="F153" s="20">
        <v>117.5564</v>
      </c>
      <c r="G153" s="20">
        <v>43.5886</v>
      </c>
      <c r="H153" s="20">
        <v>27.436799999999998</v>
      </c>
      <c r="I153" s="20">
        <v>5.7927999999999997</v>
      </c>
      <c r="J153" s="20">
        <v>25.959</v>
      </c>
      <c r="K153" s="20">
        <v>11.272600000000001</v>
      </c>
      <c r="L153" s="20">
        <v>160.58350000000002</v>
      </c>
      <c r="M153" s="20">
        <v>143.02959999999999</v>
      </c>
      <c r="N153" s="20">
        <v>1101.8610000000001</v>
      </c>
      <c r="O153" s="20">
        <v>2.1600000000000001E-2</v>
      </c>
      <c r="P153" s="20">
        <v>1.1081000000000001</v>
      </c>
      <c r="Q153" s="20">
        <v>873.91719999999998</v>
      </c>
      <c r="R153" s="20">
        <v>26.037500000000001</v>
      </c>
      <c r="S153" s="20">
        <v>32.967399999999998</v>
      </c>
      <c r="T153" s="20">
        <v>6.4561000000000002</v>
      </c>
      <c r="U153" s="20">
        <v>17.2624</v>
      </c>
      <c r="V153" s="20">
        <v>535.63879999999995</v>
      </c>
      <c r="W153" s="47"/>
      <c r="X153" s="35"/>
    </row>
    <row r="154" spans="1:24" s="1" customFormat="1" ht="8.1" customHeight="1" x14ac:dyDescent="0.2">
      <c r="A154" s="11"/>
      <c r="B154" s="56"/>
      <c r="C154" s="19"/>
      <c r="D154" s="20"/>
      <c r="E154" s="20"/>
      <c r="F154" s="55"/>
      <c r="G154" s="55"/>
      <c r="H154" s="20"/>
      <c r="I154" s="20"/>
      <c r="J154" s="20"/>
      <c r="K154" s="55"/>
      <c r="L154" s="20"/>
      <c r="M154" s="20"/>
      <c r="N154" s="20"/>
      <c r="O154" s="55"/>
      <c r="P154" s="55"/>
      <c r="Q154" s="20"/>
      <c r="R154" s="20"/>
      <c r="S154" s="20"/>
      <c r="T154" s="20"/>
      <c r="U154" s="20"/>
      <c r="V154" s="20"/>
      <c r="W154" s="47"/>
      <c r="X154" s="35"/>
    </row>
    <row r="155" spans="1:24" s="1" customFormat="1" x14ac:dyDescent="0.2">
      <c r="A155" s="59">
        <v>131</v>
      </c>
      <c r="B155" s="56" t="s">
        <v>90</v>
      </c>
      <c r="C155" s="19" t="s">
        <v>134</v>
      </c>
      <c r="D155" s="20">
        <v>18409.14</v>
      </c>
      <c r="E155" s="20">
        <v>1038.74</v>
      </c>
      <c r="F155" s="55" t="s">
        <v>143</v>
      </c>
      <c r="G155" s="55" t="s">
        <v>143</v>
      </c>
      <c r="H155" s="20">
        <v>366.83</v>
      </c>
      <c r="I155" s="20">
        <v>363.26</v>
      </c>
      <c r="J155" s="20">
        <v>96.08</v>
      </c>
      <c r="K155" s="55" t="s">
        <v>143</v>
      </c>
      <c r="L155" s="20">
        <v>668.79</v>
      </c>
      <c r="M155" s="20">
        <v>543.94000000000005</v>
      </c>
      <c r="N155" s="20">
        <v>10500.6</v>
      </c>
      <c r="O155" s="55" t="s">
        <v>143</v>
      </c>
      <c r="P155" s="55" t="s">
        <v>143</v>
      </c>
      <c r="Q155" s="20">
        <v>4854.41</v>
      </c>
      <c r="R155" s="20">
        <v>323.98</v>
      </c>
      <c r="S155" s="20">
        <v>559.71</v>
      </c>
      <c r="T155" s="20">
        <v>17.28</v>
      </c>
      <c r="U155" s="20">
        <v>162.55000000000001</v>
      </c>
      <c r="V155" s="20">
        <v>1824.46</v>
      </c>
      <c r="W155" s="47"/>
      <c r="X155" s="35"/>
    </row>
    <row r="156" spans="1:24" s="1" customFormat="1" x14ac:dyDescent="0.2">
      <c r="A156" s="59">
        <v>132</v>
      </c>
      <c r="B156" s="56"/>
      <c r="C156" s="19" t="s">
        <v>135</v>
      </c>
      <c r="D156" s="20">
        <v>18412.652600000001</v>
      </c>
      <c r="E156" s="20">
        <v>1131.3639000000001</v>
      </c>
      <c r="F156" s="55">
        <v>75.746200000000002</v>
      </c>
      <c r="G156" s="55">
        <v>72.892399999999995</v>
      </c>
      <c r="H156" s="20">
        <v>376.0779</v>
      </c>
      <c r="I156" s="20">
        <v>365.43050000000005</v>
      </c>
      <c r="J156" s="20">
        <v>103.7833</v>
      </c>
      <c r="K156" s="55">
        <v>14.076199999999998</v>
      </c>
      <c r="L156" s="20">
        <v>689.53719999999998</v>
      </c>
      <c r="M156" s="20">
        <v>569.38660000000004</v>
      </c>
      <c r="N156" s="20">
        <v>10389.679899999999</v>
      </c>
      <c r="O156" s="55">
        <v>5.9999999999999995E-4</v>
      </c>
      <c r="P156" s="55">
        <v>2.6024000000000003</v>
      </c>
      <c r="Q156" s="20">
        <v>4853.0228999999999</v>
      </c>
      <c r="R156" s="20">
        <v>325.89109999999999</v>
      </c>
      <c r="S156" s="20">
        <v>543.29639999999995</v>
      </c>
      <c r="T156" s="20">
        <v>17.214000000000002</v>
      </c>
      <c r="U156" s="20">
        <v>235.21450000000002</v>
      </c>
      <c r="V156" s="20">
        <v>1952.5457999999999</v>
      </c>
      <c r="W156" s="47"/>
      <c r="X156" s="35"/>
    </row>
    <row r="157" spans="1:24" s="1" customFormat="1" x14ac:dyDescent="0.2">
      <c r="A157" s="59">
        <v>133</v>
      </c>
      <c r="B157" s="56"/>
      <c r="C157" s="19" t="s">
        <v>136</v>
      </c>
      <c r="D157" s="20">
        <v>18412.940600000002</v>
      </c>
      <c r="E157" s="20">
        <v>1191.2285999999999</v>
      </c>
      <c r="F157" s="55">
        <v>182.99540000000002</v>
      </c>
      <c r="G157" s="55">
        <v>130.66970000000001</v>
      </c>
      <c r="H157" s="20">
        <v>373.03199999999998</v>
      </c>
      <c r="I157" s="20">
        <v>346.40679999999998</v>
      </c>
      <c r="J157" s="20">
        <v>125.3061</v>
      </c>
      <c r="K157" s="55">
        <v>41.808700000000002</v>
      </c>
      <c r="L157" s="20">
        <v>712.93669999999997</v>
      </c>
      <c r="M157" s="20">
        <v>590.029</v>
      </c>
      <c r="N157" s="20">
        <v>10316.7472</v>
      </c>
      <c r="O157" s="55" t="s">
        <v>143</v>
      </c>
      <c r="P157" s="55">
        <v>2.677</v>
      </c>
      <c r="Q157" s="20">
        <v>4878.8603000000003</v>
      </c>
      <c r="R157" s="20">
        <v>331.00410000000005</v>
      </c>
      <c r="S157" s="20">
        <v>483.82559999999995</v>
      </c>
      <c r="T157" s="20">
        <v>16.780899999999999</v>
      </c>
      <c r="U157" s="20">
        <v>207.50470000000001</v>
      </c>
      <c r="V157" s="20">
        <v>2072.8775000000001</v>
      </c>
      <c r="W157" s="47"/>
      <c r="X157" s="35"/>
    </row>
    <row r="158" spans="1:24" s="1" customFormat="1" x14ac:dyDescent="0.2">
      <c r="A158" s="59">
        <v>134</v>
      </c>
      <c r="B158" s="56"/>
      <c r="C158" s="19" t="s">
        <v>132</v>
      </c>
      <c r="D158" s="20">
        <v>18414.82</v>
      </c>
      <c r="E158" s="20">
        <v>1216.8699999999999</v>
      </c>
      <c r="F158" s="55">
        <v>248.52</v>
      </c>
      <c r="G158" s="55">
        <v>154.79</v>
      </c>
      <c r="H158" s="20">
        <v>366.68</v>
      </c>
      <c r="I158" s="20">
        <v>330.96</v>
      </c>
      <c r="J158" s="20">
        <v>142.91999999999999</v>
      </c>
      <c r="K158" s="55">
        <v>64.03</v>
      </c>
      <c r="L158" s="20">
        <v>735.96</v>
      </c>
      <c r="M158" s="20">
        <v>607.84</v>
      </c>
      <c r="N158" s="20">
        <v>10253.89</v>
      </c>
      <c r="O158" s="55">
        <v>0.42</v>
      </c>
      <c r="P158" s="55">
        <v>5.01</v>
      </c>
      <c r="Q158" s="20">
        <v>4943.13</v>
      </c>
      <c r="R158" s="20">
        <v>340.22</v>
      </c>
      <c r="S158" s="20">
        <v>415.15</v>
      </c>
      <c r="T158" s="20">
        <v>16.7</v>
      </c>
      <c r="U158" s="20">
        <v>212.12</v>
      </c>
      <c r="V158" s="20">
        <v>2148.16</v>
      </c>
      <c r="W158" s="47"/>
      <c r="X158" s="35"/>
    </row>
    <row r="159" spans="1:24" s="1" customFormat="1" x14ac:dyDescent="0.2">
      <c r="A159" s="59">
        <v>135</v>
      </c>
      <c r="B159" s="56"/>
      <c r="C159" s="19" t="s">
        <v>133</v>
      </c>
      <c r="D159" s="20">
        <v>18419.47</v>
      </c>
      <c r="E159" s="20">
        <v>1248.51</v>
      </c>
      <c r="F159" s="55">
        <v>331.23</v>
      </c>
      <c r="G159" s="55">
        <v>181.61</v>
      </c>
      <c r="H159" s="20">
        <v>359.81</v>
      </c>
      <c r="I159" s="20">
        <v>316.47000000000003</v>
      </c>
      <c r="J159" s="20">
        <v>177.25</v>
      </c>
      <c r="K159" s="55">
        <v>99.12</v>
      </c>
      <c r="L159" s="20">
        <v>755.93</v>
      </c>
      <c r="M159" s="20">
        <v>628.80999999999995</v>
      </c>
      <c r="N159" s="20">
        <v>10203.25</v>
      </c>
      <c r="O159" s="55">
        <v>0.43</v>
      </c>
      <c r="P159" s="55">
        <v>28.82</v>
      </c>
      <c r="Q159" s="20">
        <v>4986.82</v>
      </c>
      <c r="R159" s="20">
        <v>357.56</v>
      </c>
      <c r="S159" s="20">
        <v>330.34</v>
      </c>
      <c r="T159" s="20">
        <v>16.78</v>
      </c>
      <c r="U159" s="20">
        <v>217.24</v>
      </c>
      <c r="V159" s="20">
        <v>2241.81</v>
      </c>
      <c r="W159" s="47"/>
      <c r="X159" s="35"/>
    </row>
    <row r="160" spans="1:24" s="1" customFormat="1" x14ac:dyDescent="0.2">
      <c r="A160" s="59">
        <v>136</v>
      </c>
      <c r="B160" s="56"/>
      <c r="C160" s="19">
        <v>2009</v>
      </c>
      <c r="D160" s="20">
        <v>18419.7</v>
      </c>
      <c r="E160" s="20">
        <v>1254.82</v>
      </c>
      <c r="F160" s="55">
        <v>355.11</v>
      </c>
      <c r="G160" s="55">
        <v>187.06</v>
      </c>
      <c r="H160" s="20">
        <v>360.96</v>
      </c>
      <c r="I160" s="20">
        <v>314.97000000000003</v>
      </c>
      <c r="J160" s="20">
        <v>199.04</v>
      </c>
      <c r="K160" s="55">
        <v>121.82</v>
      </c>
      <c r="L160" s="20">
        <v>762.01</v>
      </c>
      <c r="M160" s="20">
        <v>634.6</v>
      </c>
      <c r="N160" s="20">
        <v>10173.379999999999</v>
      </c>
      <c r="O160" s="55">
        <v>0.43</v>
      </c>
      <c r="P160" s="55">
        <v>27.78</v>
      </c>
      <c r="Q160" s="20">
        <v>5002.6499999999996</v>
      </c>
      <c r="R160" s="20">
        <v>358.55</v>
      </c>
      <c r="S160" s="20">
        <v>308.27</v>
      </c>
      <c r="T160" s="20">
        <v>16.84</v>
      </c>
      <c r="U160" s="20">
        <v>217.33</v>
      </c>
      <c r="V160" s="20">
        <v>2278.71</v>
      </c>
      <c r="W160" s="47"/>
      <c r="X160" s="35"/>
    </row>
    <row r="161" spans="1:24" s="1" customFormat="1" x14ac:dyDescent="0.2">
      <c r="A161" s="59">
        <v>137</v>
      </c>
      <c r="B161" s="56"/>
      <c r="C161" s="19" t="s">
        <v>71</v>
      </c>
      <c r="D161" s="20">
        <v>18419.705785000002</v>
      </c>
      <c r="E161" s="20">
        <v>1258.218617</v>
      </c>
      <c r="F161" s="55">
        <v>371.74204400000002</v>
      </c>
      <c r="G161" s="55">
        <v>190.737157</v>
      </c>
      <c r="H161" s="20">
        <v>357.59932800000001</v>
      </c>
      <c r="I161" s="20">
        <v>310.24512200000004</v>
      </c>
      <c r="J161" s="20">
        <v>214.99440200000001</v>
      </c>
      <c r="K161" s="55">
        <v>140.26267999999999</v>
      </c>
      <c r="L161" s="20">
        <v>766.27012700000012</v>
      </c>
      <c r="M161" s="20">
        <v>638.85190799999998</v>
      </c>
      <c r="N161" s="20">
        <v>10151.882065</v>
      </c>
      <c r="O161" s="55">
        <v>0.42509300000000005</v>
      </c>
      <c r="P161" s="55">
        <v>27.734949</v>
      </c>
      <c r="Q161" s="20">
        <v>5006.5017870000001</v>
      </c>
      <c r="R161" s="20">
        <v>357.75206100000003</v>
      </c>
      <c r="S161" s="20">
        <v>306.48739799999998</v>
      </c>
      <c r="T161" s="20">
        <v>16.884816000000001</v>
      </c>
      <c r="U161" s="20">
        <v>215.80638900000002</v>
      </c>
      <c r="V161" s="20">
        <v>2303.7221679999998</v>
      </c>
      <c r="W161" s="47"/>
      <c r="X161" s="35"/>
    </row>
    <row r="162" spans="1:24" s="1" customFormat="1" x14ac:dyDescent="0.2">
      <c r="A162" s="59">
        <v>138</v>
      </c>
      <c r="B162" s="56"/>
      <c r="C162" s="19" t="s">
        <v>98</v>
      </c>
      <c r="D162" s="20">
        <v>18419.826297</v>
      </c>
      <c r="E162" s="20">
        <v>1263.3437429999999</v>
      </c>
      <c r="F162" s="55">
        <v>389.83538500000003</v>
      </c>
      <c r="G162" s="55">
        <v>194.32221699999999</v>
      </c>
      <c r="H162" s="20">
        <v>357.13775999999996</v>
      </c>
      <c r="I162" s="20">
        <v>309.27306100000004</v>
      </c>
      <c r="J162" s="20">
        <v>228.639307</v>
      </c>
      <c r="K162" s="55">
        <v>155.92224999999999</v>
      </c>
      <c r="L162" s="20">
        <v>768.883746000001</v>
      </c>
      <c r="M162" s="20">
        <v>642.11287599999901</v>
      </c>
      <c r="N162" s="20">
        <v>10125.950344000001</v>
      </c>
      <c r="O162" s="55">
        <v>0.42509300000000005</v>
      </c>
      <c r="P162" s="55">
        <v>27.774850000000001</v>
      </c>
      <c r="Q162" s="20">
        <v>5009.7008029999997</v>
      </c>
      <c r="R162" s="20">
        <v>359.06450799999999</v>
      </c>
      <c r="S162" s="20">
        <v>307.106086</v>
      </c>
      <c r="T162" s="20">
        <v>16.943404000000001</v>
      </c>
      <c r="U162" s="20">
        <v>215.58575199999999</v>
      </c>
      <c r="V162" s="20">
        <v>2325.6748989999996</v>
      </c>
      <c r="W162" s="47"/>
      <c r="X162" s="35"/>
    </row>
    <row r="163" spans="1:24" s="1" customFormat="1" x14ac:dyDescent="0.2">
      <c r="A163" s="59">
        <v>139</v>
      </c>
      <c r="B163" s="56"/>
      <c r="C163" s="19">
        <v>2012</v>
      </c>
      <c r="D163" s="20">
        <v>18420.014418999999</v>
      </c>
      <c r="E163" s="20">
        <v>1270.3033740000001</v>
      </c>
      <c r="F163" s="20">
        <v>405.85500999999999</v>
      </c>
      <c r="G163" s="20">
        <v>198.329823</v>
      </c>
      <c r="H163" s="20">
        <v>343.34221299999996</v>
      </c>
      <c r="I163" s="20">
        <v>296.52823000000001</v>
      </c>
      <c r="J163" s="20">
        <v>241.09138200000001</v>
      </c>
      <c r="K163" s="20">
        <v>168.25091700000002</v>
      </c>
      <c r="L163" s="20">
        <v>771.32851200000005</v>
      </c>
      <c r="M163" s="20">
        <v>645.52298099999996</v>
      </c>
      <c r="N163" s="20">
        <v>10103.357043</v>
      </c>
      <c r="O163" s="20">
        <v>0.43170299999999995</v>
      </c>
      <c r="P163" s="20">
        <v>27.764751999999998</v>
      </c>
      <c r="Q163" s="20">
        <v>5010.1550959999995</v>
      </c>
      <c r="R163" s="20">
        <v>370.97256999999996</v>
      </c>
      <c r="S163" s="20">
        <v>309.46422899999999</v>
      </c>
      <c r="T163" s="20">
        <v>16.959724000000001</v>
      </c>
      <c r="U163" s="20">
        <v>215.213595</v>
      </c>
      <c r="V163" s="20">
        <v>2346.496975</v>
      </c>
      <c r="W163" s="47"/>
      <c r="X163" s="35"/>
    </row>
    <row r="164" spans="1:24" s="1" customFormat="1" x14ac:dyDescent="0.2">
      <c r="A164" s="59">
        <v>140</v>
      </c>
      <c r="B164" s="56"/>
      <c r="C164" s="19">
        <v>2013</v>
      </c>
      <c r="D164" s="20">
        <v>18420.149207999999</v>
      </c>
      <c r="E164" s="20">
        <v>1274.9282599999999</v>
      </c>
      <c r="F164" s="20">
        <v>416.69300600000003</v>
      </c>
      <c r="G164" s="20">
        <v>199.94189800000001</v>
      </c>
      <c r="H164" s="20">
        <v>337.59915500000005</v>
      </c>
      <c r="I164" s="20">
        <v>290.17082199999999</v>
      </c>
      <c r="J164" s="20">
        <v>244.36855</v>
      </c>
      <c r="K164" s="20">
        <v>172.68445599999998</v>
      </c>
      <c r="L164" s="20">
        <v>773.34295400000008</v>
      </c>
      <c r="M164" s="20">
        <v>648.10621900000001</v>
      </c>
      <c r="N164" s="20">
        <v>10088.473381</v>
      </c>
      <c r="O164" s="20">
        <v>0.43170299999999995</v>
      </c>
      <c r="P164" s="20">
        <v>27.782530000000001</v>
      </c>
      <c r="Q164" s="20">
        <v>5003.795916</v>
      </c>
      <c r="R164" s="20">
        <v>381.63761100000005</v>
      </c>
      <c r="S164" s="20">
        <v>316.00338099999999</v>
      </c>
      <c r="T164" s="20">
        <v>16.996335999999999</v>
      </c>
      <c r="U164" s="20">
        <v>212.39139</v>
      </c>
      <c r="V164" s="20">
        <v>2357.064433</v>
      </c>
      <c r="W164" s="47"/>
      <c r="X164" s="35"/>
    </row>
    <row r="165" spans="1:24" s="1" customFormat="1" ht="8.1" customHeight="1" x14ac:dyDescent="0.2">
      <c r="A165" s="2"/>
      <c r="B165" s="101"/>
      <c r="C165" s="102"/>
      <c r="D165" s="20"/>
      <c r="E165" s="20"/>
      <c r="F165" s="55"/>
      <c r="G165" s="55"/>
      <c r="H165" s="20"/>
      <c r="I165" s="20"/>
      <c r="J165" s="20"/>
      <c r="K165" s="55"/>
      <c r="L165" s="20"/>
      <c r="M165" s="20"/>
      <c r="N165" s="20"/>
      <c r="O165" s="55"/>
      <c r="P165" s="55"/>
      <c r="Q165" s="20"/>
      <c r="R165" s="20"/>
      <c r="S165" s="20"/>
      <c r="T165" s="20"/>
      <c r="U165" s="20"/>
      <c r="V165" s="20"/>
      <c r="W165" s="47"/>
      <c r="X165" s="35"/>
    </row>
    <row r="166" spans="1:24" s="1" customFormat="1" x14ac:dyDescent="0.2">
      <c r="A166" s="59">
        <v>141</v>
      </c>
      <c r="B166" s="22" t="s">
        <v>49</v>
      </c>
      <c r="C166" s="19" t="s">
        <v>134</v>
      </c>
      <c r="D166" s="20">
        <v>20445.87</v>
      </c>
      <c r="E166" s="20">
        <v>819.58</v>
      </c>
      <c r="F166" s="55" t="s">
        <v>143</v>
      </c>
      <c r="G166" s="55" t="s">
        <v>143</v>
      </c>
      <c r="H166" s="20">
        <v>206.47</v>
      </c>
      <c r="I166" s="20">
        <v>206.47</v>
      </c>
      <c r="J166" s="20">
        <v>72.61</v>
      </c>
      <c r="K166" s="55" t="s">
        <v>143</v>
      </c>
      <c r="L166" s="20">
        <v>724.75</v>
      </c>
      <c r="M166" s="20">
        <v>628.53</v>
      </c>
      <c r="N166" s="20">
        <v>13007.13</v>
      </c>
      <c r="O166" s="55" t="s">
        <v>143</v>
      </c>
      <c r="P166" s="55" t="s">
        <v>143</v>
      </c>
      <c r="Q166" s="20">
        <v>4335.38</v>
      </c>
      <c r="R166" s="20">
        <v>346.34</v>
      </c>
      <c r="S166" s="20">
        <v>933.61</v>
      </c>
      <c r="T166" s="20">
        <v>19.27</v>
      </c>
      <c r="U166" s="20">
        <v>179.44</v>
      </c>
      <c r="V166" s="20">
        <v>1636.2</v>
      </c>
      <c r="W166" s="47"/>
      <c r="X166" s="35"/>
    </row>
    <row r="167" spans="1:24" s="1" customFormat="1" x14ac:dyDescent="0.2">
      <c r="A167" s="59">
        <v>142</v>
      </c>
      <c r="B167" s="22"/>
      <c r="C167" s="19" t="s">
        <v>135</v>
      </c>
      <c r="D167" s="20">
        <v>20447.273000000001</v>
      </c>
      <c r="E167" s="20">
        <v>923.8578</v>
      </c>
      <c r="F167" s="55" t="s">
        <v>143</v>
      </c>
      <c r="G167" s="55" t="s">
        <v>143</v>
      </c>
      <c r="H167" s="20">
        <v>213.01499999999999</v>
      </c>
      <c r="I167" s="20">
        <v>206.3545</v>
      </c>
      <c r="J167" s="20">
        <v>77.224800000000002</v>
      </c>
      <c r="K167" s="55" t="s">
        <v>143</v>
      </c>
      <c r="L167" s="20">
        <v>743.45249999999999</v>
      </c>
      <c r="M167" s="20">
        <v>641.35720000000003</v>
      </c>
      <c r="N167" s="20">
        <v>12913.3802</v>
      </c>
      <c r="O167" s="55" t="s">
        <v>143</v>
      </c>
      <c r="P167" s="55" t="s">
        <v>143</v>
      </c>
      <c r="Q167" s="20">
        <v>4338.0421000000006</v>
      </c>
      <c r="R167" s="20">
        <v>345.82400000000001</v>
      </c>
      <c r="S167" s="20">
        <v>892.47660000000008</v>
      </c>
      <c r="T167" s="20">
        <v>19.080400000000001</v>
      </c>
      <c r="U167" s="20">
        <v>186.18830000000003</v>
      </c>
      <c r="V167" s="20">
        <v>1770.2760000000001</v>
      </c>
      <c r="W167" s="47"/>
      <c r="X167" s="35"/>
    </row>
    <row r="168" spans="1:24" s="1" customFormat="1" x14ac:dyDescent="0.2">
      <c r="A168" s="59">
        <v>143</v>
      </c>
      <c r="B168" s="22"/>
      <c r="C168" s="19" t="s">
        <v>136</v>
      </c>
      <c r="D168" s="20">
        <v>20446.5671</v>
      </c>
      <c r="E168" s="20">
        <v>977.61289999999997</v>
      </c>
      <c r="F168" s="55" t="s">
        <v>143</v>
      </c>
      <c r="G168" s="55" t="s">
        <v>143</v>
      </c>
      <c r="H168" s="20">
        <v>212.1979</v>
      </c>
      <c r="I168" s="20">
        <v>159.25839999999999</v>
      </c>
      <c r="J168" s="20">
        <v>106.087</v>
      </c>
      <c r="K168" s="55" t="s">
        <v>143</v>
      </c>
      <c r="L168" s="20">
        <v>760.27979999999991</v>
      </c>
      <c r="M168" s="20">
        <v>583.73389999999995</v>
      </c>
      <c r="N168" s="20">
        <v>12819.151000000002</v>
      </c>
      <c r="O168" s="55" t="s">
        <v>143</v>
      </c>
      <c r="P168" s="55" t="s">
        <v>143</v>
      </c>
      <c r="Q168" s="20">
        <v>4356.3054000000002</v>
      </c>
      <c r="R168" s="20">
        <v>347.49930000000001</v>
      </c>
      <c r="S168" s="20">
        <v>867.43380000000002</v>
      </c>
      <c r="T168" s="20">
        <v>17.293199999999999</v>
      </c>
      <c r="U168" s="20">
        <v>171.77740000000003</v>
      </c>
      <c r="V168" s="20">
        <v>1914.2123999999999</v>
      </c>
      <c r="W168" s="47"/>
      <c r="X168" s="35"/>
    </row>
    <row r="169" spans="1:24" s="1" customFormat="1" x14ac:dyDescent="0.2">
      <c r="A169" s="59">
        <v>144</v>
      </c>
      <c r="B169" s="22"/>
      <c r="C169" s="19" t="s">
        <v>132</v>
      </c>
      <c r="D169" s="20">
        <v>20445.911700000001</v>
      </c>
      <c r="E169" s="20">
        <v>1032.2947999999999</v>
      </c>
      <c r="F169" s="55">
        <v>603.10919999999999</v>
      </c>
      <c r="G169" s="55">
        <v>181.75560000000002</v>
      </c>
      <c r="H169" s="20">
        <v>186.71259999999998</v>
      </c>
      <c r="I169" s="20">
        <v>164.64</v>
      </c>
      <c r="J169" s="20">
        <v>265.89429999999999</v>
      </c>
      <c r="K169" s="55">
        <v>221.86250000000001</v>
      </c>
      <c r="L169" s="20">
        <v>763.43180000000098</v>
      </c>
      <c r="M169" s="20">
        <v>679.914500000001</v>
      </c>
      <c r="N169" s="20">
        <v>12812.082900000001</v>
      </c>
      <c r="O169" s="55">
        <v>0.21539999999999998</v>
      </c>
      <c r="P169" s="55">
        <v>87.265799999999999</v>
      </c>
      <c r="Q169" s="20">
        <v>4876.9005000000097</v>
      </c>
      <c r="R169" s="20">
        <v>381.67510000000004</v>
      </c>
      <c r="S169" s="20">
        <v>126.91969999999999</v>
      </c>
      <c r="T169" s="20">
        <v>17.384900000000002</v>
      </c>
      <c r="U169" s="20">
        <v>109.52600000000001</v>
      </c>
      <c r="V169" s="20">
        <v>2101.0783999999999</v>
      </c>
      <c r="W169" s="47"/>
      <c r="X169" s="35"/>
    </row>
    <row r="170" spans="1:24" s="1" customFormat="1" x14ac:dyDescent="0.2">
      <c r="A170" s="59">
        <v>145</v>
      </c>
      <c r="B170" s="22"/>
      <c r="C170" s="19" t="s">
        <v>133</v>
      </c>
      <c r="D170" s="20">
        <v>20447.696790000002</v>
      </c>
      <c r="E170" s="20">
        <v>905.58039799999995</v>
      </c>
      <c r="F170" s="55">
        <v>384.24527899999998</v>
      </c>
      <c r="G170" s="55">
        <v>187.952257</v>
      </c>
      <c r="H170" s="20">
        <v>161.253319</v>
      </c>
      <c r="I170" s="20">
        <v>125.034959</v>
      </c>
      <c r="J170" s="20">
        <v>514.22251600000004</v>
      </c>
      <c r="K170" s="55">
        <v>433.73512999999997</v>
      </c>
      <c r="L170" s="20">
        <v>772.77488599999992</v>
      </c>
      <c r="M170" s="20">
        <v>677.54565300000002</v>
      </c>
      <c r="N170" s="20">
        <v>12692.926921999999</v>
      </c>
      <c r="O170" s="55">
        <v>0.77873400000000004</v>
      </c>
      <c r="P170" s="55">
        <v>156.91396800000001</v>
      </c>
      <c r="Q170" s="20">
        <v>4927.1792850000002</v>
      </c>
      <c r="R170" s="20">
        <v>432.97415800000005</v>
      </c>
      <c r="S170" s="20">
        <v>40.785305999999999</v>
      </c>
      <c r="T170" s="20">
        <v>18.447179999999999</v>
      </c>
      <c r="U170" s="20">
        <v>22.338126000000003</v>
      </c>
      <c r="V170" s="20">
        <v>2247.24334</v>
      </c>
      <c r="W170" s="47"/>
      <c r="X170" s="35"/>
    </row>
    <row r="171" spans="1:24" s="1" customFormat="1" x14ac:dyDescent="0.2">
      <c r="A171" s="59">
        <v>146</v>
      </c>
      <c r="B171" s="22"/>
      <c r="C171" s="19">
        <v>2009</v>
      </c>
      <c r="D171" s="20">
        <v>20448.855415000002</v>
      </c>
      <c r="E171" s="20">
        <v>896.50153999999998</v>
      </c>
      <c r="F171" s="55">
        <v>377.27432399999998</v>
      </c>
      <c r="G171" s="55">
        <v>188.45811</v>
      </c>
      <c r="H171" s="20">
        <v>156.704387</v>
      </c>
      <c r="I171" s="20">
        <v>121.31831399999999</v>
      </c>
      <c r="J171" s="20">
        <v>521.06862899999999</v>
      </c>
      <c r="K171" s="55">
        <v>439.85479299999997</v>
      </c>
      <c r="L171" s="20">
        <v>777.36476899999991</v>
      </c>
      <c r="M171" s="20">
        <v>682.80869200000006</v>
      </c>
      <c r="N171" s="20">
        <v>12669.381367</v>
      </c>
      <c r="O171" s="55">
        <v>1.0543009999999999</v>
      </c>
      <c r="P171" s="55">
        <v>153.05863099999999</v>
      </c>
      <c r="Q171" s="20">
        <v>4953.5770510000002</v>
      </c>
      <c r="R171" s="20">
        <v>439.51222000000001</v>
      </c>
      <c r="S171" s="20">
        <v>34.745452</v>
      </c>
      <c r="T171" s="20">
        <v>18.346252</v>
      </c>
      <c r="U171" s="20">
        <v>16.3992</v>
      </c>
      <c r="V171" s="20">
        <v>2248.6672630000003</v>
      </c>
      <c r="W171" s="47"/>
      <c r="X171" s="35"/>
    </row>
    <row r="172" spans="1:24" s="1" customFormat="1" x14ac:dyDescent="0.2">
      <c r="A172" s="59">
        <v>147</v>
      </c>
      <c r="B172" s="22"/>
      <c r="C172" s="19" t="s">
        <v>71</v>
      </c>
      <c r="D172" s="20">
        <v>20449.537293000001</v>
      </c>
      <c r="E172" s="20">
        <v>885.699523</v>
      </c>
      <c r="F172" s="55">
        <v>370.86501400000003</v>
      </c>
      <c r="G172" s="55">
        <v>188.41024200000001</v>
      </c>
      <c r="H172" s="20">
        <v>152.487739</v>
      </c>
      <c r="I172" s="20">
        <v>118.59722900000001</v>
      </c>
      <c r="J172" s="20">
        <v>521.62682099999995</v>
      </c>
      <c r="K172" s="55">
        <v>443.96841800000004</v>
      </c>
      <c r="L172" s="20">
        <v>783.26375799999994</v>
      </c>
      <c r="M172" s="20">
        <v>688.25098800000012</v>
      </c>
      <c r="N172" s="20">
        <v>12642.201501</v>
      </c>
      <c r="O172" s="55">
        <v>0.92648300000000006</v>
      </c>
      <c r="P172" s="55">
        <v>151.10656699999998</v>
      </c>
      <c r="Q172" s="20">
        <v>4984.7673940000004</v>
      </c>
      <c r="R172" s="20">
        <v>447.84812400000004</v>
      </c>
      <c r="S172" s="20">
        <v>31.642433</v>
      </c>
      <c r="T172" s="20">
        <v>18.322832000000002</v>
      </c>
      <c r="U172" s="20">
        <v>13.319601</v>
      </c>
      <c r="V172" s="20">
        <v>2242.8034440000001</v>
      </c>
      <c r="W172" s="47"/>
      <c r="X172" s="35"/>
    </row>
    <row r="173" spans="1:24" s="1" customFormat="1" x14ac:dyDescent="0.2">
      <c r="A173" s="59">
        <v>148</v>
      </c>
      <c r="B173" s="22"/>
      <c r="C173" s="19" t="s">
        <v>98</v>
      </c>
      <c r="D173" s="20">
        <v>20450.286083999999</v>
      </c>
      <c r="E173" s="20">
        <v>879.48872199999994</v>
      </c>
      <c r="F173" s="55">
        <v>367.43795799999998</v>
      </c>
      <c r="G173" s="55">
        <v>187.39589199999998</v>
      </c>
      <c r="H173" s="20">
        <v>152.74809100000002</v>
      </c>
      <c r="I173" s="20">
        <v>118.709525</v>
      </c>
      <c r="J173" s="20">
        <v>524.67435799999998</v>
      </c>
      <c r="K173" s="55">
        <v>447.26796499999995</v>
      </c>
      <c r="L173" s="20">
        <v>784.179483</v>
      </c>
      <c r="M173" s="20">
        <v>690.06511399999999</v>
      </c>
      <c r="N173" s="20">
        <v>12618.206983</v>
      </c>
      <c r="O173" s="55">
        <v>1.027209</v>
      </c>
      <c r="P173" s="55">
        <v>150.09849800000001</v>
      </c>
      <c r="Q173" s="20">
        <v>5009.8025420000004</v>
      </c>
      <c r="R173" s="20">
        <v>452.585509</v>
      </c>
      <c r="S173" s="20">
        <v>28.600396</v>
      </c>
      <c r="T173" s="20">
        <v>18.295812999999999</v>
      </c>
      <c r="U173" s="20">
        <v>10.304583000000001</v>
      </c>
      <c r="V173" s="20">
        <v>2240.6769420000001</v>
      </c>
      <c r="W173" s="47"/>
      <c r="X173" s="35"/>
    </row>
    <row r="174" spans="1:24" s="1" customFormat="1" x14ac:dyDescent="0.2">
      <c r="A174" s="59">
        <v>149</v>
      </c>
      <c r="B174" s="22"/>
      <c r="C174" s="19">
        <v>2012</v>
      </c>
      <c r="D174" s="20">
        <v>20450.644092000002</v>
      </c>
      <c r="E174" s="20">
        <v>880.00078699999995</v>
      </c>
      <c r="F174" s="20">
        <v>363.954049</v>
      </c>
      <c r="G174" s="20">
        <v>189.22363899999999</v>
      </c>
      <c r="H174" s="20">
        <v>137.90827899999999</v>
      </c>
      <c r="I174" s="20">
        <v>103.25287700000001</v>
      </c>
      <c r="J174" s="20">
        <v>524.20009100000004</v>
      </c>
      <c r="K174" s="20">
        <v>445.73290699999995</v>
      </c>
      <c r="L174" s="20">
        <v>781.99915099999998</v>
      </c>
      <c r="M174" s="20">
        <v>690.98524099999997</v>
      </c>
      <c r="N174" s="20">
        <v>12604.360929</v>
      </c>
      <c r="O174" s="20">
        <v>1.0967499999999999</v>
      </c>
      <c r="P174" s="20">
        <v>150.09955400000001</v>
      </c>
      <c r="Q174" s="20">
        <v>5027.6712170000001</v>
      </c>
      <c r="R174" s="20">
        <v>467.85776700000002</v>
      </c>
      <c r="S174" s="20">
        <v>26.645871000000003</v>
      </c>
      <c r="T174" s="20">
        <v>18.304243</v>
      </c>
      <c r="U174" s="20">
        <v>8.341628</v>
      </c>
      <c r="V174" s="20">
        <v>2239.159674</v>
      </c>
      <c r="W174" s="47"/>
      <c r="X174" s="35"/>
    </row>
    <row r="175" spans="1:24" s="1" customFormat="1" x14ac:dyDescent="0.2">
      <c r="A175" s="59">
        <v>150</v>
      </c>
      <c r="B175" s="22"/>
      <c r="C175" s="19">
        <v>2013</v>
      </c>
      <c r="D175" s="20">
        <v>20451.583578000002</v>
      </c>
      <c r="E175" s="20">
        <v>880.90618000000006</v>
      </c>
      <c r="F175" s="20">
        <v>363.89760999999999</v>
      </c>
      <c r="G175" s="20">
        <v>185.82168099999998</v>
      </c>
      <c r="H175" s="20">
        <v>136.540109</v>
      </c>
      <c r="I175" s="20">
        <v>103.041811</v>
      </c>
      <c r="J175" s="20">
        <v>523.78509400000007</v>
      </c>
      <c r="K175" s="20">
        <v>445.61090300000001</v>
      </c>
      <c r="L175" s="20">
        <v>783.24389200000007</v>
      </c>
      <c r="M175" s="20">
        <v>692.74888399999998</v>
      </c>
      <c r="N175" s="20">
        <v>12578.825186</v>
      </c>
      <c r="O175" s="20">
        <v>1.10107</v>
      </c>
      <c r="P175" s="20">
        <v>140.95903200000001</v>
      </c>
      <c r="Q175" s="20">
        <v>5045.1903060000004</v>
      </c>
      <c r="R175" s="20">
        <v>474.25541899999996</v>
      </c>
      <c r="S175" s="20">
        <v>28.837392000000001</v>
      </c>
      <c r="T175" s="20">
        <v>18.286943000000001</v>
      </c>
      <c r="U175" s="20">
        <v>10.550449</v>
      </c>
      <c r="V175" s="20">
        <v>2239.7204070000003</v>
      </c>
      <c r="W175" s="47"/>
      <c r="X175" s="35"/>
    </row>
    <row r="176" spans="1:24" s="1" customFormat="1" ht="8.1" customHeight="1" x14ac:dyDescent="0.2">
      <c r="A176" s="11"/>
      <c r="B176" s="22"/>
      <c r="C176" s="19"/>
      <c r="D176" s="20"/>
      <c r="E176" s="20"/>
      <c r="F176" s="55"/>
      <c r="G176" s="55"/>
      <c r="H176" s="20"/>
      <c r="I176" s="20"/>
      <c r="J176" s="20"/>
      <c r="K176" s="55"/>
      <c r="L176" s="20"/>
      <c r="M176" s="20"/>
      <c r="N176" s="20"/>
      <c r="O176" s="55"/>
      <c r="P176" s="55"/>
      <c r="Q176" s="20"/>
      <c r="R176" s="20"/>
      <c r="S176" s="20"/>
      <c r="T176" s="20"/>
      <c r="U176" s="20"/>
      <c r="V176" s="20"/>
      <c r="W176" s="47"/>
      <c r="X176" s="35"/>
    </row>
    <row r="177" spans="1:24" s="1" customFormat="1" x14ac:dyDescent="0.2">
      <c r="A177" s="59">
        <v>151</v>
      </c>
      <c r="B177" s="22" t="s">
        <v>91</v>
      </c>
      <c r="C177" s="19" t="s">
        <v>134</v>
      </c>
      <c r="D177" s="20">
        <v>15731.26</v>
      </c>
      <c r="E177" s="20">
        <v>861.64</v>
      </c>
      <c r="F177" s="55" t="s">
        <v>143</v>
      </c>
      <c r="G177" s="55" t="s">
        <v>143</v>
      </c>
      <c r="H177" s="20">
        <v>93.2</v>
      </c>
      <c r="I177" s="20">
        <v>45.46</v>
      </c>
      <c r="J177" s="20">
        <v>104.51</v>
      </c>
      <c r="K177" s="55" t="s">
        <v>143</v>
      </c>
      <c r="L177" s="20">
        <v>624.33000000000004</v>
      </c>
      <c r="M177" s="20">
        <v>579.11</v>
      </c>
      <c r="N177" s="20">
        <v>11570.21</v>
      </c>
      <c r="O177" s="55">
        <v>102.02</v>
      </c>
      <c r="P177" s="55">
        <v>43.8</v>
      </c>
      <c r="Q177" s="20">
        <v>1445.26</v>
      </c>
      <c r="R177" s="20">
        <v>737.53</v>
      </c>
      <c r="S177" s="20">
        <v>294.57</v>
      </c>
      <c r="T177" s="20">
        <v>12.78</v>
      </c>
      <c r="U177" s="20">
        <v>119.26</v>
      </c>
      <c r="V177" s="20">
        <v>1651</v>
      </c>
      <c r="W177" s="47"/>
      <c r="X177" s="35"/>
    </row>
    <row r="178" spans="1:24" s="1" customFormat="1" x14ac:dyDescent="0.2">
      <c r="A178" s="59">
        <v>152</v>
      </c>
      <c r="B178" s="22"/>
      <c r="C178" s="19" t="s">
        <v>135</v>
      </c>
      <c r="D178" s="20">
        <v>15770.5499</v>
      </c>
      <c r="E178" s="20">
        <v>900.66789999999992</v>
      </c>
      <c r="F178" s="55" t="s">
        <v>143</v>
      </c>
      <c r="G178" s="55" t="s">
        <v>143</v>
      </c>
      <c r="H178" s="20">
        <v>98.140100000000004</v>
      </c>
      <c r="I178" s="20">
        <v>46.580799999999996</v>
      </c>
      <c r="J178" s="20">
        <v>104.51799999999999</v>
      </c>
      <c r="K178" s="55" t="s">
        <v>143</v>
      </c>
      <c r="L178" s="20">
        <v>630.3297</v>
      </c>
      <c r="M178" s="20">
        <v>586.39359999999999</v>
      </c>
      <c r="N178" s="20">
        <v>11505.9899</v>
      </c>
      <c r="O178" s="55">
        <v>100.97879999999999</v>
      </c>
      <c r="P178" s="55">
        <v>41.953599999999994</v>
      </c>
      <c r="Q178" s="20">
        <v>1466.5667999999998</v>
      </c>
      <c r="R178" s="20">
        <v>752.1422</v>
      </c>
      <c r="S178" s="20">
        <v>312.19529999999997</v>
      </c>
      <c r="T178" s="20">
        <v>12.848699999999999</v>
      </c>
      <c r="U178" s="20">
        <v>129.95580000000001</v>
      </c>
      <c r="V178" s="20">
        <v>1699.9235999999999</v>
      </c>
      <c r="W178" s="47"/>
      <c r="X178" s="35"/>
    </row>
    <row r="179" spans="1:24" s="1" customFormat="1" x14ac:dyDescent="0.2">
      <c r="A179" s="59">
        <v>153</v>
      </c>
      <c r="B179" s="22"/>
      <c r="C179" s="19" t="s">
        <v>136</v>
      </c>
      <c r="D179" s="20">
        <v>15762.9696</v>
      </c>
      <c r="E179" s="20">
        <v>972.03850000000011</v>
      </c>
      <c r="F179" s="55" t="s">
        <v>143</v>
      </c>
      <c r="G179" s="55" t="s">
        <v>143</v>
      </c>
      <c r="H179" s="20">
        <v>81.273799999999994</v>
      </c>
      <c r="I179" s="20">
        <v>43.066899999999997</v>
      </c>
      <c r="J179" s="20">
        <v>103.01780000000001</v>
      </c>
      <c r="K179" s="55" t="s">
        <v>143</v>
      </c>
      <c r="L179" s="20">
        <v>634.51900000000001</v>
      </c>
      <c r="M179" s="20">
        <v>583.00260000000003</v>
      </c>
      <c r="N179" s="20">
        <v>11378.974099999999</v>
      </c>
      <c r="O179" s="55">
        <v>95.804599999999994</v>
      </c>
      <c r="P179" s="55" t="s">
        <v>143</v>
      </c>
      <c r="Q179" s="20">
        <v>1498.8089000000002</v>
      </c>
      <c r="R179" s="20">
        <v>764.63750000000005</v>
      </c>
      <c r="S179" s="20">
        <v>329.7</v>
      </c>
      <c r="T179" s="20">
        <v>12.705299999999999</v>
      </c>
      <c r="U179" s="20">
        <v>141.6182</v>
      </c>
      <c r="V179" s="20">
        <v>1760.4875</v>
      </c>
      <c r="W179" s="47"/>
      <c r="X179" s="35"/>
    </row>
    <row r="180" spans="1:24" s="1" customFormat="1" x14ac:dyDescent="0.2">
      <c r="A180" s="59">
        <v>154</v>
      </c>
      <c r="B180" s="22"/>
      <c r="C180" s="19" t="s">
        <v>132</v>
      </c>
      <c r="D180" s="20">
        <v>15763.29004</v>
      </c>
      <c r="E180" s="20">
        <v>1061.494447</v>
      </c>
      <c r="F180" s="55">
        <v>647.33823100000006</v>
      </c>
      <c r="G180" s="55">
        <v>87.197207999999989</v>
      </c>
      <c r="H180" s="20">
        <v>76.286805000000101</v>
      </c>
      <c r="I180" s="20">
        <v>45.255496000000001</v>
      </c>
      <c r="J180" s="20">
        <v>129.84603999999999</v>
      </c>
      <c r="K180" s="55">
        <v>70.524808000000007</v>
      </c>
      <c r="L180" s="20">
        <v>649.100920000001</v>
      </c>
      <c r="M180" s="20">
        <v>587.41375300000004</v>
      </c>
      <c r="N180" s="20">
        <v>11195.985004</v>
      </c>
      <c r="O180" s="55">
        <v>86.469866999999994</v>
      </c>
      <c r="P180" s="55">
        <v>24.083523</v>
      </c>
      <c r="Q180" s="20">
        <v>1570.2510339999999</v>
      </c>
      <c r="R180" s="20">
        <v>770.25460300000009</v>
      </c>
      <c r="S180" s="20">
        <v>310.07118700000001</v>
      </c>
      <c r="T180" s="20">
        <v>12.205170000000001</v>
      </c>
      <c r="U180" s="20">
        <v>161.022356</v>
      </c>
      <c r="V180" s="20">
        <v>1883.6778859999999</v>
      </c>
      <c r="W180" s="47"/>
      <c r="X180" s="35"/>
    </row>
    <row r="181" spans="1:24" s="1" customFormat="1" x14ac:dyDescent="0.2">
      <c r="A181" s="59">
        <v>155</v>
      </c>
      <c r="B181" s="22"/>
      <c r="C181" s="19" t="s">
        <v>133</v>
      </c>
      <c r="D181" s="20">
        <v>15799.186625999999</v>
      </c>
      <c r="E181" s="20">
        <v>1085.5551639999999</v>
      </c>
      <c r="F181" s="55">
        <v>649.72008900000003</v>
      </c>
      <c r="G181" s="55">
        <v>90.974559999999997</v>
      </c>
      <c r="H181" s="20">
        <v>75.491782000000001</v>
      </c>
      <c r="I181" s="20">
        <v>45.570501000000007</v>
      </c>
      <c r="J181" s="20">
        <v>147.843311</v>
      </c>
      <c r="K181" s="55">
        <v>78.463547000000005</v>
      </c>
      <c r="L181" s="20">
        <v>686.34278800000004</v>
      </c>
      <c r="M181" s="20">
        <v>606.98534200000006</v>
      </c>
      <c r="N181" s="20">
        <v>11061.133603999999</v>
      </c>
      <c r="O181" s="55">
        <v>92.667782000000003</v>
      </c>
      <c r="P181" s="55">
        <v>24.099227999999997</v>
      </c>
      <c r="Q181" s="20">
        <v>1650.3391360000001</v>
      </c>
      <c r="R181" s="20">
        <v>795.38379299999997</v>
      </c>
      <c r="S181" s="20">
        <v>297.09704799999997</v>
      </c>
      <c r="T181" s="20">
        <v>12.639364</v>
      </c>
      <c r="U181" s="20">
        <v>221.76334599999998</v>
      </c>
      <c r="V181" s="20">
        <v>1962.3019079999999</v>
      </c>
      <c r="W181" s="47"/>
      <c r="X181" s="35"/>
    </row>
    <row r="182" spans="1:24" s="1" customFormat="1" x14ac:dyDescent="0.2">
      <c r="A182" s="59">
        <v>156</v>
      </c>
      <c r="B182" s="22"/>
      <c r="C182" s="19">
        <v>2009</v>
      </c>
      <c r="D182" s="20">
        <v>15799.074132000002</v>
      </c>
      <c r="E182" s="20">
        <v>1095.210495</v>
      </c>
      <c r="F182" s="55">
        <v>652.20920000000001</v>
      </c>
      <c r="G182" s="55">
        <v>91.803511999999998</v>
      </c>
      <c r="H182" s="20">
        <v>75.140527000000006</v>
      </c>
      <c r="I182" s="20">
        <v>44.728626000000006</v>
      </c>
      <c r="J182" s="20">
        <v>148.67855399999999</v>
      </c>
      <c r="K182" s="55">
        <v>79.529813000000004</v>
      </c>
      <c r="L182" s="20">
        <v>687.55006299999991</v>
      </c>
      <c r="M182" s="20">
        <v>608.72053900000003</v>
      </c>
      <c r="N182" s="20">
        <v>11046.041255999999</v>
      </c>
      <c r="O182" s="55">
        <v>92.374241999999995</v>
      </c>
      <c r="P182" s="55">
        <v>24.006165999999997</v>
      </c>
      <c r="Q182" s="20">
        <v>1651.7685980000001</v>
      </c>
      <c r="R182" s="20">
        <v>796.33839000000012</v>
      </c>
      <c r="S182" s="20">
        <v>298.34628900000001</v>
      </c>
      <c r="T182" s="20">
        <v>12.652150999999998</v>
      </c>
      <c r="U182" s="20">
        <v>223.507183</v>
      </c>
      <c r="V182" s="20">
        <v>1974.5031639999997</v>
      </c>
      <c r="W182" s="47"/>
      <c r="X182" s="35"/>
    </row>
    <row r="183" spans="1:24" s="1" customFormat="1" x14ac:dyDescent="0.2">
      <c r="A183" s="59">
        <v>157</v>
      </c>
      <c r="B183" s="22"/>
      <c r="C183" s="19" t="s">
        <v>71</v>
      </c>
      <c r="D183" s="20">
        <v>15799.251669000001</v>
      </c>
      <c r="E183" s="20">
        <v>1103.393615</v>
      </c>
      <c r="F183" s="55">
        <v>653.90771500000005</v>
      </c>
      <c r="G183" s="55">
        <v>93.021298999999999</v>
      </c>
      <c r="H183" s="20">
        <v>75.238518999999997</v>
      </c>
      <c r="I183" s="20">
        <v>44.445456000000007</v>
      </c>
      <c r="J183" s="20">
        <v>149.97292100000001</v>
      </c>
      <c r="K183" s="55">
        <v>79.905760999999998</v>
      </c>
      <c r="L183" s="20">
        <v>688.59530299999994</v>
      </c>
      <c r="M183" s="20">
        <v>610.15131900000006</v>
      </c>
      <c r="N183" s="20">
        <v>11028.863635</v>
      </c>
      <c r="O183" s="55">
        <v>92.377271000000007</v>
      </c>
      <c r="P183" s="55">
        <v>23.528700000000001</v>
      </c>
      <c r="Q183" s="20">
        <v>1656.728329</v>
      </c>
      <c r="R183" s="20">
        <v>796.86368199999993</v>
      </c>
      <c r="S183" s="20">
        <v>299.595665</v>
      </c>
      <c r="T183" s="20">
        <v>12.775651</v>
      </c>
      <c r="U183" s="20">
        <v>227.34569299999998</v>
      </c>
      <c r="V183" s="20">
        <v>1985.5305530000001</v>
      </c>
      <c r="W183" s="47"/>
      <c r="X183" s="35"/>
    </row>
    <row r="184" spans="1:24" s="1" customFormat="1" x14ac:dyDescent="0.2">
      <c r="A184" s="59">
        <v>158</v>
      </c>
      <c r="B184" s="22"/>
      <c r="C184" s="19" t="s">
        <v>98</v>
      </c>
      <c r="D184" s="20">
        <v>15799.568219999999</v>
      </c>
      <c r="E184" s="20">
        <v>1084.0935959999999</v>
      </c>
      <c r="F184" s="55">
        <v>664.597758</v>
      </c>
      <c r="G184" s="55">
        <v>107.03471400000001</v>
      </c>
      <c r="H184" s="20">
        <v>84.284465999999995</v>
      </c>
      <c r="I184" s="20">
        <v>45.221741000000002</v>
      </c>
      <c r="J184" s="20">
        <v>170.882396</v>
      </c>
      <c r="K184" s="55">
        <v>93.949392000000003</v>
      </c>
      <c r="L184" s="20">
        <v>695.69665500000008</v>
      </c>
      <c r="M184" s="20">
        <v>613.81421799999998</v>
      </c>
      <c r="N184" s="20">
        <v>11066.92571</v>
      </c>
      <c r="O184" s="55">
        <v>92.155105999999989</v>
      </c>
      <c r="P184" s="55">
        <v>23.531523000000004</v>
      </c>
      <c r="Q184" s="20">
        <v>1658.855937</v>
      </c>
      <c r="R184" s="20">
        <v>800.50707</v>
      </c>
      <c r="S184" s="20">
        <v>238.322408</v>
      </c>
      <c r="T184" s="20">
        <v>13.221083</v>
      </c>
      <c r="U184" s="20">
        <v>223.033661</v>
      </c>
      <c r="V184" s="20">
        <v>2002.9564549999998</v>
      </c>
      <c r="W184" s="47"/>
      <c r="X184" s="35"/>
    </row>
    <row r="185" spans="1:24" s="1" customFormat="1" x14ac:dyDescent="0.2">
      <c r="A185" s="59">
        <v>159</v>
      </c>
      <c r="B185" s="22"/>
      <c r="C185" s="19">
        <v>2012</v>
      </c>
      <c r="D185" s="20">
        <v>15800.035278000001</v>
      </c>
      <c r="E185" s="20">
        <v>1087.580768</v>
      </c>
      <c r="F185" s="20">
        <v>666.48487299999988</v>
      </c>
      <c r="G185" s="20">
        <v>107.354202</v>
      </c>
      <c r="H185" s="20">
        <v>87.064008999999999</v>
      </c>
      <c r="I185" s="20">
        <v>45.306859000000003</v>
      </c>
      <c r="J185" s="20">
        <v>172.295615</v>
      </c>
      <c r="K185" s="20">
        <v>95.632049999999992</v>
      </c>
      <c r="L185" s="20">
        <v>696.54512700000009</v>
      </c>
      <c r="M185" s="20">
        <v>614.67602399999998</v>
      </c>
      <c r="N185" s="20">
        <v>11057.105659000001</v>
      </c>
      <c r="O185" s="20">
        <v>92.139424999999989</v>
      </c>
      <c r="P185" s="20">
        <v>23.374974999999999</v>
      </c>
      <c r="Q185" s="20">
        <v>1661.3065609999999</v>
      </c>
      <c r="R185" s="20">
        <v>800.70246400000008</v>
      </c>
      <c r="S185" s="20">
        <v>237.43507499999998</v>
      </c>
      <c r="T185" s="20">
        <v>13.243950999999999</v>
      </c>
      <c r="U185" s="20">
        <v>222.13275000000002</v>
      </c>
      <c r="V185" s="20">
        <v>2011.4226109999997</v>
      </c>
      <c r="W185" s="47"/>
      <c r="X185" s="35"/>
    </row>
    <row r="186" spans="1:24" s="1" customFormat="1" x14ac:dyDescent="0.2">
      <c r="A186" s="59">
        <v>160</v>
      </c>
      <c r="B186" s="22"/>
      <c r="C186" s="19">
        <v>2013</v>
      </c>
      <c r="D186" s="20">
        <v>15800.073970000001</v>
      </c>
      <c r="E186" s="20">
        <v>1094.0533440000002</v>
      </c>
      <c r="F186" s="20">
        <v>668.86426500000005</v>
      </c>
      <c r="G186" s="20">
        <v>108.12811400000001</v>
      </c>
      <c r="H186" s="20">
        <v>88.695481999999998</v>
      </c>
      <c r="I186" s="20">
        <v>45.771726999999998</v>
      </c>
      <c r="J186" s="20">
        <v>174.66154699999998</v>
      </c>
      <c r="K186" s="20">
        <v>97.405246000000005</v>
      </c>
      <c r="L186" s="20">
        <v>696.41398000000004</v>
      </c>
      <c r="M186" s="20">
        <v>616.05620899999997</v>
      </c>
      <c r="N186" s="20">
        <v>11041.666717</v>
      </c>
      <c r="O186" s="20">
        <v>92.108714999999989</v>
      </c>
      <c r="P186" s="20">
        <v>23.356797</v>
      </c>
      <c r="Q186" s="20">
        <v>1664.259303</v>
      </c>
      <c r="R186" s="20">
        <v>801.58381500000007</v>
      </c>
      <c r="S186" s="20">
        <v>238.73896100000002</v>
      </c>
      <c r="T186" s="20">
        <v>13.267828999999999</v>
      </c>
      <c r="U186" s="20">
        <v>223.41199400000002</v>
      </c>
      <c r="V186" s="20">
        <v>2021.320455</v>
      </c>
      <c r="W186" s="47"/>
      <c r="X186" s="35"/>
    </row>
    <row r="187" spans="1:24" s="1" customFormat="1" ht="8.1" customHeight="1" x14ac:dyDescent="0.2">
      <c r="A187" s="11"/>
      <c r="B187" s="22"/>
      <c r="C187" s="19"/>
      <c r="D187" s="20"/>
      <c r="E187" s="20"/>
      <c r="F187" s="55"/>
      <c r="G187" s="55"/>
      <c r="H187" s="20"/>
      <c r="I187" s="20"/>
      <c r="J187" s="20"/>
      <c r="K187" s="55"/>
      <c r="L187" s="20"/>
      <c r="M187" s="20"/>
      <c r="N187" s="20"/>
      <c r="O187" s="55"/>
      <c r="P187" s="55"/>
      <c r="Q187" s="20"/>
      <c r="R187" s="20"/>
      <c r="S187" s="20"/>
      <c r="T187" s="20"/>
      <c r="U187" s="20"/>
      <c r="V187" s="20"/>
      <c r="W187" s="47"/>
      <c r="X187" s="35"/>
    </row>
    <row r="188" spans="1:24" s="1" customFormat="1" x14ac:dyDescent="0.2">
      <c r="A188" s="59">
        <v>161</v>
      </c>
      <c r="B188" s="22" t="s">
        <v>92</v>
      </c>
      <c r="C188" s="19" t="s">
        <v>134</v>
      </c>
      <c r="D188" s="20">
        <v>16175.44</v>
      </c>
      <c r="E188" s="20">
        <v>590.57000000000005</v>
      </c>
      <c r="F188" s="55" t="s">
        <v>143</v>
      </c>
      <c r="G188" s="55" t="s">
        <v>143</v>
      </c>
      <c r="H188" s="20">
        <v>48.45</v>
      </c>
      <c r="I188" s="20">
        <v>48.33</v>
      </c>
      <c r="J188" s="20">
        <v>57.63</v>
      </c>
      <c r="K188" s="55" t="s">
        <v>143</v>
      </c>
      <c r="L188" s="20">
        <v>615.32000000000005</v>
      </c>
      <c r="M188" s="20">
        <v>552.53</v>
      </c>
      <c r="N188" s="20">
        <v>8814.18</v>
      </c>
      <c r="O188" s="55">
        <v>0.5</v>
      </c>
      <c r="P188" s="55">
        <v>2.0499999999999998</v>
      </c>
      <c r="Q188" s="20">
        <v>5145.6400000000003</v>
      </c>
      <c r="R188" s="20">
        <v>194</v>
      </c>
      <c r="S188" s="20">
        <v>709.65</v>
      </c>
      <c r="T188" s="20">
        <v>11.94</v>
      </c>
      <c r="U188" s="20">
        <v>176.33</v>
      </c>
      <c r="V188" s="20">
        <v>1275.58</v>
      </c>
      <c r="W188" s="47"/>
      <c r="X188" s="35"/>
    </row>
    <row r="189" spans="1:24" s="1" customFormat="1" x14ac:dyDescent="0.2">
      <c r="A189" s="59">
        <v>162</v>
      </c>
      <c r="B189" s="22"/>
      <c r="C189" s="19" t="s">
        <v>135</v>
      </c>
      <c r="D189" s="20">
        <v>16171.499</v>
      </c>
      <c r="E189" s="20">
        <v>655.34480000000008</v>
      </c>
      <c r="F189" s="55" t="s">
        <v>143</v>
      </c>
      <c r="G189" s="55" t="s">
        <v>143</v>
      </c>
      <c r="H189" s="20">
        <v>51.758000000000003</v>
      </c>
      <c r="I189" s="20">
        <v>46.4696</v>
      </c>
      <c r="J189" s="20">
        <v>60.336899999999993</v>
      </c>
      <c r="K189" s="55" t="s">
        <v>143</v>
      </c>
      <c r="L189" s="20">
        <v>632.31860000000006</v>
      </c>
      <c r="M189" s="20">
        <v>565.42970000000003</v>
      </c>
      <c r="N189" s="20">
        <v>8750.6301000000003</v>
      </c>
      <c r="O189" s="55">
        <v>6.2199999999999998E-2</v>
      </c>
      <c r="P189" s="55">
        <v>2.16</v>
      </c>
      <c r="Q189" s="20">
        <v>5152.9782000000005</v>
      </c>
      <c r="R189" s="20">
        <v>192.18770000000001</v>
      </c>
      <c r="S189" s="20">
        <v>675.94470000000001</v>
      </c>
      <c r="T189" s="20">
        <v>11.8277</v>
      </c>
      <c r="U189" s="20">
        <v>293.7672</v>
      </c>
      <c r="V189" s="20">
        <v>1365.1164000000001</v>
      </c>
      <c r="W189" s="47"/>
      <c r="X189" s="35"/>
    </row>
    <row r="190" spans="1:24" s="1" customFormat="1" x14ac:dyDescent="0.2">
      <c r="A190" s="59">
        <v>163</v>
      </c>
      <c r="B190" s="22"/>
      <c r="C190" s="19" t="s">
        <v>136</v>
      </c>
      <c r="D190" s="20">
        <v>16171.981599999999</v>
      </c>
      <c r="E190" s="20">
        <v>678.19979999999998</v>
      </c>
      <c r="F190" s="55" t="s">
        <v>143</v>
      </c>
      <c r="G190" s="55" t="s">
        <v>143</v>
      </c>
      <c r="H190" s="20">
        <v>61.917499999999997</v>
      </c>
      <c r="I190" s="20">
        <v>45.427199999999999</v>
      </c>
      <c r="J190" s="20">
        <v>63.902700000000003</v>
      </c>
      <c r="K190" s="55" t="s">
        <v>143</v>
      </c>
      <c r="L190" s="20">
        <v>647.37210000000005</v>
      </c>
      <c r="M190" s="20">
        <v>578.86360000000002</v>
      </c>
      <c r="N190" s="20">
        <v>8723.5097999999998</v>
      </c>
      <c r="O190" s="55">
        <v>9.5500000000000002E-2</v>
      </c>
      <c r="P190" s="55">
        <v>2.0518000000000001</v>
      </c>
      <c r="Q190" s="20">
        <v>5153.5843999999997</v>
      </c>
      <c r="R190" s="20">
        <v>190.89419999999998</v>
      </c>
      <c r="S190" s="20">
        <v>652.60109999999997</v>
      </c>
      <c r="T190" s="20">
        <v>11.798299999999999</v>
      </c>
      <c r="U190" s="20">
        <v>286.21100000000001</v>
      </c>
      <c r="V190" s="20">
        <v>1417.7632000000001</v>
      </c>
      <c r="W190" s="47"/>
      <c r="X190" s="35"/>
    </row>
    <row r="191" spans="1:24" s="1" customFormat="1" x14ac:dyDescent="0.2">
      <c r="A191" s="59">
        <v>164</v>
      </c>
      <c r="B191" s="22"/>
      <c r="C191" s="19" t="s">
        <v>132</v>
      </c>
      <c r="D191" s="20">
        <v>16171.960471</v>
      </c>
      <c r="E191" s="20">
        <v>692.19407100000001</v>
      </c>
      <c r="F191" s="55">
        <v>80.520733000000007</v>
      </c>
      <c r="G191" s="55">
        <v>54.454923999999998</v>
      </c>
      <c r="H191" s="20">
        <v>69.981341999999998</v>
      </c>
      <c r="I191" s="20">
        <v>43.749260000000007</v>
      </c>
      <c r="J191" s="20">
        <v>66.179106000000004</v>
      </c>
      <c r="K191" s="55">
        <v>13.871406</v>
      </c>
      <c r="L191" s="20">
        <v>653.19071600000007</v>
      </c>
      <c r="M191" s="20">
        <v>585.85093500000005</v>
      </c>
      <c r="N191" s="20">
        <v>8736.2877630000003</v>
      </c>
      <c r="O191" s="55">
        <v>0.102912</v>
      </c>
      <c r="P191" s="55">
        <v>2.025369</v>
      </c>
      <c r="Q191" s="20">
        <v>5156.7468779999999</v>
      </c>
      <c r="R191" s="20">
        <v>193.97003100000001</v>
      </c>
      <c r="S191" s="20">
        <v>603.41056400000002</v>
      </c>
      <c r="T191" s="20">
        <v>11.749326000000002</v>
      </c>
      <c r="U191" s="20">
        <v>254.68494100000001</v>
      </c>
      <c r="V191" s="20">
        <v>1449.5453010000001</v>
      </c>
      <c r="W191" s="47"/>
      <c r="X191" s="35"/>
    </row>
    <row r="192" spans="1:24" s="1" customFormat="1" x14ac:dyDescent="0.2">
      <c r="A192" s="59">
        <v>165</v>
      </c>
      <c r="B192" s="22"/>
      <c r="C192" s="19" t="s">
        <v>133</v>
      </c>
      <c r="D192" s="20">
        <v>16172.073174000001</v>
      </c>
      <c r="E192" s="20">
        <v>704.70823600000006</v>
      </c>
      <c r="F192" s="55">
        <v>96.074549999999903</v>
      </c>
      <c r="G192" s="55">
        <v>67.505273000000003</v>
      </c>
      <c r="H192" s="20">
        <v>71.388230000000007</v>
      </c>
      <c r="I192" s="20">
        <v>43.653745000000001</v>
      </c>
      <c r="J192" s="20">
        <v>70.618351000000004</v>
      </c>
      <c r="K192" s="55">
        <v>19.174285999999999</v>
      </c>
      <c r="L192" s="20">
        <v>663.09354200000007</v>
      </c>
      <c r="M192" s="20">
        <v>593.60446999999999</v>
      </c>
      <c r="N192" s="20">
        <v>8800.9227880000108</v>
      </c>
      <c r="O192" s="55">
        <v>0.102912</v>
      </c>
      <c r="P192" s="55">
        <v>2.005789</v>
      </c>
      <c r="Q192" s="20">
        <v>5152.0269209999997</v>
      </c>
      <c r="R192" s="20">
        <v>197.36037899999999</v>
      </c>
      <c r="S192" s="20">
        <v>511.95472700000101</v>
      </c>
      <c r="T192" s="20">
        <v>11.755907000000001</v>
      </c>
      <c r="U192" s="20">
        <v>172.17056300000002</v>
      </c>
      <c r="V192" s="20">
        <v>1477.910521</v>
      </c>
      <c r="W192" s="47"/>
      <c r="X192" s="35"/>
    </row>
    <row r="193" spans="1:24" s="1" customFormat="1" x14ac:dyDescent="0.2">
      <c r="A193" s="59">
        <v>166</v>
      </c>
      <c r="B193" s="22"/>
      <c r="C193" s="19">
        <v>2009</v>
      </c>
      <c r="D193" s="20">
        <v>16172.414049999999</v>
      </c>
      <c r="E193" s="20">
        <v>708.94211299999995</v>
      </c>
      <c r="F193" s="55">
        <v>101.564471</v>
      </c>
      <c r="G193" s="55">
        <v>71.818280999999999</v>
      </c>
      <c r="H193" s="20">
        <v>71.425813000000005</v>
      </c>
      <c r="I193" s="20">
        <v>43.737608999999999</v>
      </c>
      <c r="J193" s="20">
        <v>72.652080999999896</v>
      </c>
      <c r="K193" s="55">
        <v>21.433288999999998</v>
      </c>
      <c r="L193" s="20">
        <v>666.63453200000004</v>
      </c>
      <c r="M193" s="20">
        <v>596.89372900000001</v>
      </c>
      <c r="N193" s="20">
        <v>8794.3768280000004</v>
      </c>
      <c r="O193" s="55">
        <v>0.102912</v>
      </c>
      <c r="P193" s="55">
        <v>2.0047350000000002</v>
      </c>
      <c r="Q193" s="20">
        <v>5152.6227060000001</v>
      </c>
      <c r="R193" s="20">
        <v>197.84675999999999</v>
      </c>
      <c r="S193" s="20">
        <v>507.91321700000003</v>
      </c>
      <c r="T193" s="20">
        <v>11.751486</v>
      </c>
      <c r="U193" s="20">
        <v>172.282285</v>
      </c>
      <c r="V193" s="20">
        <v>1487.6684160000002</v>
      </c>
      <c r="W193" s="47"/>
      <c r="X193" s="35"/>
    </row>
    <row r="194" spans="1:24" s="1" customFormat="1" x14ac:dyDescent="0.2">
      <c r="A194" s="59">
        <v>167</v>
      </c>
      <c r="B194" s="22"/>
      <c r="C194" s="19" t="s">
        <v>71</v>
      </c>
      <c r="D194" s="20">
        <v>16172.496617000001</v>
      </c>
      <c r="E194" s="20">
        <v>712.40254000000004</v>
      </c>
      <c r="F194" s="55">
        <v>107.699567</v>
      </c>
      <c r="G194" s="55">
        <v>76.083891000000008</v>
      </c>
      <c r="H194" s="20">
        <v>74.044442000000004</v>
      </c>
      <c r="I194" s="20">
        <v>43.904297</v>
      </c>
      <c r="J194" s="20">
        <v>75.659990999999806</v>
      </c>
      <c r="K194" s="55">
        <v>24.776685999999998</v>
      </c>
      <c r="L194" s="20">
        <v>671.107430999999</v>
      </c>
      <c r="M194" s="20">
        <v>600.31771800000001</v>
      </c>
      <c r="N194" s="20">
        <v>8792.0357849999909</v>
      </c>
      <c r="O194" s="55">
        <v>0.102912</v>
      </c>
      <c r="P194" s="55">
        <v>1.9910059999999998</v>
      </c>
      <c r="Q194" s="20">
        <v>5162.2372800000003</v>
      </c>
      <c r="R194" s="20">
        <v>198.70853700000001</v>
      </c>
      <c r="S194" s="20">
        <v>486.30061100000103</v>
      </c>
      <c r="T194" s="20">
        <v>11.752155999999999</v>
      </c>
      <c r="U194" s="20">
        <v>172.521816</v>
      </c>
      <c r="V194" s="20">
        <v>1501.062263</v>
      </c>
      <c r="W194" s="47"/>
      <c r="X194" s="35"/>
    </row>
    <row r="195" spans="1:24" s="1" customFormat="1" x14ac:dyDescent="0.2">
      <c r="A195" s="59">
        <v>168</v>
      </c>
      <c r="B195" s="22"/>
      <c r="C195" s="19" t="s">
        <v>98</v>
      </c>
      <c r="D195" s="20">
        <v>16172.498818999999</v>
      </c>
      <c r="E195" s="20">
        <v>720.94465300000002</v>
      </c>
      <c r="F195" s="55">
        <v>117.11042400000001</v>
      </c>
      <c r="G195" s="55">
        <v>81.754542000000001</v>
      </c>
      <c r="H195" s="20">
        <v>76.289372999999898</v>
      </c>
      <c r="I195" s="20">
        <v>44.499562999999995</v>
      </c>
      <c r="J195" s="20">
        <v>79.1257769999999</v>
      </c>
      <c r="K195" s="55">
        <v>27.808578000000001</v>
      </c>
      <c r="L195" s="20">
        <v>676.05228300000101</v>
      </c>
      <c r="M195" s="20">
        <v>603.94104000000107</v>
      </c>
      <c r="N195" s="20">
        <v>8795.2388640000099</v>
      </c>
      <c r="O195" s="55">
        <v>0.28529199999999999</v>
      </c>
      <c r="P195" s="55">
        <v>1.9843000000000002</v>
      </c>
      <c r="Q195" s="20">
        <v>5178.45759</v>
      </c>
      <c r="R195" s="20">
        <v>198.82534999999999</v>
      </c>
      <c r="S195" s="20">
        <v>447.56492899999995</v>
      </c>
      <c r="T195" s="20">
        <v>11.783086000000001</v>
      </c>
      <c r="U195" s="20">
        <v>173.23217600000001</v>
      </c>
      <c r="V195" s="20">
        <v>1519.6956090000001</v>
      </c>
      <c r="W195" s="47"/>
      <c r="X195" s="35"/>
    </row>
    <row r="196" spans="1:24" s="1" customFormat="1" x14ac:dyDescent="0.2">
      <c r="A196" s="59">
        <v>169</v>
      </c>
      <c r="B196" s="56"/>
      <c r="C196" s="19">
        <v>2012</v>
      </c>
      <c r="D196" s="20">
        <v>16172.460251</v>
      </c>
      <c r="E196" s="20">
        <v>727.7327590000009</v>
      </c>
      <c r="F196" s="20">
        <v>123.512882</v>
      </c>
      <c r="G196" s="20">
        <v>86.235878</v>
      </c>
      <c r="H196" s="20">
        <v>81.113207999999901</v>
      </c>
      <c r="I196" s="20">
        <v>45.128298000000001</v>
      </c>
      <c r="J196" s="20">
        <v>81.335706000000002</v>
      </c>
      <c r="K196" s="20">
        <v>29.579585000000002</v>
      </c>
      <c r="L196" s="20">
        <v>682.47254599999997</v>
      </c>
      <c r="M196" s="20">
        <v>608.36668199999997</v>
      </c>
      <c r="N196" s="20">
        <v>8796.7289069999897</v>
      </c>
      <c r="O196" s="20">
        <v>0.28529199999999999</v>
      </c>
      <c r="P196" s="20">
        <v>1.9877930000000001</v>
      </c>
      <c r="Q196" s="20">
        <v>5189.7954869999994</v>
      </c>
      <c r="R196" s="20">
        <v>198.93722699999998</v>
      </c>
      <c r="S196" s="20">
        <v>414.344411000001</v>
      </c>
      <c r="T196" s="20">
        <v>11.820927999999999</v>
      </c>
      <c r="U196" s="20">
        <v>172.17248899999998</v>
      </c>
      <c r="V196" s="20">
        <v>1539.346849</v>
      </c>
      <c r="W196" s="47"/>
      <c r="X196" s="35"/>
    </row>
    <row r="197" spans="1:24" s="1" customFormat="1" x14ac:dyDescent="0.2">
      <c r="A197" s="59">
        <v>170</v>
      </c>
      <c r="B197" s="101"/>
      <c r="C197" s="19">
        <v>2013</v>
      </c>
      <c r="D197" s="20">
        <v>16172.559987000001</v>
      </c>
      <c r="E197" s="20">
        <v>732.54529800000103</v>
      </c>
      <c r="F197" s="20">
        <v>127.52261399999999</v>
      </c>
      <c r="G197" s="20">
        <v>88.965182999999996</v>
      </c>
      <c r="H197" s="20">
        <v>81.814811999999904</v>
      </c>
      <c r="I197" s="20">
        <v>45.011929000000002</v>
      </c>
      <c r="J197" s="20">
        <v>82.273176000000007</v>
      </c>
      <c r="K197" s="20">
        <v>30.570540000000001</v>
      </c>
      <c r="L197" s="20">
        <v>685.34009300000105</v>
      </c>
      <c r="M197" s="20">
        <v>611.15054699999996</v>
      </c>
      <c r="N197" s="20">
        <v>8790.9839979999997</v>
      </c>
      <c r="O197" s="20">
        <v>0.28529199999999999</v>
      </c>
      <c r="P197" s="20">
        <v>2.0014620000000001</v>
      </c>
      <c r="Q197" s="20">
        <v>5190.21522800001</v>
      </c>
      <c r="R197" s="20">
        <v>199.08000699999999</v>
      </c>
      <c r="S197" s="20">
        <v>410.307375000001</v>
      </c>
      <c r="T197" s="20">
        <v>11.821573000000001</v>
      </c>
      <c r="U197" s="20">
        <v>172.42191800000001</v>
      </c>
      <c r="V197" s="20">
        <v>1548.7830230000002</v>
      </c>
      <c r="W197" s="47"/>
      <c r="X197" s="35"/>
    </row>
    <row r="198" spans="1:24" s="1" customFormat="1" ht="8.1" customHeight="1" x14ac:dyDescent="0.2">
      <c r="A198" s="2"/>
      <c r="B198" s="36" t="s">
        <v>119</v>
      </c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</row>
    <row r="199" spans="1:24" s="1" customFormat="1" x14ac:dyDescent="0.2">
      <c r="A199" s="35"/>
      <c r="B199" s="24" t="s">
        <v>94</v>
      </c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</row>
    <row r="200" spans="1:24" s="1" customFormat="1" x14ac:dyDescent="0.2">
      <c r="B200" s="25" t="s">
        <v>95</v>
      </c>
    </row>
    <row r="201" spans="1:24" s="1" customFormat="1" x14ac:dyDescent="0.2">
      <c r="B201" s="24" t="s">
        <v>120</v>
      </c>
    </row>
    <row r="202" spans="1:24" s="1" customFormat="1" x14ac:dyDescent="0.2">
      <c r="B202" s="25" t="s">
        <v>121</v>
      </c>
    </row>
    <row r="203" spans="1:24" s="1" customFormat="1" x14ac:dyDescent="0.2">
      <c r="B203" s="25" t="s">
        <v>122</v>
      </c>
    </row>
    <row r="204" spans="1:24" s="1" customFormat="1" x14ac:dyDescent="0.2">
      <c r="B204" s="24" t="s">
        <v>123</v>
      </c>
      <c r="W204" s="2"/>
      <c r="X204" s="57"/>
    </row>
  </sheetData>
  <mergeCells count="29">
    <mergeCell ref="A5:A10"/>
    <mergeCell ref="B5:B10"/>
    <mergeCell ref="C5:C10"/>
    <mergeCell ref="D5:D9"/>
    <mergeCell ref="V5:V10"/>
    <mergeCell ref="E6:G6"/>
    <mergeCell ref="H6:I6"/>
    <mergeCell ref="J6:K6"/>
    <mergeCell ref="L6:M6"/>
    <mergeCell ref="E7:E9"/>
    <mergeCell ref="F7:G7"/>
    <mergeCell ref="H7:H9"/>
    <mergeCell ref="J7:J9"/>
    <mergeCell ref="N6:P6"/>
    <mergeCell ref="L7:L9"/>
    <mergeCell ref="N7:N9"/>
    <mergeCell ref="O7:P7"/>
    <mergeCell ref="T7:U7"/>
    <mergeCell ref="F8:F9"/>
    <mergeCell ref="I8:I9"/>
    <mergeCell ref="K8:K9"/>
    <mergeCell ref="O8:O9"/>
    <mergeCell ref="P8:P9"/>
    <mergeCell ref="T8:T9"/>
    <mergeCell ref="U8:U9"/>
    <mergeCell ref="R6:R9"/>
    <mergeCell ref="S6:U6"/>
    <mergeCell ref="S7:S9"/>
    <mergeCell ref="Q6:Q9"/>
  </mergeCells>
  <phoneticPr fontId="0" type="noConversion"/>
  <pageMargins left="0.78740157480314965" right="0.39370078740157483" top="0.59055118110236227" bottom="0.59055118110236227" header="0.51181102362204722" footer="0.31496062992125984"/>
  <pageSetup paperSize="9" scale="70" fitToWidth="2" pageOrder="overThenDown" orientation="portrait" verticalDpi="300" r:id="rId1"/>
  <headerFooter alignWithMargins="0">
    <oddFooter>&amp;L&amp;"MetaNormalLF-Roman,Standard"&amp;9Statistisches Bundesamt, Fachserie 3, Reihe 5.1, 2013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9"/>
  <sheetViews>
    <sheetView workbookViewId="0"/>
  </sheetViews>
  <sheetFormatPr baseColWidth="10" defaultRowHeight="12.75" x14ac:dyDescent="0.2"/>
  <cols>
    <col min="1" max="1" width="3.7109375" style="1" customWidth="1"/>
    <col min="2" max="2" width="30.7109375" style="1" customWidth="1"/>
    <col min="3" max="3" width="11.7109375" style="1" customWidth="1"/>
    <col min="4" max="6" width="12.7109375" style="1" customWidth="1"/>
    <col min="7" max="9" width="11.7109375" style="1" customWidth="1"/>
    <col min="10" max="16384" width="11.42578125" style="1"/>
  </cols>
  <sheetData>
    <row r="2" spans="1:10" ht="17.25" x14ac:dyDescent="0.2">
      <c r="A2" s="3" t="s">
        <v>202</v>
      </c>
    </row>
    <row r="3" spans="1:10" x14ac:dyDescent="0.2">
      <c r="A3" s="4" t="s">
        <v>99</v>
      </c>
    </row>
    <row r="5" spans="1:10" x14ac:dyDescent="0.2">
      <c r="A5" s="111" t="s">
        <v>72</v>
      </c>
      <c r="B5" s="117" t="s">
        <v>73</v>
      </c>
      <c r="C5" s="117" t="s">
        <v>74</v>
      </c>
      <c r="D5" s="5" t="s">
        <v>8</v>
      </c>
      <c r="E5" s="28"/>
      <c r="F5" s="28"/>
      <c r="G5" s="28"/>
      <c r="H5" s="28"/>
      <c r="I5" s="28"/>
    </row>
    <row r="6" spans="1:10" x14ac:dyDescent="0.2">
      <c r="A6" s="112"/>
      <c r="B6" s="118"/>
      <c r="C6" s="118"/>
      <c r="D6" s="117" t="s">
        <v>70</v>
      </c>
      <c r="E6" s="5" t="s">
        <v>75</v>
      </c>
      <c r="F6" s="6"/>
      <c r="G6" s="6"/>
      <c r="H6" s="6"/>
      <c r="I6" s="6"/>
    </row>
    <row r="7" spans="1:10" x14ac:dyDescent="0.2">
      <c r="A7" s="112"/>
      <c r="B7" s="118"/>
      <c r="C7" s="118"/>
      <c r="D7" s="118"/>
      <c r="E7" s="117" t="s">
        <v>1</v>
      </c>
      <c r="F7" s="117" t="s">
        <v>76</v>
      </c>
      <c r="G7" s="117" t="s">
        <v>77</v>
      </c>
      <c r="H7" s="117" t="s">
        <v>78</v>
      </c>
      <c r="I7" s="134" t="s">
        <v>14</v>
      </c>
    </row>
    <row r="8" spans="1:10" x14ac:dyDescent="0.2">
      <c r="A8" s="112"/>
      <c r="B8" s="118"/>
      <c r="C8" s="118"/>
      <c r="D8" s="118"/>
      <c r="E8" s="118"/>
      <c r="F8" s="118"/>
      <c r="G8" s="118"/>
      <c r="H8" s="118"/>
      <c r="I8" s="134"/>
    </row>
    <row r="9" spans="1:10" x14ac:dyDescent="0.2">
      <c r="A9" s="112"/>
      <c r="B9" s="118"/>
      <c r="C9" s="118"/>
      <c r="D9" s="118"/>
      <c r="E9" s="118"/>
      <c r="F9" s="118"/>
      <c r="G9" s="118"/>
      <c r="H9" s="118"/>
      <c r="I9" s="134"/>
    </row>
    <row r="10" spans="1:10" ht="15" customHeight="1" x14ac:dyDescent="0.2">
      <c r="A10" s="113"/>
      <c r="B10" s="133"/>
      <c r="C10" s="7" t="s">
        <v>16</v>
      </c>
      <c r="D10" s="7"/>
      <c r="E10" s="7" t="s">
        <v>17</v>
      </c>
      <c r="F10" s="7" t="s">
        <v>79</v>
      </c>
      <c r="G10" s="7" t="s">
        <v>22</v>
      </c>
      <c r="H10" s="7" t="s">
        <v>24</v>
      </c>
      <c r="I10" s="8" t="s">
        <v>31</v>
      </c>
    </row>
    <row r="11" spans="1:10" x14ac:dyDescent="0.2">
      <c r="A11" s="9"/>
      <c r="B11" s="9"/>
    </row>
    <row r="12" spans="1:10" ht="14.25" x14ac:dyDescent="0.2">
      <c r="A12" s="11"/>
      <c r="B12" s="11"/>
      <c r="C12" s="29" t="s">
        <v>110</v>
      </c>
    </row>
    <row r="13" spans="1:10" ht="20.100000000000001" customHeight="1" x14ac:dyDescent="0.2">
      <c r="A13" s="30">
        <v>1</v>
      </c>
      <c r="B13" s="31" t="s">
        <v>34</v>
      </c>
      <c r="C13" s="14">
        <v>357340.60858100117</v>
      </c>
      <c r="D13" s="14">
        <v>48482.337826240946</v>
      </c>
      <c r="E13" s="14">
        <v>24856.777721132705</v>
      </c>
      <c r="F13" s="14">
        <v>929.1862574833724</v>
      </c>
      <c r="G13" s="14">
        <v>4228.1086104910619</v>
      </c>
      <c r="H13" s="14">
        <v>18099.969140354475</v>
      </c>
      <c r="I13" s="14">
        <v>368.29609677932689</v>
      </c>
      <c r="J13" s="20"/>
    </row>
    <row r="14" spans="1:10" x14ac:dyDescent="0.2">
      <c r="A14" s="11">
        <v>2</v>
      </c>
      <c r="B14" s="32" t="s">
        <v>100</v>
      </c>
      <c r="C14" s="20">
        <v>35751.32</v>
      </c>
      <c r="D14" s="20">
        <v>5129.4399999999996</v>
      </c>
      <c r="E14" s="20">
        <v>2766.08</v>
      </c>
      <c r="F14" s="20">
        <v>44.400000000000006</v>
      </c>
      <c r="G14" s="20">
        <v>312.58</v>
      </c>
      <c r="H14" s="20">
        <v>1969.32</v>
      </c>
      <c r="I14" s="20">
        <v>37.08</v>
      </c>
      <c r="J14" s="20"/>
    </row>
    <row r="15" spans="1:10" x14ac:dyDescent="0.2">
      <c r="A15" s="11">
        <v>3</v>
      </c>
      <c r="B15" s="32" t="s">
        <v>81</v>
      </c>
      <c r="C15" s="20">
        <v>70550.194699999993</v>
      </c>
      <c r="D15" s="20">
        <v>8188.63850000001</v>
      </c>
      <c r="E15" s="20">
        <v>4222.0118000000002</v>
      </c>
      <c r="F15" s="20">
        <v>125.84920000000002</v>
      </c>
      <c r="G15" s="20">
        <v>399.49359999999899</v>
      </c>
      <c r="H15" s="20">
        <v>3409.2257</v>
      </c>
      <c r="I15" s="20">
        <v>32.058199999999999</v>
      </c>
      <c r="J15" s="20"/>
    </row>
    <row r="16" spans="1:10" x14ac:dyDescent="0.2">
      <c r="A16" s="11">
        <v>4</v>
      </c>
      <c r="B16" s="32" t="s">
        <v>82</v>
      </c>
      <c r="C16" s="20">
        <v>891.68</v>
      </c>
      <c r="D16" s="20">
        <v>626.25</v>
      </c>
      <c r="E16" s="20">
        <v>369.81</v>
      </c>
      <c r="F16" s="20">
        <v>5.3100000000000005</v>
      </c>
      <c r="G16" s="20">
        <v>107.29</v>
      </c>
      <c r="H16" s="20">
        <v>132.93</v>
      </c>
      <c r="I16" s="20">
        <v>10.91</v>
      </c>
      <c r="J16" s="20"/>
    </row>
    <row r="17" spans="1:10" x14ac:dyDescent="0.2">
      <c r="A17" s="11">
        <v>5</v>
      </c>
      <c r="B17" s="32" t="s">
        <v>83</v>
      </c>
      <c r="C17" s="20">
        <v>29654.16</v>
      </c>
      <c r="D17" s="20">
        <v>2782.36</v>
      </c>
      <c r="E17" s="20">
        <v>1304.9000000000001</v>
      </c>
      <c r="F17" s="20">
        <v>86.93</v>
      </c>
      <c r="G17" s="20">
        <v>267.23</v>
      </c>
      <c r="H17" s="20">
        <v>1099.82</v>
      </c>
      <c r="I17" s="20">
        <v>23.46</v>
      </c>
      <c r="J17" s="20"/>
    </row>
    <row r="18" spans="1:10" x14ac:dyDescent="0.2">
      <c r="A18" s="11">
        <v>6</v>
      </c>
      <c r="B18" s="32" t="s">
        <v>84</v>
      </c>
      <c r="C18" s="20">
        <v>419.38580000000002</v>
      </c>
      <c r="D18" s="20">
        <v>235.33690000000001</v>
      </c>
      <c r="E18" s="20">
        <v>139.20339999999999</v>
      </c>
      <c r="F18" s="20">
        <v>9.5425000000000004</v>
      </c>
      <c r="G18" s="20">
        <v>33.965900000000005</v>
      </c>
      <c r="H18" s="20">
        <v>49.1586</v>
      </c>
      <c r="I18" s="20">
        <v>3.4664999999999999</v>
      </c>
      <c r="J18" s="20"/>
    </row>
    <row r="19" spans="1:10" x14ac:dyDescent="0.2">
      <c r="A19" s="11">
        <v>7</v>
      </c>
      <c r="B19" s="32" t="s">
        <v>85</v>
      </c>
      <c r="C19" s="20">
        <v>755.21793099999991</v>
      </c>
      <c r="D19" s="20">
        <v>453.50006300000001</v>
      </c>
      <c r="E19" s="20">
        <v>285.40824199999997</v>
      </c>
      <c r="F19" s="20">
        <v>6.411182000000001</v>
      </c>
      <c r="G19" s="20">
        <v>59.205650999999996</v>
      </c>
      <c r="H19" s="20">
        <v>94.403263999999993</v>
      </c>
      <c r="I19" s="20">
        <v>8.0717239999999997</v>
      </c>
      <c r="J19" s="20"/>
    </row>
    <row r="20" spans="1:10" x14ac:dyDescent="0.2">
      <c r="A20" s="11">
        <v>8</v>
      </c>
      <c r="B20" s="32" t="s">
        <v>86</v>
      </c>
      <c r="C20" s="20">
        <v>21114.927200000002</v>
      </c>
      <c r="D20" s="20">
        <v>3301.9407000000001</v>
      </c>
      <c r="E20" s="20">
        <v>1563.7397000000001</v>
      </c>
      <c r="F20" s="20">
        <v>72.433499999999995</v>
      </c>
      <c r="G20" s="20">
        <v>207.40529999999998</v>
      </c>
      <c r="H20" s="20">
        <v>1429.0235</v>
      </c>
      <c r="I20" s="20">
        <v>29.338699999999999</v>
      </c>
      <c r="J20" s="20"/>
    </row>
    <row r="21" spans="1:10" x14ac:dyDescent="0.2">
      <c r="A21" s="11">
        <v>9</v>
      </c>
      <c r="B21" s="32" t="s">
        <v>87</v>
      </c>
      <c r="C21" s="20">
        <v>23211.052635</v>
      </c>
      <c r="D21" s="20">
        <v>1876.043075</v>
      </c>
      <c r="E21" s="20">
        <v>823.15123200000005</v>
      </c>
      <c r="F21" s="20">
        <v>36.572911000000104</v>
      </c>
      <c r="G21" s="20">
        <v>314.02627000000001</v>
      </c>
      <c r="H21" s="20">
        <v>689.32179199999996</v>
      </c>
      <c r="I21" s="20">
        <v>12.97087</v>
      </c>
      <c r="J21" s="20"/>
    </row>
    <row r="22" spans="1:10" x14ac:dyDescent="0.2">
      <c r="A22" s="11">
        <v>10</v>
      </c>
      <c r="B22" s="32" t="s">
        <v>88</v>
      </c>
      <c r="C22" s="20">
        <v>47614.074101001126</v>
      </c>
      <c r="D22" s="20">
        <v>6587.778608240943</v>
      </c>
      <c r="E22" s="20">
        <v>3533.0571181327082</v>
      </c>
      <c r="F22" s="20">
        <v>90.8113924833726</v>
      </c>
      <c r="G22" s="20">
        <v>460.27174949106143</v>
      </c>
      <c r="H22" s="20">
        <v>2460.6291473544743</v>
      </c>
      <c r="I22" s="20">
        <v>43.009200779326882</v>
      </c>
      <c r="J22" s="20"/>
    </row>
    <row r="23" spans="1:10" x14ac:dyDescent="0.2">
      <c r="A23" s="11">
        <v>11</v>
      </c>
      <c r="B23" s="32" t="s">
        <v>89</v>
      </c>
      <c r="C23" s="20">
        <v>34110.264600000002</v>
      </c>
      <c r="D23" s="20">
        <v>7761.1806999999999</v>
      </c>
      <c r="E23" s="20">
        <v>4364.3335999999999</v>
      </c>
      <c r="F23" s="20">
        <v>207.066</v>
      </c>
      <c r="G23" s="20">
        <v>672.41870000000097</v>
      </c>
      <c r="H23" s="20">
        <v>2435.8811000000001</v>
      </c>
      <c r="I23" s="20">
        <v>81.481300000000005</v>
      </c>
      <c r="J23" s="20"/>
    </row>
    <row r="24" spans="1:10" ht="14.25" x14ac:dyDescent="0.2">
      <c r="A24" s="11">
        <v>12</v>
      </c>
      <c r="B24" s="32" t="s">
        <v>129</v>
      </c>
      <c r="C24" s="20">
        <v>19854.206470999998</v>
      </c>
      <c r="D24" s="20">
        <v>2837.3421620000004</v>
      </c>
      <c r="E24" s="20">
        <v>1181.6533470000002</v>
      </c>
      <c r="F24" s="20">
        <v>61.562303</v>
      </c>
      <c r="G24" s="20">
        <v>343.17407299999996</v>
      </c>
      <c r="H24" s="20">
        <v>1231.3316179999999</v>
      </c>
      <c r="I24" s="20">
        <v>19.620820999999999</v>
      </c>
      <c r="J24" s="20"/>
    </row>
    <row r="25" spans="1:10" ht="14.25" x14ac:dyDescent="0.2">
      <c r="A25" s="11">
        <v>13</v>
      </c>
      <c r="B25" s="32" t="s">
        <v>130</v>
      </c>
      <c r="C25" s="20">
        <v>2569.7584000000002</v>
      </c>
      <c r="D25" s="20">
        <v>535.63879999999995</v>
      </c>
      <c r="E25" s="20">
        <v>320.99619999999999</v>
      </c>
      <c r="F25" s="20">
        <v>21.643999999999998</v>
      </c>
      <c r="G25" s="20">
        <v>25.959</v>
      </c>
      <c r="H25" s="20">
        <v>160.58350000000002</v>
      </c>
      <c r="I25" s="20">
        <v>6.4561000000000002</v>
      </c>
      <c r="J25" s="20"/>
    </row>
    <row r="26" spans="1:10" x14ac:dyDescent="0.2">
      <c r="A26" s="11">
        <v>14</v>
      </c>
      <c r="B26" s="32" t="s">
        <v>90</v>
      </c>
      <c r="C26" s="20">
        <v>18420.149207999999</v>
      </c>
      <c r="D26" s="20">
        <v>2357.064433</v>
      </c>
      <c r="E26" s="20">
        <v>1274.9282599999999</v>
      </c>
      <c r="F26" s="20">
        <v>47.428333000000066</v>
      </c>
      <c r="G26" s="20">
        <v>244.36855</v>
      </c>
      <c r="H26" s="20">
        <v>773.34295400000008</v>
      </c>
      <c r="I26" s="20">
        <v>16.996335999999999</v>
      </c>
      <c r="J26" s="20"/>
    </row>
    <row r="27" spans="1:10" x14ac:dyDescent="0.2">
      <c r="A27" s="11">
        <v>15</v>
      </c>
      <c r="B27" s="32" t="s">
        <v>49</v>
      </c>
      <c r="C27" s="20">
        <v>20451.583578000002</v>
      </c>
      <c r="D27" s="20">
        <v>2239.7204070000003</v>
      </c>
      <c r="E27" s="20">
        <v>880.90618000000006</v>
      </c>
      <c r="F27" s="20">
        <v>33.498298000000005</v>
      </c>
      <c r="G27" s="20">
        <v>523.78509400000007</v>
      </c>
      <c r="H27" s="20">
        <v>783.24389200000007</v>
      </c>
      <c r="I27" s="20">
        <v>18.286943000000001</v>
      </c>
      <c r="J27" s="20"/>
    </row>
    <row r="28" spans="1:10" x14ac:dyDescent="0.2">
      <c r="A28" s="11">
        <v>16</v>
      </c>
      <c r="B28" s="32" t="s">
        <v>91</v>
      </c>
      <c r="C28" s="20">
        <v>15800.073970000001</v>
      </c>
      <c r="D28" s="20">
        <v>2021.320455</v>
      </c>
      <c r="E28" s="20">
        <v>1094.0533440000002</v>
      </c>
      <c r="F28" s="20">
        <v>42.923755</v>
      </c>
      <c r="G28" s="20">
        <v>174.66154699999998</v>
      </c>
      <c r="H28" s="20">
        <v>696.41398000000004</v>
      </c>
      <c r="I28" s="20">
        <v>13.267828999999999</v>
      </c>
      <c r="J28" s="20"/>
    </row>
    <row r="29" spans="1:10" x14ac:dyDescent="0.2">
      <c r="A29" s="11">
        <v>17</v>
      </c>
      <c r="B29" s="32" t="s">
        <v>92</v>
      </c>
      <c r="C29" s="20">
        <v>16172.559987000001</v>
      </c>
      <c r="D29" s="20">
        <v>1548.7830230000002</v>
      </c>
      <c r="E29" s="20">
        <v>732.54529800000103</v>
      </c>
      <c r="F29" s="20">
        <v>36.802882999999902</v>
      </c>
      <c r="G29" s="20">
        <v>82.273176000000007</v>
      </c>
      <c r="H29" s="20">
        <v>685.34009300000105</v>
      </c>
      <c r="I29" s="20">
        <v>11.821573000000001</v>
      </c>
      <c r="J29" s="20"/>
    </row>
    <row r="30" spans="1:10" x14ac:dyDescent="0.2">
      <c r="A30" s="11"/>
      <c r="B30" s="11"/>
    </row>
    <row r="31" spans="1:10" x14ac:dyDescent="0.2">
      <c r="A31" s="11"/>
      <c r="B31" s="11"/>
      <c r="C31" s="29" t="s">
        <v>101</v>
      </c>
    </row>
    <row r="32" spans="1:10" ht="20.100000000000001" customHeight="1" x14ac:dyDescent="0.2">
      <c r="A32" s="30">
        <v>18</v>
      </c>
      <c r="B32" s="31" t="s">
        <v>34</v>
      </c>
      <c r="C32" s="16">
        <f t="shared" ref="C32:I32" si="0">C13/C13*100</f>
        <v>100</v>
      </c>
      <c r="D32" s="16">
        <f t="shared" si="0"/>
        <v>100</v>
      </c>
      <c r="E32" s="16">
        <f t="shared" si="0"/>
        <v>100</v>
      </c>
      <c r="F32" s="16">
        <f t="shared" si="0"/>
        <v>100</v>
      </c>
      <c r="G32" s="16">
        <f t="shared" si="0"/>
        <v>100</v>
      </c>
      <c r="H32" s="16">
        <f t="shared" si="0"/>
        <v>100</v>
      </c>
      <c r="I32" s="16">
        <f t="shared" si="0"/>
        <v>100</v>
      </c>
    </row>
    <row r="33" spans="1:9" x14ac:dyDescent="0.2">
      <c r="A33" s="11">
        <v>19</v>
      </c>
      <c r="B33" s="32" t="s">
        <v>100</v>
      </c>
      <c r="C33" s="21">
        <f t="shared" ref="C33:C48" si="1">C14/$C$13*100</f>
        <v>10.00482988540497</v>
      </c>
      <c r="D33" s="21">
        <f t="shared" ref="D33:D48" si="2">D14/$D$13*100</f>
        <v>10.580017858016125</v>
      </c>
      <c r="E33" s="21">
        <f t="shared" ref="E33:E48" si="3">E14/$E$13*100</f>
        <v>11.128071510444967</v>
      </c>
      <c r="F33" s="21">
        <f t="shared" ref="F33:F48" si="4">F14/$F$13*100</f>
        <v>4.7783745877014905</v>
      </c>
      <c r="G33" s="21">
        <f t="shared" ref="G33:G48" si="5">G14/$G$13*100</f>
        <v>7.3929037495490508</v>
      </c>
      <c r="H33" s="21">
        <f t="shared" ref="H33:H48" si="6">H14/$H$13*100</f>
        <v>10.880239544769921</v>
      </c>
      <c r="I33" s="21">
        <f t="shared" ref="I33:I48" si="7">I14/$I$13*100</f>
        <v>10.067986145999624</v>
      </c>
    </row>
    <row r="34" spans="1:9" x14ac:dyDescent="0.2">
      <c r="A34" s="11">
        <v>20</v>
      </c>
      <c r="B34" s="32" t="s">
        <v>81</v>
      </c>
      <c r="C34" s="21">
        <f t="shared" si="1"/>
        <v>19.743122669476236</v>
      </c>
      <c r="D34" s="21">
        <f t="shared" si="2"/>
        <v>16.88994150683866</v>
      </c>
      <c r="E34" s="21">
        <f t="shared" si="3"/>
        <v>16.985354446849865</v>
      </c>
      <c r="F34" s="21">
        <f t="shared" si="4"/>
        <v>13.544022954111767</v>
      </c>
      <c r="G34" s="21">
        <f t="shared" si="5"/>
        <v>9.4485179261655929</v>
      </c>
      <c r="H34" s="21">
        <f t="shared" si="6"/>
        <v>18.835533218667315</v>
      </c>
      <c r="I34" s="21">
        <f t="shared" si="7"/>
        <v>8.704463685698089</v>
      </c>
    </row>
    <row r="35" spans="1:9" x14ac:dyDescent="0.2">
      <c r="A35" s="11">
        <v>21</v>
      </c>
      <c r="B35" s="32" t="s">
        <v>82</v>
      </c>
      <c r="C35" s="21">
        <f t="shared" si="1"/>
        <v>0.24953223299777191</v>
      </c>
      <c r="D35" s="21">
        <f t="shared" si="2"/>
        <v>1.2917075126295658</v>
      </c>
      <c r="E35" s="21">
        <f t="shared" si="3"/>
        <v>1.4877632336294153</v>
      </c>
      <c r="F35" s="21">
        <f t="shared" si="4"/>
        <v>0.5714677716372728</v>
      </c>
      <c r="G35" s="21">
        <f t="shared" si="5"/>
        <v>2.5375412479656978</v>
      </c>
      <c r="H35" s="21">
        <f t="shared" si="6"/>
        <v>0.73442114165613803</v>
      </c>
      <c r="I35" s="21">
        <f t="shared" si="7"/>
        <v>2.9622904221374298</v>
      </c>
    </row>
    <row r="36" spans="1:9" x14ac:dyDescent="0.2">
      <c r="A36" s="11">
        <v>22</v>
      </c>
      <c r="B36" s="32" t="s">
        <v>83</v>
      </c>
      <c r="C36" s="21">
        <f t="shared" si="1"/>
        <v>8.2985698484582002</v>
      </c>
      <c r="D36" s="21">
        <f t="shared" si="2"/>
        <v>5.7389146743952075</v>
      </c>
      <c r="E36" s="21">
        <f t="shared" si="3"/>
        <v>5.249674815616193</v>
      </c>
      <c r="F36" s="21">
        <f t="shared" si="4"/>
        <v>9.3554978132633018</v>
      </c>
      <c r="G36" s="21">
        <f t="shared" si="5"/>
        <v>6.3203201388188397</v>
      </c>
      <c r="H36" s="21">
        <f t="shared" si="6"/>
        <v>6.0763639510739011</v>
      </c>
      <c r="I36" s="21">
        <f t="shared" si="7"/>
        <v>6.3698747299123841</v>
      </c>
    </row>
    <row r="37" spans="1:9" x14ac:dyDescent="0.2">
      <c r="A37" s="11">
        <v>23</v>
      </c>
      <c r="B37" s="32" t="s">
        <v>84</v>
      </c>
      <c r="C37" s="21">
        <f t="shared" si="1"/>
        <v>0.11736303961236876</v>
      </c>
      <c r="D37" s="21">
        <f t="shared" si="2"/>
        <v>0.48540749178275905</v>
      </c>
      <c r="E37" s="21">
        <f t="shared" si="3"/>
        <v>0.56002190453532608</v>
      </c>
      <c r="F37" s="21">
        <f t="shared" si="4"/>
        <v>1.0269738626833664</v>
      </c>
      <c r="G37" s="21">
        <f t="shared" si="5"/>
        <v>0.80333556039032616</v>
      </c>
      <c r="H37" s="21">
        <f t="shared" si="6"/>
        <v>0.27159493819466957</v>
      </c>
      <c r="I37" s="21">
        <f t="shared" si="7"/>
        <v>0.94122637473321724</v>
      </c>
    </row>
    <row r="38" spans="1:9" x14ac:dyDescent="0.2">
      <c r="A38" s="11">
        <v>24</v>
      </c>
      <c r="B38" s="32" t="s">
        <v>85</v>
      </c>
      <c r="C38" s="21">
        <f t="shared" si="1"/>
        <v>0.21134399865690295</v>
      </c>
      <c r="D38" s="21">
        <f t="shared" si="2"/>
        <v>0.93539231673466094</v>
      </c>
      <c r="E38" s="21">
        <f t="shared" si="3"/>
        <v>1.1482109435180408</v>
      </c>
      <c r="F38" s="21">
        <f t="shared" si="4"/>
        <v>0.68997813391732477</v>
      </c>
      <c r="G38" s="21">
        <f t="shared" si="5"/>
        <v>1.4002869002251983</v>
      </c>
      <c r="H38" s="21">
        <f t="shared" si="6"/>
        <v>0.52156588372034751</v>
      </c>
      <c r="I38" s="21">
        <f t="shared" si="7"/>
        <v>2.1916398437522298</v>
      </c>
    </row>
    <row r="39" spans="1:9" x14ac:dyDescent="0.2">
      <c r="A39" s="11">
        <v>25</v>
      </c>
      <c r="B39" s="32" t="s">
        <v>86</v>
      </c>
      <c r="C39" s="21">
        <f t="shared" si="1"/>
        <v>5.9089078299405529</v>
      </c>
      <c r="D39" s="21">
        <f t="shared" si="2"/>
        <v>6.8106053627901435</v>
      </c>
      <c r="E39" s="21">
        <f t="shared" si="3"/>
        <v>6.2909992499572533</v>
      </c>
      <c r="F39" s="21">
        <f t="shared" si="4"/>
        <v>7.7953692724836907</v>
      </c>
      <c r="G39" s="21">
        <f t="shared" si="5"/>
        <v>4.9053919638055721</v>
      </c>
      <c r="H39" s="21">
        <f t="shared" si="6"/>
        <v>7.8951709194572341</v>
      </c>
      <c r="I39" s="21">
        <f t="shared" si="7"/>
        <v>7.9660632454595248</v>
      </c>
    </row>
    <row r="40" spans="1:9" x14ac:dyDescent="0.2">
      <c r="A40" s="11">
        <v>26</v>
      </c>
      <c r="B40" s="32" t="s">
        <v>87</v>
      </c>
      <c r="C40" s="21">
        <f t="shared" si="1"/>
        <v>6.4954981543158627</v>
      </c>
      <c r="D40" s="21">
        <f t="shared" si="2"/>
        <v>3.8695392159587576</v>
      </c>
      <c r="E40" s="21">
        <f t="shared" si="3"/>
        <v>3.3115765898335821</v>
      </c>
      <c r="F40" s="21">
        <f t="shared" si="4"/>
        <v>3.9360150567718195</v>
      </c>
      <c r="G40" s="21">
        <f t="shared" si="5"/>
        <v>7.4271098244926188</v>
      </c>
      <c r="H40" s="21">
        <f t="shared" si="6"/>
        <v>3.8084141837741283</v>
      </c>
      <c r="I40" s="21">
        <f t="shared" si="7"/>
        <v>3.5218592087799934</v>
      </c>
    </row>
    <row r="41" spans="1:9" x14ac:dyDescent="0.2">
      <c r="A41" s="11">
        <v>27</v>
      </c>
      <c r="B41" s="32" t="s">
        <v>88</v>
      </c>
      <c r="C41" s="21">
        <f t="shared" si="1"/>
        <v>13.324562884155963</v>
      </c>
      <c r="D41" s="21">
        <f t="shared" si="2"/>
        <v>13.587996997692889</v>
      </c>
      <c r="E41" s="21">
        <f t="shared" si="3"/>
        <v>14.213656966200322</v>
      </c>
      <c r="F41" s="21">
        <f t="shared" si="4"/>
        <v>9.7732173449624717</v>
      </c>
      <c r="G41" s="21">
        <f t="shared" si="5"/>
        <v>10.885996361328203</v>
      </c>
      <c r="H41" s="21">
        <f t="shared" si="6"/>
        <v>13.59465935148155</v>
      </c>
      <c r="I41" s="21">
        <f t="shared" si="7"/>
        <v>11.677886666579807</v>
      </c>
    </row>
    <row r="42" spans="1:9" x14ac:dyDescent="0.2">
      <c r="A42" s="11">
        <v>28</v>
      </c>
      <c r="B42" s="32" t="s">
        <v>89</v>
      </c>
      <c r="C42" s="21">
        <f t="shared" si="1"/>
        <v>9.5455886571223445</v>
      </c>
      <c r="D42" s="21">
        <f t="shared" si="2"/>
        <v>16.008264139026892</v>
      </c>
      <c r="E42" s="21">
        <f t="shared" si="3"/>
        <v>17.557921823026707</v>
      </c>
      <c r="F42" s="21">
        <f t="shared" si="4"/>
        <v>22.284660188671097</v>
      </c>
      <c r="G42" s="21">
        <f t="shared" si="5"/>
        <v>15.903534226428132</v>
      </c>
      <c r="H42" s="21">
        <f t="shared" si="6"/>
        <v>13.457929574968849</v>
      </c>
      <c r="I42" s="21">
        <f t="shared" si="7"/>
        <v>22.12385651451023</v>
      </c>
    </row>
    <row r="43" spans="1:9" ht="14.25" x14ac:dyDescent="0.2">
      <c r="A43" s="11">
        <v>29</v>
      </c>
      <c r="B43" s="32" t="s">
        <v>129</v>
      </c>
      <c r="C43" s="21">
        <f t="shared" si="1"/>
        <v>5.5561013761746842</v>
      </c>
      <c r="D43" s="21">
        <f t="shared" si="2"/>
        <v>5.8523212559776683</v>
      </c>
      <c r="E43" s="21">
        <f t="shared" si="3"/>
        <v>4.7538476638320812</v>
      </c>
      <c r="F43" s="21">
        <f t="shared" si="4"/>
        <v>6.6253996444950269</v>
      </c>
      <c r="G43" s="21">
        <f t="shared" si="5"/>
        <v>8.1164914294891535</v>
      </c>
      <c r="H43" s="21">
        <f t="shared" si="6"/>
        <v>6.8029487147285002</v>
      </c>
      <c r="I43" s="21">
        <f t="shared" si="7"/>
        <v>5.3274583063953207</v>
      </c>
    </row>
    <row r="44" spans="1:9" ht="14.25" x14ac:dyDescent="0.2">
      <c r="A44" s="11">
        <v>30</v>
      </c>
      <c r="B44" s="32" t="s">
        <v>130</v>
      </c>
      <c r="C44" s="21">
        <f t="shared" si="1"/>
        <v>0.71913416451729506</v>
      </c>
      <c r="D44" s="21">
        <f t="shared" si="2"/>
        <v>1.1048122347559048</v>
      </c>
      <c r="E44" s="21">
        <f t="shared" si="3"/>
        <v>1.2913829926036464</v>
      </c>
      <c r="F44" s="21">
        <f t="shared" si="4"/>
        <v>2.3293499904552037</v>
      </c>
      <c r="G44" s="21">
        <f t="shared" si="5"/>
        <v>0.61396246859857895</v>
      </c>
      <c r="H44" s="21">
        <f t="shared" si="6"/>
        <v>0.88720317009808503</v>
      </c>
      <c r="I44" s="21">
        <f t="shared" si="7"/>
        <v>1.7529645457709864</v>
      </c>
    </row>
    <row r="45" spans="1:9" x14ac:dyDescent="0.2">
      <c r="A45" s="11">
        <v>31</v>
      </c>
      <c r="B45" s="32" t="s">
        <v>90</v>
      </c>
      <c r="C45" s="21">
        <f t="shared" si="1"/>
        <v>5.154787551615355</v>
      </c>
      <c r="D45" s="21">
        <f t="shared" si="2"/>
        <v>4.8616971430867029</v>
      </c>
      <c r="E45" s="21">
        <f t="shared" si="3"/>
        <v>5.1290970788867902</v>
      </c>
      <c r="F45" s="21">
        <f t="shared" si="4"/>
        <v>5.1042869627082048</v>
      </c>
      <c r="G45" s="21">
        <f t="shared" si="5"/>
        <v>5.7796185602625405</v>
      </c>
      <c r="H45" s="21">
        <f t="shared" si="6"/>
        <v>4.2726202901407531</v>
      </c>
      <c r="I45" s="21">
        <f t="shared" si="7"/>
        <v>4.6148564018542251</v>
      </c>
    </row>
    <row r="46" spans="1:9" x14ac:dyDescent="0.2">
      <c r="A46" s="11">
        <v>32</v>
      </c>
      <c r="B46" s="32" t="s">
        <v>49</v>
      </c>
      <c r="C46" s="21">
        <f t="shared" si="1"/>
        <v>5.723274401757247</v>
      </c>
      <c r="D46" s="21">
        <f t="shared" si="2"/>
        <v>4.6196625563459461</v>
      </c>
      <c r="E46" s="21">
        <f t="shared" si="3"/>
        <v>3.5439274948782775</v>
      </c>
      <c r="F46" s="21">
        <f t="shared" si="4"/>
        <v>3.6051219796047675</v>
      </c>
      <c r="G46" s="21">
        <f t="shared" si="5"/>
        <v>12.388165542870635</v>
      </c>
      <c r="H46" s="21">
        <f t="shared" si="6"/>
        <v>4.3273216983211986</v>
      </c>
      <c r="I46" s="21">
        <f t="shared" si="7"/>
        <v>4.9652828688426327</v>
      </c>
    </row>
    <row r="47" spans="1:9" x14ac:dyDescent="0.2">
      <c r="A47" s="11">
        <v>33</v>
      </c>
      <c r="B47" s="32" t="s">
        <v>91</v>
      </c>
      <c r="C47" s="21">
        <f t="shared" si="1"/>
        <v>4.4215724691190461</v>
      </c>
      <c r="D47" s="21">
        <f t="shared" si="2"/>
        <v>4.1691893287909174</v>
      </c>
      <c r="E47" s="21">
        <f t="shared" si="3"/>
        <v>4.4014286818434201</v>
      </c>
      <c r="F47" s="21">
        <f t="shared" si="4"/>
        <v>4.6194995518181248</v>
      </c>
      <c r="G47" s="21">
        <f t="shared" si="5"/>
        <v>4.1309616921055019</v>
      </c>
      <c r="H47" s="21">
        <f t="shared" si="6"/>
        <v>3.847597609696042</v>
      </c>
      <c r="I47" s="21">
        <f t="shared" si="7"/>
        <v>3.6024897130391595</v>
      </c>
    </row>
    <row r="48" spans="1:9" x14ac:dyDescent="0.2">
      <c r="A48" s="11">
        <v>34</v>
      </c>
      <c r="B48" s="32" t="s">
        <v>92</v>
      </c>
      <c r="C48" s="21">
        <f t="shared" si="1"/>
        <v>4.5258108366751832</v>
      </c>
      <c r="D48" s="21">
        <f t="shared" si="2"/>
        <v>3.194530405177213</v>
      </c>
      <c r="E48" s="21">
        <f t="shared" si="3"/>
        <v>2.9470646043441366</v>
      </c>
      <c r="F48" s="21">
        <f t="shared" si="4"/>
        <v>3.9607648847151058</v>
      </c>
      <c r="G48" s="21">
        <f t="shared" si="5"/>
        <v>1.945862407504348</v>
      </c>
      <c r="H48" s="21">
        <f t="shared" si="6"/>
        <v>3.7864158092513693</v>
      </c>
      <c r="I48" s="21">
        <f t="shared" si="7"/>
        <v>3.2098013265351466</v>
      </c>
    </row>
    <row r="49" spans="1:9" x14ac:dyDescent="0.2">
      <c r="A49" s="11"/>
      <c r="B49" s="11"/>
    </row>
    <row r="50" spans="1:9" x14ac:dyDescent="0.2">
      <c r="A50" s="11"/>
      <c r="B50" s="11"/>
      <c r="C50" s="29" t="s">
        <v>102</v>
      </c>
    </row>
    <row r="51" spans="1:9" ht="20.100000000000001" customHeight="1" x14ac:dyDescent="0.2">
      <c r="A51" s="30">
        <v>35</v>
      </c>
      <c r="B51" s="31" t="s">
        <v>34</v>
      </c>
      <c r="C51" s="33">
        <f t="shared" ref="C51:C67" si="8">C13/C13*100</f>
        <v>100</v>
      </c>
      <c r="D51" s="16">
        <f t="shared" ref="D51:I51" si="9">D13/$C$13*100</f>
        <v>13.567542188603813</v>
      </c>
      <c r="E51" s="16">
        <f t="shared" si="9"/>
        <v>6.9560461711415664</v>
      </c>
      <c r="F51" s="16">
        <f t="shared" si="9"/>
        <v>0.26002817344862345</v>
      </c>
      <c r="G51" s="16">
        <f t="shared" si="9"/>
        <v>1.1832152598835248</v>
      </c>
      <c r="H51" s="16">
        <f t="shared" si="9"/>
        <v>5.0651867450020349</v>
      </c>
      <c r="I51" s="16">
        <f t="shared" si="9"/>
        <v>0.10306583912806046</v>
      </c>
    </row>
    <row r="52" spans="1:9" x14ac:dyDescent="0.2">
      <c r="A52" s="11">
        <v>36</v>
      </c>
      <c r="B52" s="32" t="s">
        <v>100</v>
      </c>
      <c r="C52" s="34">
        <f t="shared" si="8"/>
        <v>100</v>
      </c>
      <c r="D52" s="21">
        <f t="shared" ref="D52:I52" si="10">D14/$C$14*100</f>
        <v>14.347554160237999</v>
      </c>
      <c r="E52" s="21">
        <f t="shared" si="10"/>
        <v>7.7370010394021822</v>
      </c>
      <c r="F52" s="21">
        <f t="shared" si="10"/>
        <v>0.12419121867388394</v>
      </c>
      <c r="G52" s="21">
        <f t="shared" si="10"/>
        <v>0.87431736786222158</v>
      </c>
      <c r="H52" s="21">
        <f t="shared" si="10"/>
        <v>5.5083840261002948</v>
      </c>
      <c r="I52" s="21">
        <f t="shared" si="10"/>
        <v>0.10371645018981118</v>
      </c>
    </row>
    <row r="53" spans="1:9" x14ac:dyDescent="0.2">
      <c r="A53" s="11">
        <v>37</v>
      </c>
      <c r="B53" s="32" t="s">
        <v>81</v>
      </c>
      <c r="C53" s="34">
        <f t="shared" si="8"/>
        <v>100</v>
      </c>
      <c r="D53" s="21">
        <f t="shared" ref="D53:I53" si="11">D15/$C$15*100</f>
        <v>11.606826224676613</v>
      </c>
      <c r="E53" s="21">
        <f t="shared" si="11"/>
        <v>5.9844084314057895</v>
      </c>
      <c r="F53" s="21">
        <f t="shared" si="11"/>
        <v>0.17838249849649249</v>
      </c>
      <c r="G53" s="21">
        <f t="shared" si="11"/>
        <v>0.56625442594278064</v>
      </c>
      <c r="H53" s="21">
        <f t="shared" si="11"/>
        <v>4.8323405973534479</v>
      </c>
      <c r="I53" s="21">
        <f t="shared" si="11"/>
        <v>4.5440271478088497E-2</v>
      </c>
    </row>
    <row r="54" spans="1:9" x14ac:dyDescent="0.2">
      <c r="A54" s="11">
        <v>38</v>
      </c>
      <c r="B54" s="32" t="s">
        <v>82</v>
      </c>
      <c r="C54" s="34">
        <f t="shared" si="8"/>
        <v>100</v>
      </c>
      <c r="D54" s="21">
        <f t="shared" ref="D54:I54" si="12">D16/$C$16*100</f>
        <v>70.232594652790254</v>
      </c>
      <c r="E54" s="21">
        <f t="shared" si="12"/>
        <v>41.473398528620137</v>
      </c>
      <c r="F54" s="21">
        <f t="shared" si="12"/>
        <v>0.5955051139422215</v>
      </c>
      <c r="G54" s="21">
        <f t="shared" si="12"/>
        <v>12.032343441593397</v>
      </c>
      <c r="H54" s="21">
        <f t="shared" si="12"/>
        <v>14.907814462587476</v>
      </c>
      <c r="I54" s="21">
        <f t="shared" si="12"/>
        <v>1.2235331060470125</v>
      </c>
    </row>
    <row r="55" spans="1:9" x14ac:dyDescent="0.2">
      <c r="A55" s="11">
        <v>39</v>
      </c>
      <c r="B55" s="32" t="s">
        <v>83</v>
      </c>
      <c r="C55" s="34">
        <f t="shared" si="8"/>
        <v>100</v>
      </c>
      <c r="D55" s="21">
        <f t="shared" ref="D55:I55" si="13">D17/$C$17*100</f>
        <v>9.3826970650998049</v>
      </c>
      <c r="E55" s="21">
        <f t="shared" si="13"/>
        <v>4.4003944134650927</v>
      </c>
      <c r="F55" s="21">
        <f t="shared" si="13"/>
        <v>0.29314605438157754</v>
      </c>
      <c r="G55" s="21">
        <f t="shared" si="13"/>
        <v>0.90115518362347824</v>
      </c>
      <c r="H55" s="21">
        <f t="shared" si="13"/>
        <v>3.7088219662941047</v>
      </c>
      <c r="I55" s="21">
        <f t="shared" si="13"/>
        <v>7.9112003172573428E-2</v>
      </c>
    </row>
    <row r="56" spans="1:9" x14ac:dyDescent="0.2">
      <c r="A56" s="11">
        <v>40</v>
      </c>
      <c r="B56" s="32" t="s">
        <v>84</v>
      </c>
      <c r="C56" s="34">
        <f t="shared" si="8"/>
        <v>100</v>
      </c>
      <c r="D56" s="21">
        <f t="shared" ref="D56:I56" si="14">D18/$C$18*100</f>
        <v>56.114656242533719</v>
      </c>
      <c r="E56" s="21">
        <f t="shared" si="14"/>
        <v>33.192206316952074</v>
      </c>
      <c r="F56" s="21">
        <f t="shared" si="14"/>
        <v>2.2753512398369233</v>
      </c>
      <c r="G56" s="21">
        <f t="shared" si="14"/>
        <v>8.0989628165760514</v>
      </c>
      <c r="H56" s="21">
        <f t="shared" si="14"/>
        <v>11.721569972087753</v>
      </c>
      <c r="I56" s="21">
        <f t="shared" si="14"/>
        <v>0.82656589708092165</v>
      </c>
    </row>
    <row r="57" spans="1:9" x14ac:dyDescent="0.2">
      <c r="A57" s="11">
        <v>41</v>
      </c>
      <c r="B57" s="32" t="s">
        <v>85</v>
      </c>
      <c r="C57" s="34">
        <f t="shared" si="8"/>
        <v>100</v>
      </c>
      <c r="D57" s="21">
        <f t="shared" ref="D57:I57" si="15">D19/$C$19*100</f>
        <v>60.048900374956816</v>
      </c>
      <c r="E57" s="21">
        <f t="shared" si="15"/>
        <v>37.791507627749901</v>
      </c>
      <c r="F57" s="21">
        <f t="shared" si="15"/>
        <v>0.84891813830622642</v>
      </c>
      <c r="G57" s="21">
        <f t="shared" si="15"/>
        <v>7.839545192154608</v>
      </c>
      <c r="H57" s="21">
        <f t="shared" si="15"/>
        <v>12.500135407934323</v>
      </c>
      <c r="I57" s="21">
        <f t="shared" si="15"/>
        <v>1.0687940088117427</v>
      </c>
    </row>
    <row r="58" spans="1:9" x14ac:dyDescent="0.2">
      <c r="A58" s="11">
        <v>42</v>
      </c>
      <c r="B58" s="32" t="s">
        <v>86</v>
      </c>
      <c r="C58" s="34">
        <f t="shared" si="8"/>
        <v>100</v>
      </c>
      <c r="D58" s="21">
        <f t="shared" ref="D58:I58" si="16">D20/$C$20*100</f>
        <v>15.637944988983907</v>
      </c>
      <c r="E58" s="21">
        <f t="shared" si="16"/>
        <v>7.4058493557107781</v>
      </c>
      <c r="F58" s="21">
        <f t="shared" si="16"/>
        <v>0.34304404326811977</v>
      </c>
      <c r="G58" s="21">
        <f t="shared" si="16"/>
        <v>0.9822686009544942</v>
      </c>
      <c r="H58" s="21">
        <f t="shared" si="16"/>
        <v>6.7678353160507214</v>
      </c>
      <c r="I58" s="21">
        <f t="shared" si="16"/>
        <v>0.13894767299979133</v>
      </c>
    </row>
    <row r="59" spans="1:9" x14ac:dyDescent="0.2">
      <c r="A59" s="11">
        <v>43</v>
      </c>
      <c r="B59" s="32" t="s">
        <v>87</v>
      </c>
      <c r="C59" s="34">
        <f t="shared" si="8"/>
        <v>100</v>
      </c>
      <c r="D59" s="21">
        <f t="shared" ref="D59:I59" si="17">D21/$C$21*100</f>
        <v>8.0825419876525118</v>
      </c>
      <c r="E59" s="21">
        <f t="shared" si="17"/>
        <v>3.5463761378868632</v>
      </c>
      <c r="F59" s="21">
        <f t="shared" si="17"/>
        <v>0.15756679188625736</v>
      </c>
      <c r="G59" s="21">
        <f t="shared" si="17"/>
        <v>1.3529169699373267</v>
      </c>
      <c r="H59" s="21">
        <f t="shared" si="17"/>
        <v>2.9697997882292078</v>
      </c>
      <c r="I59" s="21">
        <f t="shared" si="17"/>
        <v>5.5882299712858317E-2</v>
      </c>
    </row>
    <row r="60" spans="1:9" x14ac:dyDescent="0.2">
      <c r="A60" s="11">
        <v>44</v>
      </c>
      <c r="B60" s="32" t="s">
        <v>88</v>
      </c>
      <c r="C60" s="34">
        <f t="shared" si="8"/>
        <v>100</v>
      </c>
      <c r="D60" s="21">
        <f t="shared" ref="D60:I60" si="18">D22/$C$22*100</f>
        <v>13.835780139852449</v>
      </c>
      <c r="E60" s="21">
        <f t="shared" si="18"/>
        <v>7.4201949420211921</v>
      </c>
      <c r="F60" s="21">
        <f t="shared" si="18"/>
        <v>0.19072384415317911</v>
      </c>
      <c r="G60" s="21">
        <f t="shared" si="18"/>
        <v>0.96667163686667967</v>
      </c>
      <c r="H60" s="21">
        <f t="shared" si="18"/>
        <v>5.1678609608891621</v>
      </c>
      <c r="I60" s="21">
        <f t="shared" si="18"/>
        <v>9.0328755922238074E-2</v>
      </c>
    </row>
    <row r="61" spans="1:9" x14ac:dyDescent="0.2">
      <c r="A61" s="11">
        <v>45</v>
      </c>
      <c r="B61" s="32" t="s">
        <v>89</v>
      </c>
      <c r="C61" s="34">
        <f t="shared" si="8"/>
        <v>100</v>
      </c>
      <c r="D61" s="21">
        <f t="shared" ref="D61:I61" si="19">D23/$C$23*100</f>
        <v>22.753211653479813</v>
      </c>
      <c r="E61" s="21">
        <f t="shared" si="19"/>
        <v>12.794780841424489</v>
      </c>
      <c r="F61" s="21">
        <f t="shared" si="19"/>
        <v>0.60704894092202377</v>
      </c>
      <c r="G61" s="21">
        <f t="shared" si="19"/>
        <v>1.9713089531413395</v>
      </c>
      <c r="H61" s="21">
        <f t="shared" si="19"/>
        <v>7.1411967293856753</v>
      </c>
      <c r="I61" s="21">
        <f t="shared" si="19"/>
        <v>0.23887618860628834</v>
      </c>
    </row>
    <row r="62" spans="1:9" ht="14.25" x14ac:dyDescent="0.2">
      <c r="A62" s="11">
        <v>46</v>
      </c>
      <c r="B62" s="32" t="s">
        <v>129</v>
      </c>
      <c r="C62" s="34">
        <f t="shared" si="8"/>
        <v>100</v>
      </c>
      <c r="D62" s="21">
        <f t="shared" ref="D62:I62" si="20">D24/$C$24*100</f>
        <v>14.290886750595435</v>
      </c>
      <c r="E62" s="21">
        <f t="shared" si="20"/>
        <v>5.9516523550109115</v>
      </c>
      <c r="F62" s="21">
        <f t="shared" si="20"/>
        <v>0.31007183837803259</v>
      </c>
      <c r="G62" s="21">
        <f t="shared" si="20"/>
        <v>1.728470354638733</v>
      </c>
      <c r="H62" s="21">
        <f t="shared" si="20"/>
        <v>6.2018676989107657</v>
      </c>
      <c r="I62" s="21">
        <f t="shared" si="20"/>
        <v>9.8824503656991317E-2</v>
      </c>
    </row>
    <row r="63" spans="1:9" ht="14.25" x14ac:dyDescent="0.2">
      <c r="A63" s="11">
        <v>47</v>
      </c>
      <c r="B63" s="32" t="s">
        <v>130</v>
      </c>
      <c r="C63" s="34">
        <f t="shared" si="8"/>
        <v>100</v>
      </c>
      <c r="D63" s="21">
        <f t="shared" ref="D63:I63" si="21">D25/$C$25*100</f>
        <v>20.843936145903829</v>
      </c>
      <c r="E63" s="21">
        <f t="shared" si="21"/>
        <v>12.49129879291376</v>
      </c>
      <c r="F63" s="21">
        <f t="shared" si="21"/>
        <v>0.8422581671490984</v>
      </c>
      <c r="G63" s="21">
        <f t="shared" si="21"/>
        <v>1.0101727851147406</v>
      </c>
      <c r="H63" s="21">
        <f t="shared" si="21"/>
        <v>6.2489726660685303</v>
      </c>
      <c r="I63" s="21">
        <f t="shared" si="21"/>
        <v>0.25123373465770166</v>
      </c>
    </row>
    <row r="64" spans="1:9" x14ac:dyDescent="0.2">
      <c r="A64" s="11">
        <v>48</v>
      </c>
      <c r="B64" s="32" t="s">
        <v>90</v>
      </c>
      <c r="C64" s="34">
        <f t="shared" si="8"/>
        <v>100</v>
      </c>
      <c r="D64" s="21">
        <f t="shared" ref="D64:I64" si="22">D26/$C$26*100</f>
        <v>12.796120196335384</v>
      </c>
      <c r="E64" s="21">
        <f t="shared" si="22"/>
        <v>6.9213785708439852</v>
      </c>
      <c r="F64" s="21">
        <f t="shared" si="22"/>
        <v>0.25748072105410313</v>
      </c>
      <c r="G64" s="21">
        <f t="shared" si="22"/>
        <v>1.3266371908315979</v>
      </c>
      <c r="H64" s="21">
        <f t="shared" si="22"/>
        <v>4.1983533643914885</v>
      </c>
      <c r="I64" s="21">
        <f t="shared" si="22"/>
        <v>9.2270349214209263E-2</v>
      </c>
    </row>
    <row r="65" spans="1:9" x14ac:dyDescent="0.2">
      <c r="A65" s="11">
        <v>49</v>
      </c>
      <c r="B65" s="32" t="s">
        <v>49</v>
      </c>
      <c r="C65" s="34">
        <f t="shared" si="8"/>
        <v>100</v>
      </c>
      <c r="D65" s="21">
        <f t="shared" ref="D65:I65" si="23">D27/$C$27*100</f>
        <v>10.951329995831191</v>
      </c>
      <c r="E65" s="21">
        <f t="shared" si="23"/>
        <v>4.30727614143093</v>
      </c>
      <c r="F65" s="21">
        <f t="shared" si="23"/>
        <v>0.16379317460792864</v>
      </c>
      <c r="G65" s="21">
        <f t="shared" si="23"/>
        <v>2.5610979805174674</v>
      </c>
      <c r="H65" s="21">
        <f t="shared" si="23"/>
        <v>3.8297469191703293</v>
      </c>
      <c r="I65" s="21">
        <f t="shared" si="23"/>
        <v>8.9415780104536602E-2</v>
      </c>
    </row>
    <row r="66" spans="1:9" x14ac:dyDescent="0.2">
      <c r="A66" s="11">
        <v>50</v>
      </c>
      <c r="B66" s="32" t="s">
        <v>91</v>
      </c>
      <c r="C66" s="34">
        <f t="shared" si="8"/>
        <v>100</v>
      </c>
      <c r="D66" s="21">
        <f t="shared" ref="D66:I66" si="24">D28/$C$28*100</f>
        <v>12.793107543913607</v>
      </c>
      <c r="E66" s="21">
        <f t="shared" si="24"/>
        <v>6.9243558357847359</v>
      </c>
      <c r="F66" s="21">
        <f t="shared" si="24"/>
        <v>0.27166806358945161</v>
      </c>
      <c r="G66" s="21">
        <f t="shared" si="24"/>
        <v>1.105447653799813</v>
      </c>
      <c r="H66" s="21">
        <f t="shared" si="24"/>
        <v>4.4076627826065806</v>
      </c>
      <c r="I66" s="21">
        <f t="shared" si="24"/>
        <v>8.3973208133024946E-2</v>
      </c>
    </row>
    <row r="67" spans="1:9" x14ac:dyDescent="0.2">
      <c r="A67" s="11">
        <v>51</v>
      </c>
      <c r="B67" s="32" t="s">
        <v>92</v>
      </c>
      <c r="C67" s="34">
        <f t="shared" si="8"/>
        <v>100</v>
      </c>
      <c r="D67" s="21">
        <f t="shared" ref="D67:I67" si="25">D29/$C$29*100</f>
        <v>9.5766101609452026</v>
      </c>
      <c r="E67" s="21">
        <f t="shared" si="25"/>
        <v>4.52955684560047</v>
      </c>
      <c r="F67" s="21">
        <f t="shared" si="25"/>
        <v>0.22756374395632595</v>
      </c>
      <c r="G67" s="21">
        <f t="shared" si="25"/>
        <v>0.50872079662176983</v>
      </c>
      <c r="H67" s="21">
        <f t="shared" si="25"/>
        <v>4.2376722890556504</v>
      </c>
      <c r="I67" s="21">
        <f t="shared" si="25"/>
        <v>7.3096485710997791E-2</v>
      </c>
    </row>
    <row r="68" spans="1:9" x14ac:dyDescent="0.2">
      <c r="A68" s="35"/>
      <c r="B68" s="35"/>
      <c r="C68" s="35"/>
      <c r="D68" s="35"/>
      <c r="E68" s="35"/>
      <c r="F68" s="35"/>
      <c r="G68" s="35"/>
      <c r="H68" s="35"/>
      <c r="I68" s="35"/>
    </row>
    <row r="69" spans="1:9" x14ac:dyDescent="0.2">
      <c r="A69" s="35"/>
      <c r="B69" s="36" t="s">
        <v>93</v>
      </c>
      <c r="C69" s="35"/>
      <c r="D69" s="35"/>
      <c r="E69" s="35"/>
      <c r="F69" s="35"/>
      <c r="G69" s="35"/>
      <c r="H69" s="35"/>
      <c r="I69" s="35"/>
    </row>
    <row r="70" spans="1:9" x14ac:dyDescent="0.2">
      <c r="A70" s="35"/>
      <c r="B70" s="24" t="s">
        <v>103</v>
      </c>
      <c r="C70" s="35"/>
      <c r="D70" s="35"/>
      <c r="E70" s="35"/>
      <c r="F70" s="35"/>
      <c r="G70" s="35"/>
      <c r="H70" s="35"/>
      <c r="I70" s="35"/>
    </row>
    <row r="71" spans="1:9" x14ac:dyDescent="0.2">
      <c r="A71" s="35"/>
      <c r="B71" s="25" t="s">
        <v>104</v>
      </c>
      <c r="C71" s="35"/>
      <c r="D71" s="35"/>
      <c r="E71" s="35"/>
      <c r="F71" s="35"/>
      <c r="G71" s="35"/>
      <c r="H71" s="35"/>
      <c r="I71" s="35"/>
    </row>
    <row r="72" spans="1:9" x14ac:dyDescent="0.2">
      <c r="A72" s="35"/>
      <c r="B72" s="25" t="s">
        <v>105</v>
      </c>
      <c r="C72" s="35"/>
      <c r="D72" s="35"/>
      <c r="E72" s="35"/>
      <c r="F72" s="35"/>
      <c r="G72" s="35"/>
      <c r="H72" s="35"/>
      <c r="I72" s="35"/>
    </row>
    <row r="73" spans="1:9" x14ac:dyDescent="0.2">
      <c r="A73" s="35"/>
      <c r="B73" s="24" t="s">
        <v>96</v>
      </c>
      <c r="C73" s="35"/>
      <c r="D73" s="35"/>
      <c r="E73" s="35"/>
      <c r="F73" s="35"/>
      <c r="G73" s="35"/>
      <c r="H73" s="35"/>
      <c r="I73" s="35"/>
    </row>
    <row r="74" spans="1:9" x14ac:dyDescent="0.2">
      <c r="A74" s="35"/>
      <c r="B74" s="24"/>
      <c r="C74" s="35"/>
      <c r="D74" s="35"/>
      <c r="E74" s="35"/>
      <c r="F74" s="35"/>
      <c r="G74" s="35"/>
      <c r="H74" s="35"/>
      <c r="I74" s="35"/>
    </row>
    <row r="75" spans="1:9" x14ac:dyDescent="0.2">
      <c r="A75" s="35"/>
      <c r="B75" s="35"/>
      <c r="C75" s="35"/>
      <c r="D75" s="35"/>
      <c r="E75" s="35"/>
      <c r="F75" s="35"/>
      <c r="G75" s="35"/>
      <c r="H75" s="35"/>
      <c r="I75" s="35"/>
    </row>
    <row r="76" spans="1:9" x14ac:dyDescent="0.2">
      <c r="A76" s="35"/>
      <c r="B76" s="35"/>
      <c r="C76" s="35"/>
      <c r="D76" s="35"/>
      <c r="E76" s="35"/>
      <c r="F76" s="35"/>
      <c r="G76" s="35"/>
      <c r="H76" s="35"/>
      <c r="I76" s="35"/>
    </row>
    <row r="77" spans="1:9" x14ac:dyDescent="0.2">
      <c r="A77" s="35"/>
      <c r="B77" s="35"/>
      <c r="C77" s="35"/>
      <c r="D77" s="35"/>
      <c r="E77" s="35"/>
      <c r="F77" s="35"/>
      <c r="G77" s="35"/>
      <c r="H77" s="35"/>
      <c r="I77" s="35"/>
    </row>
    <row r="78" spans="1:9" x14ac:dyDescent="0.2">
      <c r="A78" s="35"/>
      <c r="B78" s="35"/>
      <c r="C78" s="35"/>
      <c r="D78" s="35"/>
      <c r="E78" s="35"/>
      <c r="F78" s="35"/>
      <c r="G78" s="35"/>
      <c r="H78" s="35"/>
      <c r="I78" s="35"/>
    </row>
    <row r="79" spans="1:9" x14ac:dyDescent="0.2">
      <c r="A79" s="35"/>
      <c r="B79" s="35"/>
      <c r="C79" s="35"/>
      <c r="D79" s="35"/>
      <c r="E79" s="35"/>
      <c r="F79" s="35"/>
      <c r="G79" s="35"/>
      <c r="H79" s="35"/>
      <c r="I79" s="35"/>
    </row>
  </sheetData>
  <mergeCells count="9">
    <mergeCell ref="A5:A10"/>
    <mergeCell ref="B5:B10"/>
    <mergeCell ref="C5:C9"/>
    <mergeCell ref="D6:D9"/>
    <mergeCell ref="I7:I9"/>
    <mergeCell ref="E7:E9"/>
    <mergeCell ref="F7:F9"/>
    <mergeCell ref="G7:G9"/>
    <mergeCell ref="H7:H9"/>
  </mergeCells>
  <phoneticPr fontId="5" type="noConversion"/>
  <pageMargins left="0.78740157480314965" right="0.39370078740157483" top="0.59055118110236227" bottom="0.59055118110236227" header="0.51181102362204722" footer="0.31496062992125984"/>
  <pageSetup paperSize="9" scale="75" orientation="portrait" horizontalDpi="1200" verticalDpi="1200" r:id="rId1"/>
  <headerFooter alignWithMargins="0">
    <oddFooter>&amp;L&amp;"MetaNormalLF-Roman,Standard"&amp;8Statistisches Bundesamt, Fachserie 3, Reihe 5.1, 2013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0"/>
  <sheetViews>
    <sheetView workbookViewId="0"/>
  </sheetViews>
  <sheetFormatPr baseColWidth="10" defaultRowHeight="12.75" x14ac:dyDescent="0.2"/>
  <cols>
    <col min="1" max="1" width="3.7109375" style="1" customWidth="1"/>
    <col min="2" max="2" width="30.7109375" style="1" customWidth="1"/>
    <col min="3" max="5" width="12.7109375" style="1" customWidth="1"/>
    <col min="6" max="8" width="11.7109375" style="1" customWidth="1"/>
    <col min="9" max="16384" width="11.42578125" style="1"/>
  </cols>
  <sheetData>
    <row r="2" spans="1:8" ht="17.25" x14ac:dyDescent="0.2">
      <c r="A2" s="3" t="s">
        <v>202</v>
      </c>
    </row>
    <row r="3" spans="1:8" x14ac:dyDescent="0.2">
      <c r="A3" s="4" t="s">
        <v>106</v>
      </c>
    </row>
    <row r="4" spans="1:8" x14ac:dyDescent="0.2">
      <c r="A4" s="37"/>
      <c r="B4" s="37"/>
    </row>
    <row r="5" spans="1:8" x14ac:dyDescent="0.2">
      <c r="A5" s="112" t="s">
        <v>72</v>
      </c>
      <c r="B5" s="118" t="s">
        <v>73</v>
      </c>
      <c r="C5" s="117" t="s">
        <v>70</v>
      </c>
      <c r="D5" s="5" t="s">
        <v>75</v>
      </c>
      <c r="E5" s="6"/>
      <c r="F5" s="6"/>
      <c r="G5" s="6"/>
      <c r="H5" s="6"/>
    </row>
    <row r="6" spans="1:8" x14ac:dyDescent="0.2">
      <c r="A6" s="112"/>
      <c r="B6" s="118"/>
      <c r="C6" s="118"/>
      <c r="D6" s="117" t="s">
        <v>1</v>
      </c>
      <c r="E6" s="117" t="s">
        <v>76</v>
      </c>
      <c r="F6" s="117" t="s">
        <v>77</v>
      </c>
      <c r="G6" s="117" t="s">
        <v>78</v>
      </c>
      <c r="H6" s="134" t="s">
        <v>14</v>
      </c>
    </row>
    <row r="7" spans="1:8" x14ac:dyDescent="0.2">
      <c r="A7" s="112"/>
      <c r="B7" s="118"/>
      <c r="C7" s="118"/>
      <c r="D7" s="118"/>
      <c r="E7" s="118"/>
      <c r="F7" s="118"/>
      <c r="G7" s="118"/>
      <c r="H7" s="134"/>
    </row>
    <row r="8" spans="1:8" x14ac:dyDescent="0.2">
      <c r="A8" s="112"/>
      <c r="B8" s="118"/>
      <c r="C8" s="118"/>
      <c r="D8" s="118"/>
      <c r="E8" s="118"/>
      <c r="F8" s="118"/>
      <c r="G8" s="118"/>
      <c r="H8" s="134"/>
    </row>
    <row r="9" spans="1:8" ht="15" customHeight="1" x14ac:dyDescent="0.2">
      <c r="A9" s="113"/>
      <c r="B9" s="133"/>
      <c r="C9" s="7"/>
      <c r="D9" s="7" t="s">
        <v>17</v>
      </c>
      <c r="E9" s="7" t="s">
        <v>79</v>
      </c>
      <c r="F9" s="7" t="s">
        <v>22</v>
      </c>
      <c r="G9" s="7" t="s">
        <v>24</v>
      </c>
      <c r="H9" s="8" t="s">
        <v>31</v>
      </c>
    </row>
    <row r="10" spans="1:8" x14ac:dyDescent="0.2">
      <c r="A10" s="9"/>
      <c r="B10" s="9"/>
    </row>
    <row r="11" spans="1:8" x14ac:dyDescent="0.2">
      <c r="A11" s="11"/>
      <c r="B11" s="11"/>
      <c r="C11" s="29" t="s">
        <v>107</v>
      </c>
    </row>
    <row r="12" spans="1:8" ht="20.100000000000001" customHeight="1" x14ac:dyDescent="0.2">
      <c r="A12" s="30">
        <v>1</v>
      </c>
      <c r="B12" s="31" t="s">
        <v>34</v>
      </c>
      <c r="C12" s="33">
        <f>'2.1A'!D13/'2.1A'!D13*100</f>
        <v>100</v>
      </c>
      <c r="D12" s="16">
        <f>'2.1A'!E13/'2.1A'!$D$13*100</f>
        <v>51.269758917605323</v>
      </c>
      <c r="E12" s="16">
        <f>'2.1A'!F13/'2.1A'!$D$13*100</f>
        <v>1.9165458992789177</v>
      </c>
      <c r="F12" s="16">
        <f>'2.1A'!G13/'2.1A'!$D$13*100</f>
        <v>8.7209255990180594</v>
      </c>
      <c r="G12" s="16">
        <f>'2.1A'!H13/'2.1A'!$D$13*100</f>
        <v>37.33311954803861</v>
      </c>
      <c r="H12" s="16">
        <f>'2.1A'!I13/'2.1A'!$D$13*100</f>
        <v>0.75965003605908532</v>
      </c>
    </row>
    <row r="13" spans="1:8" x14ac:dyDescent="0.2">
      <c r="A13" s="11">
        <v>2</v>
      </c>
      <c r="B13" s="32" t="s">
        <v>100</v>
      </c>
      <c r="C13" s="34">
        <f>'2.1A'!D14/'2.1A'!D14*100</f>
        <v>100</v>
      </c>
      <c r="D13" s="21">
        <f>'2.1A'!E14/'2.1A'!$D$14*100</f>
        <v>53.925574721607042</v>
      </c>
      <c r="E13" s="21">
        <f>'2.1A'!F14/'2.1A'!$D$14*100</f>
        <v>0.86559156555101546</v>
      </c>
      <c r="F13" s="21">
        <f>'2.1A'!G14/'2.1A'!$D$14*100</f>
        <v>6.0938426027012698</v>
      </c>
      <c r="G13" s="21">
        <f>'2.1A'!H14/'2.1A'!$D$14*100</f>
        <v>38.392495087183008</v>
      </c>
      <c r="H13" s="21">
        <f>'2.1A'!I14/'2.1A'!$D$14*100</f>
        <v>0.72288592906828042</v>
      </c>
    </row>
    <row r="14" spans="1:8" x14ac:dyDescent="0.2">
      <c r="A14" s="11">
        <v>3</v>
      </c>
      <c r="B14" s="32" t="s">
        <v>81</v>
      </c>
      <c r="C14" s="34">
        <f>'2.1A'!D15/'2.1A'!D15*100</f>
        <v>100</v>
      </c>
      <c r="D14" s="21">
        <f>'2.1A'!E15/'2.1A'!$D$15*100</f>
        <v>51.559386826027243</v>
      </c>
      <c r="E14" s="21">
        <f>'2.1A'!F15/'2.1A'!$D$15*100</f>
        <v>1.5368757577953878</v>
      </c>
      <c r="F14" s="21">
        <f>'2.1A'!G15/'2.1A'!$D$15*100</f>
        <v>4.8786327543949888</v>
      </c>
      <c r="G14" s="21">
        <f>'2.1A'!H15/'2.1A'!$D$15*100</f>
        <v>41.633608566308013</v>
      </c>
      <c r="H14" s="21">
        <f>'2.1A'!I15/'2.1A'!$D$15*100</f>
        <v>0.39149609547423497</v>
      </c>
    </row>
    <row r="15" spans="1:8" x14ac:dyDescent="0.2">
      <c r="A15" s="11">
        <v>4</v>
      </c>
      <c r="B15" s="32" t="s">
        <v>82</v>
      </c>
      <c r="C15" s="34">
        <f>'2.1A'!D16/'2.1A'!D16*100</f>
        <v>100</v>
      </c>
      <c r="D15" s="21">
        <f>'2.1A'!E16/'2.1A'!$D$16*100</f>
        <v>59.051497005988033</v>
      </c>
      <c r="E15" s="21">
        <f>'2.1A'!F16/'2.1A'!$D$16*100</f>
        <v>0.84790419161676656</v>
      </c>
      <c r="F15" s="21">
        <f>'2.1A'!G16/'2.1A'!$D$16*100</f>
        <v>17.132135728542917</v>
      </c>
      <c r="G15" s="21">
        <f>'2.1A'!H16/'2.1A'!$D$16*100</f>
        <v>21.226347305389222</v>
      </c>
      <c r="H15" s="21">
        <f>'2.1A'!I16/'2.1A'!$D$16*100</f>
        <v>1.7421157684630737</v>
      </c>
    </row>
    <row r="16" spans="1:8" x14ac:dyDescent="0.2">
      <c r="A16" s="11">
        <v>5</v>
      </c>
      <c r="B16" s="32" t="s">
        <v>83</v>
      </c>
      <c r="C16" s="34">
        <f>'2.1A'!D17/'2.1A'!D17*100</f>
        <v>100</v>
      </c>
      <c r="D16" s="21">
        <f>'2.1A'!E17/'2.1A'!$D$17*100</f>
        <v>46.899035351284525</v>
      </c>
      <c r="E16" s="21">
        <f>'2.1A'!F17/'2.1A'!$D$17*100</f>
        <v>3.1243261116462286</v>
      </c>
      <c r="F16" s="21">
        <f>'2.1A'!G17/'2.1A'!$D$17*100</f>
        <v>9.6044365215141099</v>
      </c>
      <c r="G16" s="21">
        <f>'2.1A'!H17/'2.1A'!$D$17*100</f>
        <v>39.528314093072062</v>
      </c>
      <c r="H16" s="21">
        <f>'2.1A'!I17/'2.1A'!$D$17*100</f>
        <v>0.84316910823904889</v>
      </c>
    </row>
    <row r="17" spans="1:8" x14ac:dyDescent="0.2">
      <c r="A17" s="11">
        <v>6</v>
      </c>
      <c r="B17" s="32" t="s">
        <v>84</v>
      </c>
      <c r="C17" s="34">
        <f>'2.1A'!D18/'2.1A'!D18*100</f>
        <v>100</v>
      </c>
      <c r="D17" s="21">
        <f>'2.1A'!E18/'2.1A'!$D$18*100</f>
        <v>59.150689925804237</v>
      </c>
      <c r="E17" s="21">
        <f>'2.1A'!F18/'2.1A'!$D$18*100</f>
        <v>4.0548252314023001</v>
      </c>
      <c r="F17" s="21">
        <f>'2.1A'!G18/'2.1A'!$D$18*100</f>
        <v>14.432883241004705</v>
      </c>
      <c r="G17" s="21">
        <f>'2.1A'!H18/'2.1A'!$D$18*100</f>
        <v>20.888606929045125</v>
      </c>
      <c r="H17" s="21">
        <f>'2.1A'!I18/'2.1A'!$D$18*100</f>
        <v>1.4729946727436283</v>
      </c>
    </row>
    <row r="18" spans="1:8" x14ac:dyDescent="0.2">
      <c r="A18" s="11">
        <v>7</v>
      </c>
      <c r="B18" s="32" t="s">
        <v>85</v>
      </c>
      <c r="C18" s="34">
        <f>'2.1A'!D19/'2.1A'!D19*100</f>
        <v>100</v>
      </c>
      <c r="D18" s="21">
        <f>'2.1A'!E19/'2.1A'!$D$19*100</f>
        <v>62.934553991451146</v>
      </c>
      <c r="E18" s="21">
        <f>'2.1A'!F19/'2.1A'!$D$19*100</f>
        <v>1.4137113802341414</v>
      </c>
      <c r="F18" s="21">
        <f>'2.1A'!G19/'2.1A'!$D$19*100</f>
        <v>13.055268528154537</v>
      </c>
      <c r="G18" s="21">
        <f>'2.1A'!H19/'2.1A'!$D$19*100</f>
        <v>20.816593359547117</v>
      </c>
      <c r="H18" s="21">
        <f>'2.1A'!I19/'2.1A'!$D$19*100</f>
        <v>1.7798727406130481</v>
      </c>
    </row>
    <row r="19" spans="1:8" x14ac:dyDescent="0.2">
      <c r="A19" s="11">
        <v>8</v>
      </c>
      <c r="B19" s="32" t="s">
        <v>86</v>
      </c>
      <c r="C19" s="34">
        <f>'2.1A'!D20/'2.1A'!D20*100</f>
        <v>100</v>
      </c>
      <c r="D19" s="21">
        <f>'2.1A'!E20/'2.1A'!$D$20*100</f>
        <v>47.358200587914858</v>
      </c>
      <c r="E19" s="21">
        <f>'2.1A'!F20/'2.1A'!$D$20*100</f>
        <v>2.1936644713213651</v>
      </c>
      <c r="F19" s="21">
        <f>'2.1A'!G20/'2.1A'!$D$20*100</f>
        <v>6.2813151065977655</v>
      </c>
      <c r="G19" s="21">
        <f>'2.1A'!H20/'2.1A'!$D$20*100</f>
        <v>43.278290854829706</v>
      </c>
      <c r="H19" s="21">
        <f>'2.1A'!I20/'2.1A'!$D$20*100</f>
        <v>0.88852897933630359</v>
      </c>
    </row>
    <row r="20" spans="1:8" x14ac:dyDescent="0.2">
      <c r="A20" s="11">
        <v>9</v>
      </c>
      <c r="B20" s="32" t="s">
        <v>87</v>
      </c>
      <c r="C20" s="34">
        <f>'2.1A'!D21/'2.1A'!D21*100</f>
        <v>100</v>
      </c>
      <c r="D20" s="21">
        <f>'2.1A'!E21/'2.1A'!$D$21*100</f>
        <v>43.876989977961998</v>
      </c>
      <c r="E20" s="21">
        <f>'2.1A'!F21/'2.1A'!$D$21*100</f>
        <v>1.9494707497587762</v>
      </c>
      <c r="F20" s="21">
        <f>'2.1A'!G21/'2.1A'!$D$21*100</f>
        <v>16.738755851861235</v>
      </c>
      <c r="G20" s="21">
        <f>'2.1A'!H21/'2.1A'!$D$21*100</f>
        <v>36.743388314791225</v>
      </c>
      <c r="H20" s="21">
        <f>'2.1A'!I21/'2.1A'!$D$21*100</f>
        <v>0.69139510562677242</v>
      </c>
    </row>
    <row r="21" spans="1:8" x14ac:dyDescent="0.2">
      <c r="A21" s="11">
        <v>10</v>
      </c>
      <c r="B21" s="32" t="s">
        <v>88</v>
      </c>
      <c r="C21" s="34">
        <f>'2.1A'!D22/'2.1A'!D22*100</f>
        <v>100</v>
      </c>
      <c r="D21" s="21">
        <f>'2.1A'!E22/'2.1A'!$D$22*100</f>
        <v>53.63047740725608</v>
      </c>
      <c r="E21" s="21">
        <f>'2.1A'!F22/'2.1A'!$D$22*100</f>
        <v>1.3784827615453352</v>
      </c>
      <c r="F21" s="21">
        <f>'2.1A'!G22/'2.1A'!$D$22*100</f>
        <v>6.9867519366131585</v>
      </c>
      <c r="G21" s="21">
        <f>'2.1A'!H22/'2.1A'!$D$22*100</f>
        <v>37.351424413023906</v>
      </c>
      <c r="H21" s="21">
        <f>'2.1A'!I22/'2.1A'!$D$22*100</f>
        <v>0.65286348156152019</v>
      </c>
    </row>
    <row r="22" spans="1:8" x14ac:dyDescent="0.2">
      <c r="A22" s="11">
        <v>11</v>
      </c>
      <c r="B22" s="32" t="s">
        <v>89</v>
      </c>
      <c r="C22" s="34">
        <f>'2.1A'!D23/'2.1A'!D23*100</f>
        <v>100</v>
      </c>
      <c r="D22" s="21">
        <f>'2.1A'!E23/'2.1A'!$D$23*100</f>
        <v>56.232856426084751</v>
      </c>
      <c r="E22" s="21">
        <f>'2.1A'!F23/'2.1A'!$D$23*100</f>
        <v>2.6679703514698483</v>
      </c>
      <c r="F22" s="21">
        <f>'2.1A'!G23/'2.1A'!$D$23*100</f>
        <v>8.6638712071218862</v>
      </c>
      <c r="G22" s="21">
        <f>'2.1A'!H23/'2.1A'!$D$23*100</f>
        <v>31.385445000655636</v>
      </c>
      <c r="H22" s="21">
        <f>'2.1A'!I23/'2.1A'!$D$23*100</f>
        <v>1.0498570146678843</v>
      </c>
    </row>
    <row r="23" spans="1:8" ht="14.25" x14ac:dyDescent="0.2">
      <c r="A23" s="11">
        <v>12</v>
      </c>
      <c r="B23" s="32" t="s">
        <v>129</v>
      </c>
      <c r="C23" s="34">
        <f>'2.1A'!D24/'2.1A'!D24*100</f>
        <v>100</v>
      </c>
      <c r="D23" s="21">
        <f>'2.1A'!E24/'2.1A'!$D$24*100</f>
        <v>41.646487435518537</v>
      </c>
      <c r="E23" s="21">
        <f>'2.1A'!F24/'2.1A'!$D$24*100</f>
        <v>2.1697172735982484</v>
      </c>
      <c r="F23" s="21">
        <f>'2.1A'!G24/'2.1A'!$D$24*100</f>
        <v>12.09491324649057</v>
      </c>
      <c r="G23" s="21">
        <f>'2.1A'!H24/'2.1A'!$D$24*100</f>
        <v>43.397360899612217</v>
      </c>
      <c r="H23" s="21">
        <f>'2.1A'!I24/'2.1A'!$D$24*100</f>
        <v>0.69152114478042281</v>
      </c>
    </row>
    <row r="24" spans="1:8" ht="14.25" x14ac:dyDescent="0.2">
      <c r="A24" s="11">
        <v>13</v>
      </c>
      <c r="B24" s="32" t="s">
        <v>130</v>
      </c>
      <c r="C24" s="34">
        <f>'2.1A'!D25/'2.1A'!D25*100</f>
        <v>100</v>
      </c>
      <c r="D24" s="21">
        <f>'2.1A'!E25/'2.1A'!$D$25*100</f>
        <v>59.927734884030059</v>
      </c>
      <c r="E24" s="21">
        <f>'2.1A'!F25/'2.1A'!$D$25*100</f>
        <v>4.0407827065552384</v>
      </c>
      <c r="F24" s="21">
        <f>'2.1A'!G25/'2.1A'!$D$25*100</f>
        <v>4.8463628848395608</v>
      </c>
      <c r="G24" s="21">
        <f>'2.1A'!H25/'2.1A'!$D$25*100</f>
        <v>29.979811021905068</v>
      </c>
      <c r="H24" s="21">
        <f>'2.1A'!I25/'2.1A'!$D$25*100</f>
        <v>1.2053085026700832</v>
      </c>
    </row>
    <row r="25" spans="1:8" x14ac:dyDescent="0.2">
      <c r="A25" s="11">
        <v>14</v>
      </c>
      <c r="B25" s="32" t="s">
        <v>90</v>
      </c>
      <c r="C25" s="34">
        <f>'2.1A'!D26/'2.1A'!D26*100</f>
        <v>100</v>
      </c>
      <c r="D25" s="21">
        <f>'2.1A'!E26/'2.1A'!$D$26*100</f>
        <v>54.089665184812532</v>
      </c>
      <c r="E25" s="21">
        <f>'2.1A'!F26/'2.1A'!$D$26*100</f>
        <v>2.012178043840521</v>
      </c>
      <c r="F25" s="21">
        <f>'2.1A'!G26/'2.1A'!$D$26*100</f>
        <v>10.367495541433932</v>
      </c>
      <c r="G25" s="21">
        <f>'2.1A'!H26/'2.1A'!$D$26*100</f>
        <v>32.809580560159432</v>
      </c>
      <c r="H25" s="21">
        <f>'2.1A'!I26/'2.1A'!$D$26*100</f>
        <v>0.72108066975358742</v>
      </c>
    </row>
    <row r="26" spans="1:8" ht="14.25" x14ac:dyDescent="0.2">
      <c r="A26" s="11">
        <v>15</v>
      </c>
      <c r="B26" s="32" t="s">
        <v>131</v>
      </c>
      <c r="C26" s="34">
        <f>'2.1A'!D27/'2.1A'!D27*100</f>
        <v>100</v>
      </c>
      <c r="D26" s="21">
        <f>'2.1A'!E27/'2.1A'!$D$27*100</f>
        <v>39.331077988432149</v>
      </c>
      <c r="E26" s="21">
        <f>'2.1A'!F27/'2.1A'!$D$27*100</f>
        <v>1.4956464161912688</v>
      </c>
      <c r="F26" s="21">
        <f>'2.1A'!G27/'2.1A'!$D$27*100</f>
        <v>23.386182148582797</v>
      </c>
      <c r="G26" s="21">
        <f>'2.1A'!H27/'2.1A'!$D$27*100</f>
        <v>34.970610150805307</v>
      </c>
      <c r="H26" s="21">
        <f>'2.1A'!I27/'2.1A'!$D$27*100</f>
        <v>0.81648329598847103</v>
      </c>
    </row>
    <row r="27" spans="1:8" x14ac:dyDescent="0.2">
      <c r="A27" s="11">
        <v>16</v>
      </c>
      <c r="B27" s="32" t="s">
        <v>91</v>
      </c>
      <c r="C27" s="34">
        <f>'2.1A'!D28/'2.1A'!D28*100</f>
        <v>100</v>
      </c>
      <c r="D27" s="21">
        <f>'2.1A'!E28/'2.1A'!$D$28*100</f>
        <v>54.125675188895272</v>
      </c>
      <c r="E27" s="21">
        <f>'2.1A'!F28/'2.1A'!$D$28*100</f>
        <v>2.1235502215308064</v>
      </c>
      <c r="F27" s="21">
        <f>'2.1A'!G28/'2.1A'!$D$28*100</f>
        <v>8.6409627215690534</v>
      </c>
      <c r="G27" s="21">
        <f>'2.1A'!H28/'2.1A'!$D$28*100</f>
        <v>34.453417728857843</v>
      </c>
      <c r="H27" s="21">
        <f>'2.1A'!I28/'2.1A'!$D$28*100</f>
        <v>0.65639413914702605</v>
      </c>
    </row>
    <row r="28" spans="1:8" x14ac:dyDescent="0.2">
      <c r="A28" s="11">
        <v>17</v>
      </c>
      <c r="B28" s="32" t="s">
        <v>92</v>
      </c>
      <c r="C28" s="34">
        <f>'2.1A'!D29/'2.1A'!D29*100</f>
        <v>100</v>
      </c>
      <c r="D28" s="21">
        <f>'2.1A'!E29/'2.1A'!$D$29*100</f>
        <v>47.298122921121468</v>
      </c>
      <c r="E28" s="21">
        <f>'2.1A'!F29/'2.1A'!$D$29*100</f>
        <v>2.3762452489124359</v>
      </c>
      <c r="F28" s="21">
        <f>'2.1A'!G29/'2.1A'!$D$29*100</f>
        <v>5.3121176290166501</v>
      </c>
      <c r="G28" s="21">
        <f>'2.1A'!H29/'2.1A'!$D$29*100</f>
        <v>44.250232784221382</v>
      </c>
      <c r="H28" s="21">
        <f>'2.1A'!I29/'2.1A'!$D$29*100</f>
        <v>0.76328141672818417</v>
      </c>
    </row>
    <row r="29" spans="1:8" x14ac:dyDescent="0.2">
      <c r="A29" s="35"/>
      <c r="B29" s="35"/>
      <c r="C29" s="35"/>
      <c r="D29" s="35"/>
      <c r="E29" s="35"/>
      <c r="F29" s="35"/>
      <c r="G29" s="35"/>
      <c r="H29" s="35"/>
    </row>
    <row r="30" spans="1:8" x14ac:dyDescent="0.2">
      <c r="A30" s="35"/>
      <c r="B30" s="36" t="s">
        <v>93</v>
      </c>
      <c r="C30" s="35"/>
      <c r="D30" s="35"/>
      <c r="E30" s="35"/>
      <c r="F30" s="35"/>
      <c r="G30" s="35"/>
      <c r="H30" s="35"/>
    </row>
    <row r="31" spans="1:8" x14ac:dyDescent="0.2">
      <c r="A31" s="35"/>
      <c r="B31" s="24" t="s">
        <v>103</v>
      </c>
      <c r="C31" s="35"/>
      <c r="D31" s="35"/>
      <c r="E31" s="35"/>
      <c r="F31" s="35"/>
      <c r="G31" s="35"/>
      <c r="H31" s="35"/>
    </row>
    <row r="32" spans="1:8" x14ac:dyDescent="0.2">
      <c r="A32" s="35"/>
      <c r="B32" s="25" t="s">
        <v>108</v>
      </c>
      <c r="C32" s="35"/>
      <c r="D32" s="35"/>
      <c r="E32" s="35"/>
      <c r="F32" s="35"/>
      <c r="G32" s="35"/>
      <c r="H32" s="35"/>
    </row>
    <row r="33" spans="1:8" x14ac:dyDescent="0.2">
      <c r="A33" s="35"/>
      <c r="B33" s="25" t="s">
        <v>109</v>
      </c>
      <c r="C33" s="35"/>
      <c r="D33" s="35"/>
      <c r="E33" s="35"/>
      <c r="F33" s="35"/>
      <c r="G33" s="35"/>
      <c r="H33" s="35"/>
    </row>
    <row r="34" spans="1:8" x14ac:dyDescent="0.2">
      <c r="A34" s="35"/>
      <c r="B34" s="24" t="s">
        <v>96</v>
      </c>
      <c r="C34" s="35"/>
      <c r="D34" s="35"/>
      <c r="E34" s="35"/>
      <c r="F34" s="35"/>
      <c r="G34" s="35"/>
      <c r="H34" s="35"/>
    </row>
    <row r="35" spans="1:8" x14ac:dyDescent="0.2">
      <c r="A35" s="35"/>
      <c r="B35" s="24" t="s">
        <v>180</v>
      </c>
      <c r="C35" s="35"/>
      <c r="D35" s="35"/>
      <c r="E35" s="35"/>
      <c r="F35" s="35"/>
      <c r="G35" s="35"/>
      <c r="H35" s="35"/>
    </row>
    <row r="36" spans="1:8" x14ac:dyDescent="0.2">
      <c r="A36" s="35"/>
      <c r="B36" s="25" t="s">
        <v>183</v>
      </c>
      <c r="C36" s="35"/>
      <c r="D36" s="35"/>
      <c r="E36" s="35"/>
      <c r="F36" s="35"/>
      <c r="G36" s="35"/>
      <c r="H36" s="35"/>
    </row>
    <row r="37" spans="1:8" x14ac:dyDescent="0.2">
      <c r="A37" s="35"/>
      <c r="B37" s="25" t="s">
        <v>181</v>
      </c>
      <c r="C37" s="35"/>
      <c r="D37" s="35"/>
      <c r="E37" s="35"/>
      <c r="F37" s="35"/>
      <c r="G37" s="35"/>
      <c r="H37" s="35"/>
    </row>
    <row r="38" spans="1:8" x14ac:dyDescent="0.2">
      <c r="A38" s="35"/>
      <c r="B38" s="25" t="s">
        <v>182</v>
      </c>
      <c r="C38" s="35"/>
      <c r="D38" s="35"/>
      <c r="E38" s="35"/>
      <c r="F38" s="35"/>
      <c r="G38" s="35"/>
      <c r="H38" s="35"/>
    </row>
    <row r="39" spans="1:8" x14ac:dyDescent="0.2">
      <c r="A39" s="35"/>
      <c r="B39" s="35"/>
      <c r="C39" s="35"/>
      <c r="D39" s="35"/>
      <c r="E39" s="35"/>
      <c r="F39" s="35"/>
      <c r="G39" s="35"/>
      <c r="H39" s="35"/>
    </row>
    <row r="40" spans="1:8" x14ac:dyDescent="0.2">
      <c r="A40" s="35"/>
      <c r="B40" s="35"/>
      <c r="C40" s="35"/>
      <c r="D40" s="35"/>
      <c r="E40" s="35"/>
      <c r="F40" s="35"/>
      <c r="G40" s="35"/>
      <c r="H40" s="35"/>
    </row>
  </sheetData>
  <mergeCells count="8">
    <mergeCell ref="A5:A9"/>
    <mergeCell ref="B5:B9"/>
    <mergeCell ref="C5:C8"/>
    <mergeCell ref="H6:H8"/>
    <mergeCell ref="D6:D8"/>
    <mergeCell ref="E6:E8"/>
    <mergeCell ref="F6:F8"/>
    <mergeCell ref="G6:G8"/>
  </mergeCells>
  <phoneticPr fontId="5" type="noConversion"/>
  <pageMargins left="0.78740157480314965" right="0.39370078740157483" top="0.59055118110236227" bottom="0.59055118110236227" header="0.51181102362204722" footer="0.31496062992125984"/>
  <pageSetup paperSize="9" scale="80" orientation="portrait" horizontalDpi="1200" verticalDpi="1200" r:id="rId1"/>
  <headerFooter alignWithMargins="0">
    <oddFooter>&amp;L&amp;"MetaNormalLF-Roman,Standard"&amp;8Statistisches Bundesamt, Fachserie 3, Reihe 5.1, 2013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3"/>
  <sheetViews>
    <sheetView workbookViewId="0"/>
  </sheetViews>
  <sheetFormatPr baseColWidth="10" defaultRowHeight="12.75" x14ac:dyDescent="0.2"/>
  <cols>
    <col min="1" max="1" width="3.7109375" style="1" customWidth="1"/>
    <col min="2" max="2" width="30.7109375" style="1" customWidth="1"/>
    <col min="3" max="3" width="5.7109375" style="1" customWidth="1"/>
    <col min="4" max="4" width="11.7109375" style="1" customWidth="1"/>
    <col min="5" max="7" width="12.7109375" style="1" customWidth="1"/>
    <col min="8" max="11" width="11.7109375" style="1" customWidth="1"/>
    <col min="12" max="16384" width="11.42578125" style="1"/>
  </cols>
  <sheetData>
    <row r="2" spans="1:10" ht="17.25" x14ac:dyDescent="0.2">
      <c r="A2" s="3" t="s">
        <v>203</v>
      </c>
    </row>
    <row r="3" spans="1:10" ht="14.25" x14ac:dyDescent="0.2">
      <c r="A3" s="4" t="s">
        <v>97</v>
      </c>
    </row>
    <row r="5" spans="1:10" x14ac:dyDescent="0.2">
      <c r="A5" s="111" t="s">
        <v>72</v>
      </c>
      <c r="B5" s="124" t="s">
        <v>73</v>
      </c>
      <c r="C5" s="124" t="s">
        <v>0</v>
      </c>
      <c r="D5" s="117" t="s">
        <v>74</v>
      </c>
      <c r="E5" s="5" t="s">
        <v>8</v>
      </c>
      <c r="F5" s="6"/>
      <c r="G5" s="6"/>
      <c r="H5" s="6"/>
      <c r="I5" s="6"/>
      <c r="J5" s="6"/>
    </row>
    <row r="6" spans="1:10" x14ac:dyDescent="0.2">
      <c r="A6" s="112"/>
      <c r="B6" s="125"/>
      <c r="C6" s="125"/>
      <c r="D6" s="118"/>
      <c r="E6" s="117" t="s">
        <v>70</v>
      </c>
      <c r="F6" s="5" t="s">
        <v>75</v>
      </c>
      <c r="G6" s="6"/>
      <c r="H6" s="6"/>
      <c r="I6" s="6"/>
      <c r="J6" s="6"/>
    </row>
    <row r="7" spans="1:10" x14ac:dyDescent="0.2">
      <c r="A7" s="112"/>
      <c r="B7" s="125"/>
      <c r="C7" s="125"/>
      <c r="D7" s="118"/>
      <c r="E7" s="118"/>
      <c r="F7" s="117" t="s">
        <v>1</v>
      </c>
      <c r="G7" s="117" t="s">
        <v>76</v>
      </c>
      <c r="H7" s="117" t="s">
        <v>77</v>
      </c>
      <c r="I7" s="117" t="s">
        <v>78</v>
      </c>
      <c r="J7" s="135" t="s">
        <v>14</v>
      </c>
    </row>
    <row r="8" spans="1:10" x14ac:dyDescent="0.2">
      <c r="A8" s="112"/>
      <c r="B8" s="125"/>
      <c r="C8" s="125"/>
      <c r="D8" s="118"/>
      <c r="E8" s="118"/>
      <c r="F8" s="118"/>
      <c r="G8" s="118"/>
      <c r="H8" s="118"/>
      <c r="I8" s="118"/>
      <c r="J8" s="130"/>
    </row>
    <row r="9" spans="1:10" x14ac:dyDescent="0.2">
      <c r="A9" s="112"/>
      <c r="B9" s="125"/>
      <c r="C9" s="125"/>
      <c r="D9" s="118"/>
      <c r="E9" s="118"/>
      <c r="F9" s="118"/>
      <c r="G9" s="118"/>
      <c r="H9" s="118"/>
      <c r="I9" s="118"/>
      <c r="J9" s="130"/>
    </row>
    <row r="10" spans="1:10" ht="15" customHeight="1" x14ac:dyDescent="0.2">
      <c r="A10" s="113"/>
      <c r="B10" s="132"/>
      <c r="C10" s="132"/>
      <c r="D10" s="7" t="s">
        <v>16</v>
      </c>
      <c r="E10" s="7"/>
      <c r="F10" s="7" t="s">
        <v>17</v>
      </c>
      <c r="G10" s="7" t="s">
        <v>79</v>
      </c>
      <c r="H10" s="7" t="s">
        <v>22</v>
      </c>
      <c r="I10" s="7" t="s">
        <v>24</v>
      </c>
      <c r="J10" s="8" t="s">
        <v>31</v>
      </c>
    </row>
    <row r="11" spans="1:10" x14ac:dyDescent="0.2">
      <c r="A11" s="9"/>
      <c r="C11" s="10"/>
    </row>
    <row r="12" spans="1:10" x14ac:dyDescent="0.2">
      <c r="A12" s="11">
        <v>1</v>
      </c>
      <c r="B12" s="12" t="s">
        <v>34</v>
      </c>
      <c r="C12" s="26">
        <v>2012</v>
      </c>
      <c r="D12" s="14">
        <v>357168.56400355906</v>
      </c>
      <c r="E12" s="14">
        <v>48224.669456749347</v>
      </c>
      <c r="F12" s="14">
        <v>24797.373734735113</v>
      </c>
      <c r="G12" s="14">
        <v>882.72128516097973</v>
      </c>
      <c r="H12" s="14">
        <v>4148.3956838940012</v>
      </c>
      <c r="I12" s="14">
        <v>18032.369851641393</v>
      </c>
      <c r="J12" s="14">
        <v>363.82194331784945</v>
      </c>
    </row>
    <row r="13" spans="1:10" x14ac:dyDescent="0.2">
      <c r="A13" s="11">
        <v>2</v>
      </c>
      <c r="B13" s="15"/>
      <c r="C13" s="26">
        <v>2013</v>
      </c>
      <c r="D13" s="14">
        <v>357340.60858100117</v>
      </c>
      <c r="E13" s="14">
        <v>48482.337826240946</v>
      </c>
      <c r="F13" s="14">
        <v>24856.777721132705</v>
      </c>
      <c r="G13" s="14">
        <v>929.1862574833724</v>
      </c>
      <c r="H13" s="14">
        <v>4228.1086104910619</v>
      </c>
      <c r="I13" s="14">
        <v>18099.969140354475</v>
      </c>
      <c r="J13" s="14">
        <v>368.29609677932689</v>
      </c>
    </row>
    <row r="14" spans="1:10" x14ac:dyDescent="0.2">
      <c r="A14" s="11">
        <v>3</v>
      </c>
      <c r="B14" s="15"/>
      <c r="C14" s="13" t="s">
        <v>35</v>
      </c>
      <c r="D14" s="16">
        <v>4.8169014516180997E-2</v>
      </c>
      <c r="E14" s="16">
        <v>0.53430821277622431</v>
      </c>
      <c r="F14" s="16">
        <v>0.23955757183423679</v>
      </c>
      <c r="G14" s="16">
        <v>5.263832775247848</v>
      </c>
      <c r="H14" s="16">
        <v>1.9215362436747125</v>
      </c>
      <c r="I14" s="16">
        <v>0.37487745243273313</v>
      </c>
      <c r="J14" s="16">
        <v>1.2297645987693058</v>
      </c>
    </row>
    <row r="15" spans="1:10" x14ac:dyDescent="0.2">
      <c r="A15" s="11"/>
      <c r="B15" s="15"/>
      <c r="C15" s="17"/>
      <c r="D15" s="14"/>
    </row>
    <row r="16" spans="1:10" x14ac:dyDescent="0.2">
      <c r="A16" s="11">
        <v>4</v>
      </c>
      <c r="B16" s="18" t="s">
        <v>80</v>
      </c>
      <c r="C16" s="27">
        <v>2012</v>
      </c>
      <c r="D16" s="20">
        <v>35751.360000000001</v>
      </c>
      <c r="E16" s="20">
        <v>5101.43</v>
      </c>
      <c r="F16" s="20">
        <v>2746.2</v>
      </c>
      <c r="G16" s="20">
        <v>44.459999999999994</v>
      </c>
      <c r="H16" s="20">
        <v>309.20999999999998</v>
      </c>
      <c r="I16" s="20">
        <v>1966.4</v>
      </c>
      <c r="J16" s="20">
        <v>35.17</v>
      </c>
    </row>
    <row r="17" spans="1:10" x14ac:dyDescent="0.2">
      <c r="A17" s="11">
        <v>5</v>
      </c>
      <c r="B17" s="18"/>
      <c r="C17" s="27">
        <v>2013</v>
      </c>
      <c r="D17" s="20">
        <v>35751.32</v>
      </c>
      <c r="E17" s="20">
        <v>5129.4399999999996</v>
      </c>
      <c r="F17" s="20">
        <v>2766.08</v>
      </c>
      <c r="G17" s="20">
        <v>44.400000000000006</v>
      </c>
      <c r="H17" s="20">
        <v>312.58</v>
      </c>
      <c r="I17" s="20">
        <v>1969.32</v>
      </c>
      <c r="J17" s="20">
        <v>37.08</v>
      </c>
    </row>
    <row r="18" spans="1:10" x14ac:dyDescent="0.2">
      <c r="A18" s="11">
        <v>6</v>
      </c>
      <c r="B18" s="18"/>
      <c r="C18" s="19" t="s">
        <v>35</v>
      </c>
      <c r="D18" s="21">
        <v>-1.118838556096135E-4</v>
      </c>
      <c r="E18" s="21">
        <v>0.54906173367074151</v>
      </c>
      <c r="F18" s="21">
        <v>0.72390940208288224</v>
      </c>
      <c r="G18" s="21">
        <v>-0.13495276653168709</v>
      </c>
      <c r="H18" s="21">
        <v>1.0898741955305471</v>
      </c>
      <c r="I18" s="21">
        <v>0.14849471114726634</v>
      </c>
      <c r="J18" s="21">
        <v>5.4307648564117041</v>
      </c>
    </row>
    <row r="19" spans="1:10" x14ac:dyDescent="0.2">
      <c r="A19" s="11"/>
      <c r="B19" s="18"/>
      <c r="C19" s="17"/>
      <c r="D19" s="20"/>
    </row>
    <row r="20" spans="1:10" x14ac:dyDescent="0.2">
      <c r="A20" s="11">
        <v>7</v>
      </c>
      <c r="B20" s="18" t="s">
        <v>81</v>
      </c>
      <c r="C20" s="27">
        <v>2012</v>
      </c>
      <c r="D20" s="20">
        <v>70550.229699999996</v>
      </c>
      <c r="E20" s="20">
        <v>8122.5158000000101</v>
      </c>
      <c r="F20" s="20">
        <v>4175.5447999999997</v>
      </c>
      <c r="G20" s="20">
        <v>123.97489999999996</v>
      </c>
      <c r="H20" s="20">
        <v>391.36529999999897</v>
      </c>
      <c r="I20" s="20">
        <v>3399.8347999999901</v>
      </c>
      <c r="J20" s="20">
        <v>31.795999999999999</v>
      </c>
    </row>
    <row r="21" spans="1:10" x14ac:dyDescent="0.2">
      <c r="A21" s="11">
        <v>8</v>
      </c>
      <c r="B21" s="18"/>
      <c r="C21" s="27">
        <v>2013</v>
      </c>
      <c r="D21" s="20">
        <v>70550.194699999993</v>
      </c>
      <c r="E21" s="20">
        <v>8188.63850000001</v>
      </c>
      <c r="F21" s="20">
        <v>4222.0118000000002</v>
      </c>
      <c r="G21" s="20">
        <v>125.84920000000002</v>
      </c>
      <c r="H21" s="20">
        <v>399.49359999999899</v>
      </c>
      <c r="I21" s="20">
        <v>3409.2257</v>
      </c>
      <c r="J21" s="20">
        <v>32.058199999999999</v>
      </c>
    </row>
    <row r="22" spans="1:10" x14ac:dyDescent="0.2">
      <c r="A22" s="11">
        <v>9</v>
      </c>
      <c r="B22" s="18"/>
      <c r="C22" s="19" t="s">
        <v>35</v>
      </c>
      <c r="D22" s="21">
        <v>-4.9610044010235825E-5</v>
      </c>
      <c r="E22" s="21">
        <v>0.81406674518256783</v>
      </c>
      <c r="F22" s="21">
        <v>1.1128368207185937</v>
      </c>
      <c r="G22" s="21">
        <v>1.5118382833945117</v>
      </c>
      <c r="H22" s="21">
        <v>2.0769087090756502</v>
      </c>
      <c r="I22" s="21">
        <v>0.27621636204235295</v>
      </c>
      <c r="J22" s="21">
        <v>0.82463202918606116</v>
      </c>
    </row>
    <row r="23" spans="1:10" x14ac:dyDescent="0.2">
      <c r="A23" s="11"/>
      <c r="B23" s="18"/>
      <c r="C23" s="17"/>
      <c r="D23" s="20"/>
    </row>
    <row r="24" spans="1:10" x14ac:dyDescent="0.2">
      <c r="A24" s="11">
        <v>10</v>
      </c>
      <c r="B24" s="18" t="s">
        <v>82</v>
      </c>
      <c r="C24" s="27">
        <v>2012</v>
      </c>
      <c r="D24" s="20">
        <v>891.7</v>
      </c>
      <c r="E24" s="20">
        <v>625.29880500000002</v>
      </c>
      <c r="F24" s="20">
        <v>369.64</v>
      </c>
      <c r="G24" s="20">
        <v>5.5419010000000002</v>
      </c>
      <c r="H24" s="20">
        <v>106.4</v>
      </c>
      <c r="I24" s="20">
        <v>132.82688300000001</v>
      </c>
      <c r="J24" s="20">
        <v>10.893063</v>
      </c>
    </row>
    <row r="25" spans="1:10" x14ac:dyDescent="0.2">
      <c r="A25" s="11">
        <v>11</v>
      </c>
      <c r="B25" s="18"/>
      <c r="C25" s="27">
        <v>2013</v>
      </c>
      <c r="D25" s="20">
        <v>891.68</v>
      </c>
      <c r="E25" s="20">
        <v>626.25</v>
      </c>
      <c r="F25" s="20">
        <v>369.81</v>
      </c>
      <c r="G25" s="20">
        <v>5.3100000000000005</v>
      </c>
      <c r="H25" s="20">
        <v>107.29</v>
      </c>
      <c r="I25" s="20">
        <v>132.93</v>
      </c>
      <c r="J25" s="20">
        <v>10.91</v>
      </c>
    </row>
    <row r="26" spans="1:10" x14ac:dyDescent="0.2">
      <c r="A26" s="11">
        <v>12</v>
      </c>
      <c r="B26" s="18"/>
      <c r="C26" s="19" t="s">
        <v>35</v>
      </c>
      <c r="D26" s="21">
        <v>-2.2429068072328693E-3</v>
      </c>
      <c r="E26" s="21">
        <v>0.15211847398300787</v>
      </c>
      <c r="F26" s="21">
        <v>4.599069364787791E-2</v>
      </c>
      <c r="G26" s="21">
        <v>-4.1845027545602074</v>
      </c>
      <c r="H26" s="21">
        <v>0.83646616541353436</v>
      </c>
      <c r="I26" s="21">
        <v>7.7632628027563849E-2</v>
      </c>
      <c r="J26" s="21">
        <v>0.15548427471685811</v>
      </c>
    </row>
    <row r="27" spans="1:10" x14ac:dyDescent="0.2">
      <c r="A27" s="11"/>
      <c r="B27" s="18"/>
      <c r="C27" s="17"/>
      <c r="D27" s="16"/>
    </row>
    <row r="28" spans="1:10" x14ac:dyDescent="0.2">
      <c r="A28" s="11">
        <v>13</v>
      </c>
      <c r="B28" s="18" t="s">
        <v>83</v>
      </c>
      <c r="C28" s="27">
        <v>2012</v>
      </c>
      <c r="D28" s="20">
        <v>29485.63</v>
      </c>
      <c r="E28" s="20">
        <v>2741.4</v>
      </c>
      <c r="F28" s="20">
        <v>1361.63</v>
      </c>
      <c r="G28" s="20">
        <v>55.769999999999982</v>
      </c>
      <c r="H28" s="20">
        <v>226.43</v>
      </c>
      <c r="I28" s="20">
        <v>1075.81</v>
      </c>
      <c r="J28" s="20">
        <v>21.76</v>
      </c>
    </row>
    <row r="29" spans="1:10" x14ac:dyDescent="0.2">
      <c r="A29" s="11">
        <v>14</v>
      </c>
      <c r="B29" s="18"/>
      <c r="C29" s="27">
        <v>2013</v>
      </c>
      <c r="D29" s="20">
        <v>29654.16</v>
      </c>
      <c r="E29" s="20">
        <v>2782.36</v>
      </c>
      <c r="F29" s="20">
        <v>1304.9000000000001</v>
      </c>
      <c r="G29" s="20">
        <v>86.93</v>
      </c>
      <c r="H29" s="20">
        <v>267.23</v>
      </c>
      <c r="I29" s="20">
        <v>1099.82</v>
      </c>
      <c r="J29" s="20">
        <v>23.46</v>
      </c>
    </row>
    <row r="30" spans="1:10" x14ac:dyDescent="0.2">
      <c r="A30" s="11">
        <v>15</v>
      </c>
      <c r="B30" s="18"/>
      <c r="C30" s="19" t="s">
        <v>35</v>
      </c>
      <c r="D30" s="21">
        <v>0.57156655631912501</v>
      </c>
      <c r="E30" s="21">
        <v>1.4941270883490201</v>
      </c>
      <c r="F30" s="21">
        <v>-4.1663300602953823</v>
      </c>
      <c r="G30" s="21">
        <v>55.872332795409783</v>
      </c>
      <c r="H30" s="21">
        <v>18.018813761427378</v>
      </c>
      <c r="I30" s="21">
        <v>2.231806731671949</v>
      </c>
      <c r="J30" s="21">
        <v>7.8124999999999956</v>
      </c>
    </row>
    <row r="31" spans="1:10" x14ac:dyDescent="0.2">
      <c r="A31" s="11"/>
      <c r="B31" s="18"/>
      <c r="C31" s="17"/>
      <c r="D31" s="20"/>
    </row>
    <row r="32" spans="1:10" x14ac:dyDescent="0.2">
      <c r="A32" s="11">
        <v>16</v>
      </c>
      <c r="B32" s="18" t="s">
        <v>84</v>
      </c>
      <c r="C32" s="27">
        <v>2012</v>
      </c>
      <c r="D32" s="20">
        <v>419.38419999999996</v>
      </c>
      <c r="E32" s="20">
        <v>235.3409</v>
      </c>
      <c r="F32" s="20">
        <v>139.5137</v>
      </c>
      <c r="G32" s="20">
        <v>9.4533000000000005</v>
      </c>
      <c r="H32" s="20">
        <v>34.082799999999999</v>
      </c>
      <c r="I32" s="20">
        <v>48.818900000000006</v>
      </c>
      <c r="J32" s="20">
        <v>3.4722000000000004</v>
      </c>
    </row>
    <row r="33" spans="1:10" x14ac:dyDescent="0.2">
      <c r="A33" s="11">
        <v>17</v>
      </c>
      <c r="B33" s="18"/>
      <c r="C33" s="27">
        <v>2013</v>
      </c>
      <c r="D33" s="20">
        <v>419.38580000000002</v>
      </c>
      <c r="E33" s="20">
        <v>235.33690000000001</v>
      </c>
      <c r="F33" s="20">
        <v>139.20339999999999</v>
      </c>
      <c r="G33" s="20">
        <v>9.5425000000000004</v>
      </c>
      <c r="H33" s="20">
        <v>33.965900000000005</v>
      </c>
      <c r="I33" s="20">
        <v>49.1586</v>
      </c>
      <c r="J33" s="20">
        <v>3.4664999999999999</v>
      </c>
    </row>
    <row r="34" spans="1:10" x14ac:dyDescent="0.2">
      <c r="A34" s="11">
        <v>18</v>
      </c>
      <c r="B34" s="18"/>
      <c r="C34" s="19" t="s">
        <v>35</v>
      </c>
      <c r="D34" s="21">
        <v>3.8151174985922562E-4</v>
      </c>
      <c r="E34" s="21">
        <v>-1.6996620646860269E-3</v>
      </c>
      <c r="F34" s="21">
        <v>-0.22241543303633424</v>
      </c>
      <c r="G34" s="21">
        <v>0.94358583774977989</v>
      </c>
      <c r="H34" s="21">
        <v>-0.34298825213889123</v>
      </c>
      <c r="I34" s="21">
        <v>0.69583706310464466</v>
      </c>
      <c r="J34" s="21">
        <v>-0.16416105063073791</v>
      </c>
    </row>
    <row r="35" spans="1:10" x14ac:dyDescent="0.2">
      <c r="A35" s="11"/>
      <c r="B35" s="18"/>
      <c r="C35" s="17"/>
      <c r="D35" s="20"/>
    </row>
    <row r="36" spans="1:10" x14ac:dyDescent="0.2">
      <c r="A36" s="11">
        <v>19</v>
      </c>
      <c r="B36" s="18" t="s">
        <v>85</v>
      </c>
      <c r="C36" s="27">
        <v>2012</v>
      </c>
      <c r="D36" s="20">
        <v>755.30236500000001</v>
      </c>
      <c r="E36" s="20">
        <v>451.86263399999996</v>
      </c>
      <c r="F36" s="20">
        <v>285.04181799999998</v>
      </c>
      <c r="G36" s="20">
        <v>5.4293009999999988</v>
      </c>
      <c r="H36" s="20">
        <v>58.750647999999998</v>
      </c>
      <c r="I36" s="20">
        <v>94.569236999999987</v>
      </c>
      <c r="J36" s="20">
        <v>8.0716300000000007</v>
      </c>
    </row>
    <row r="37" spans="1:10" x14ac:dyDescent="0.2">
      <c r="A37" s="11">
        <v>20</v>
      </c>
      <c r="B37" s="18"/>
      <c r="C37" s="27">
        <v>2013</v>
      </c>
      <c r="D37" s="20">
        <v>755.21793099999991</v>
      </c>
      <c r="E37" s="20">
        <v>453.50006300000001</v>
      </c>
      <c r="F37" s="20">
        <v>285.40824199999997</v>
      </c>
      <c r="G37" s="20">
        <v>6.411182000000001</v>
      </c>
      <c r="H37" s="20">
        <v>59.205650999999996</v>
      </c>
      <c r="I37" s="20">
        <v>94.403263999999993</v>
      </c>
      <c r="J37" s="20">
        <v>8.0717239999999997</v>
      </c>
    </row>
    <row r="38" spans="1:10" x14ac:dyDescent="0.2">
      <c r="A38" s="11">
        <v>21</v>
      </c>
      <c r="B38" s="18"/>
      <c r="C38" s="19" t="s">
        <v>35</v>
      </c>
      <c r="D38" s="21">
        <v>-1.117883432022633E-2</v>
      </c>
      <c r="E38" s="21">
        <v>0.3623731808724982</v>
      </c>
      <c r="F38" s="21">
        <v>0.12855096230125609</v>
      </c>
      <c r="G38" s="21">
        <v>18.08485107014701</v>
      </c>
      <c r="H38" s="21">
        <v>0.7744646493090559</v>
      </c>
      <c r="I38" s="21">
        <v>-0.17550421814230557</v>
      </c>
      <c r="J38" s="21">
        <v>1.1645727071103143E-3</v>
      </c>
    </row>
    <row r="39" spans="1:10" x14ac:dyDescent="0.2">
      <c r="A39" s="11"/>
      <c r="B39" s="18"/>
      <c r="C39" s="17"/>
      <c r="D39" s="16"/>
    </row>
    <row r="40" spans="1:10" x14ac:dyDescent="0.2">
      <c r="A40" s="11">
        <v>22</v>
      </c>
      <c r="B40" s="18" t="s">
        <v>86</v>
      </c>
      <c r="C40" s="27">
        <v>2012</v>
      </c>
      <c r="D40" s="20">
        <v>21114.921400000003</v>
      </c>
      <c r="E40" s="20">
        <v>3293.9753000000001</v>
      </c>
      <c r="F40" s="20">
        <v>1557.3715</v>
      </c>
      <c r="G40" s="20">
        <v>73.520299999999992</v>
      </c>
      <c r="H40" s="20">
        <v>206.75419999999997</v>
      </c>
      <c r="I40" s="20">
        <v>1426.9723999999999</v>
      </c>
      <c r="J40" s="20">
        <v>29.3569</v>
      </c>
    </row>
    <row r="41" spans="1:10" x14ac:dyDescent="0.2">
      <c r="A41" s="11">
        <v>23</v>
      </c>
      <c r="B41" s="18"/>
      <c r="C41" s="27">
        <v>2013</v>
      </c>
      <c r="D41" s="20">
        <v>21114.927200000002</v>
      </c>
      <c r="E41" s="20">
        <v>3301.9407000000001</v>
      </c>
      <c r="F41" s="20">
        <v>1563.7397000000001</v>
      </c>
      <c r="G41" s="20">
        <v>72.433499999999995</v>
      </c>
      <c r="H41" s="20">
        <v>207.40529999999998</v>
      </c>
      <c r="I41" s="20">
        <v>1429.0235</v>
      </c>
      <c r="J41" s="20">
        <v>29.338699999999999</v>
      </c>
    </row>
    <row r="42" spans="1:10" x14ac:dyDescent="0.2">
      <c r="A42" s="11">
        <v>24</v>
      </c>
      <c r="B42" s="18"/>
      <c r="C42" s="19" t="s">
        <v>35</v>
      </c>
      <c r="D42" s="21">
        <v>2.7468726447633509E-5</v>
      </c>
      <c r="E42" s="21">
        <v>0.24181723524156498</v>
      </c>
      <c r="F42" s="21">
        <v>0.40890693068417622</v>
      </c>
      <c r="G42" s="21">
        <v>-1.4782311824081196</v>
      </c>
      <c r="H42" s="21">
        <v>0.31491500535419054</v>
      </c>
      <c r="I42" s="21">
        <v>0.14373788869358184</v>
      </c>
      <c r="J42" s="21">
        <v>-6.1995646679316334E-2</v>
      </c>
    </row>
    <row r="43" spans="1:10" x14ac:dyDescent="0.2">
      <c r="A43" s="11"/>
      <c r="B43" s="18"/>
      <c r="C43" s="17"/>
      <c r="D43" s="20"/>
    </row>
    <row r="44" spans="1:10" x14ac:dyDescent="0.2">
      <c r="A44" s="11">
        <v>25</v>
      </c>
      <c r="B44" s="18" t="s">
        <v>87</v>
      </c>
      <c r="C44" s="27">
        <v>2012</v>
      </c>
      <c r="D44" s="20">
        <v>23209.554695999999</v>
      </c>
      <c r="E44" s="20">
        <v>1868.2049259999999</v>
      </c>
      <c r="F44" s="20">
        <v>822.862078</v>
      </c>
      <c r="G44" s="20">
        <v>35.5101340000001</v>
      </c>
      <c r="H44" s="20">
        <v>308.73232200000001</v>
      </c>
      <c r="I44" s="20">
        <v>688.08397300000001</v>
      </c>
      <c r="J44" s="20">
        <v>13.016419000000001</v>
      </c>
    </row>
    <row r="45" spans="1:10" x14ac:dyDescent="0.2">
      <c r="A45" s="11">
        <v>26</v>
      </c>
      <c r="B45" s="18"/>
      <c r="C45" s="27">
        <v>2013</v>
      </c>
      <c r="D45" s="20">
        <v>23211.052635</v>
      </c>
      <c r="E45" s="20">
        <v>1876.043075</v>
      </c>
      <c r="F45" s="20">
        <v>823.15123200000005</v>
      </c>
      <c r="G45" s="20">
        <v>36.572911000000104</v>
      </c>
      <c r="H45" s="20">
        <v>314.02627000000001</v>
      </c>
      <c r="I45" s="20">
        <v>689.32179199999996</v>
      </c>
      <c r="J45" s="20">
        <v>12.97087</v>
      </c>
    </row>
    <row r="46" spans="1:10" x14ac:dyDescent="0.2">
      <c r="A46" s="11">
        <v>27</v>
      </c>
      <c r="B46" s="18"/>
      <c r="C46" s="19" t="s">
        <v>35</v>
      </c>
      <c r="D46" s="21">
        <v>6.4539756131509439E-3</v>
      </c>
      <c r="E46" s="21">
        <v>0.4195550975653598</v>
      </c>
      <c r="F46" s="21">
        <v>3.5140032300778015E-2</v>
      </c>
      <c r="G46" s="21">
        <v>2.9928836652658117</v>
      </c>
      <c r="H46" s="21">
        <v>1.7147372084999901</v>
      </c>
      <c r="I46" s="21">
        <v>0.17989359563239601</v>
      </c>
      <c r="J46" s="21">
        <v>-0.34993495522847851</v>
      </c>
    </row>
    <row r="47" spans="1:10" x14ac:dyDescent="0.2">
      <c r="A47" s="11"/>
      <c r="B47" s="18"/>
      <c r="C47" s="17"/>
      <c r="D47" s="20"/>
    </row>
    <row r="48" spans="1:10" x14ac:dyDescent="0.2">
      <c r="A48" s="11">
        <v>28</v>
      </c>
      <c r="B48" s="18" t="s">
        <v>88</v>
      </c>
      <c r="C48" s="27">
        <v>2012</v>
      </c>
      <c r="D48" s="20">
        <v>47613.781914559026</v>
      </c>
      <c r="E48" s="20">
        <v>6554.0469827493398</v>
      </c>
      <c r="F48" s="20">
        <v>3514.7835117351115</v>
      </c>
      <c r="G48" s="20">
        <v>88.758549160979669</v>
      </c>
      <c r="H48" s="20">
        <v>457.1064418940021</v>
      </c>
      <c r="I48" s="20">
        <v>2450.5045326413974</v>
      </c>
      <c r="J48" s="20">
        <v>42.893947317849459</v>
      </c>
    </row>
    <row r="49" spans="1:10" x14ac:dyDescent="0.2">
      <c r="A49" s="11">
        <v>29</v>
      </c>
      <c r="B49" s="18"/>
      <c r="C49" s="27">
        <v>2013</v>
      </c>
      <c r="D49" s="20">
        <v>47614.074101001126</v>
      </c>
      <c r="E49" s="20">
        <v>6587.778608240943</v>
      </c>
      <c r="F49" s="20">
        <v>3533.0571181327082</v>
      </c>
      <c r="G49" s="20">
        <v>90.8113924833726</v>
      </c>
      <c r="H49" s="20">
        <v>460.27174949106143</v>
      </c>
      <c r="I49" s="20">
        <v>2460.6291473544743</v>
      </c>
      <c r="J49" s="20">
        <v>43.009200779326882</v>
      </c>
    </row>
    <row r="50" spans="1:10" x14ac:dyDescent="0.2">
      <c r="A50" s="11">
        <v>30</v>
      </c>
      <c r="B50" s="18"/>
      <c r="C50" s="19" t="s">
        <v>35</v>
      </c>
      <c r="D50" s="21">
        <v>6.1365938673978409E-4</v>
      </c>
      <c r="E50" s="21">
        <v>0.51466865557093033</v>
      </c>
      <c r="F50" s="21">
        <v>0.51990702518619014</v>
      </c>
      <c r="G50" s="21">
        <v>2.31284010588065</v>
      </c>
      <c r="H50" s="21">
        <v>0.69246619757621464</v>
      </c>
      <c r="I50" s="21">
        <v>0.41316449646243114</v>
      </c>
      <c r="J50" s="21">
        <v>0.26869399690212731</v>
      </c>
    </row>
    <row r="51" spans="1:10" x14ac:dyDescent="0.2">
      <c r="A51" s="11"/>
      <c r="B51" s="18"/>
      <c r="C51" s="17"/>
      <c r="D51" s="16"/>
    </row>
    <row r="52" spans="1:10" x14ac:dyDescent="0.2">
      <c r="A52" s="11">
        <v>31</v>
      </c>
      <c r="B52" s="18" t="s">
        <v>89</v>
      </c>
      <c r="C52" s="27">
        <v>2012</v>
      </c>
      <c r="D52" s="20">
        <v>34109.700700000001</v>
      </c>
      <c r="E52" s="20">
        <v>7727.2556999999997</v>
      </c>
      <c r="F52" s="20">
        <v>4363.6584999999995</v>
      </c>
      <c r="G52" s="20">
        <v>199.22419999999997</v>
      </c>
      <c r="H52" s="20">
        <v>662.19589999999994</v>
      </c>
      <c r="I52" s="20">
        <v>2421.1885000000002</v>
      </c>
      <c r="J52" s="20">
        <v>80.988599999999991</v>
      </c>
    </row>
    <row r="53" spans="1:10" x14ac:dyDescent="0.2">
      <c r="A53" s="11">
        <v>32</v>
      </c>
      <c r="B53" s="18"/>
      <c r="C53" s="27">
        <v>2013</v>
      </c>
      <c r="D53" s="20">
        <v>34110.264600000002</v>
      </c>
      <c r="E53" s="20">
        <v>7761.1806999999999</v>
      </c>
      <c r="F53" s="20">
        <v>4364.3335999999999</v>
      </c>
      <c r="G53" s="20">
        <v>207.066</v>
      </c>
      <c r="H53" s="20">
        <v>672.41870000000097</v>
      </c>
      <c r="I53" s="20">
        <v>2435.8811000000001</v>
      </c>
      <c r="J53" s="20">
        <v>81.481300000000005</v>
      </c>
    </row>
    <row r="54" spans="1:10" x14ac:dyDescent="0.2">
      <c r="A54" s="11">
        <v>33</v>
      </c>
      <c r="B54" s="18"/>
      <c r="C54" s="19" t="s">
        <v>35</v>
      </c>
      <c r="D54" s="21">
        <v>1.6531953914242722E-3</v>
      </c>
      <c r="E54" s="21">
        <v>0.43903037918106141</v>
      </c>
      <c r="F54" s="21">
        <v>1.5470963183768487E-2</v>
      </c>
      <c r="G54" s="21">
        <v>3.9361683972128065</v>
      </c>
      <c r="H54" s="21">
        <v>1.5437727717735839</v>
      </c>
      <c r="I54" s="21">
        <v>0.60683420559778201</v>
      </c>
      <c r="J54" s="21">
        <v>0.60835722558485206</v>
      </c>
    </row>
    <row r="55" spans="1:10" x14ac:dyDescent="0.2">
      <c r="A55" s="11"/>
      <c r="B55" s="18"/>
      <c r="C55" s="17"/>
      <c r="D55" s="20"/>
    </row>
    <row r="56" spans="1:10" ht="14.25" x14ac:dyDescent="0.2">
      <c r="A56" s="11">
        <v>34</v>
      </c>
      <c r="B56" s="18" t="s">
        <v>129</v>
      </c>
      <c r="C56" s="27">
        <v>2012</v>
      </c>
      <c r="D56" s="20">
        <v>19854.096487999999</v>
      </c>
      <c r="E56" s="20">
        <v>2832.4029999999998</v>
      </c>
      <c r="F56" s="20">
        <v>1175.6281389999999</v>
      </c>
      <c r="G56" s="20">
        <v>60.310054999999998</v>
      </c>
      <c r="H56" s="20">
        <v>342.35457799999995</v>
      </c>
      <c r="I56" s="20">
        <v>1234.47909</v>
      </c>
      <c r="J56" s="20">
        <v>19.631138</v>
      </c>
    </row>
    <row r="57" spans="1:10" x14ac:dyDescent="0.2">
      <c r="A57" s="11">
        <v>35</v>
      </c>
      <c r="B57" s="18"/>
      <c r="C57" s="27">
        <v>2013</v>
      </c>
      <c r="D57" s="20">
        <v>19854.206470999998</v>
      </c>
      <c r="E57" s="20">
        <v>2837.3421620000004</v>
      </c>
      <c r="F57" s="20">
        <v>1181.6533470000002</v>
      </c>
      <c r="G57" s="20">
        <v>61.562303</v>
      </c>
      <c r="H57" s="20">
        <v>343.17407299999996</v>
      </c>
      <c r="I57" s="20">
        <v>1231.3316179999999</v>
      </c>
      <c r="J57" s="20">
        <v>19.620820999999999</v>
      </c>
    </row>
    <row r="58" spans="1:10" x14ac:dyDescent="0.2">
      <c r="A58" s="11">
        <v>36</v>
      </c>
      <c r="B58" s="18"/>
      <c r="C58" s="19" t="s">
        <v>35</v>
      </c>
      <c r="D58" s="21">
        <v>5.5395620780295744E-4</v>
      </c>
      <c r="E58" s="21">
        <v>0.17438062309638067</v>
      </c>
      <c r="F58" s="21">
        <v>0.51250967887901577</v>
      </c>
      <c r="G58" s="21">
        <v>2.0763502868634451</v>
      </c>
      <c r="H58" s="21">
        <v>0.23937024729957537</v>
      </c>
      <c r="I58" s="21">
        <v>-0.25496357334008041</v>
      </c>
      <c r="J58" s="21">
        <v>-5.2554263537857943E-2</v>
      </c>
    </row>
    <row r="59" spans="1:10" x14ac:dyDescent="0.2">
      <c r="A59" s="11"/>
      <c r="B59" s="18"/>
      <c r="C59" s="17"/>
      <c r="D59" s="20"/>
    </row>
    <row r="60" spans="1:10" ht="14.25" x14ac:dyDescent="0.2">
      <c r="A60" s="11">
        <v>37</v>
      </c>
      <c r="B60" s="18" t="s">
        <v>130</v>
      </c>
      <c r="C60" s="27">
        <v>2012</v>
      </c>
      <c r="D60" s="20">
        <v>2569.7485000000001</v>
      </c>
      <c r="E60" s="20">
        <v>534.50930000000005</v>
      </c>
      <c r="F60" s="20">
        <v>319.88200000000001</v>
      </c>
      <c r="G60" s="20">
        <v>21.557199999999998</v>
      </c>
      <c r="H60" s="20">
        <v>26.090700000000002</v>
      </c>
      <c r="I60" s="20">
        <v>160.53620000000001</v>
      </c>
      <c r="J60" s="20">
        <v>6.4432000000000009</v>
      </c>
    </row>
    <row r="61" spans="1:10" x14ac:dyDescent="0.2">
      <c r="A61" s="11">
        <v>38</v>
      </c>
      <c r="B61" s="18"/>
      <c r="C61" s="27">
        <v>2013</v>
      </c>
      <c r="D61" s="20">
        <v>2569.7584000000002</v>
      </c>
      <c r="E61" s="20">
        <v>535.63879999999995</v>
      </c>
      <c r="F61" s="20">
        <v>320.99619999999999</v>
      </c>
      <c r="G61" s="20">
        <v>21.643999999999998</v>
      </c>
      <c r="H61" s="20">
        <v>25.959</v>
      </c>
      <c r="I61" s="20">
        <v>160.58350000000002</v>
      </c>
      <c r="J61" s="20">
        <v>6.4561000000000002</v>
      </c>
    </row>
    <row r="62" spans="1:10" x14ac:dyDescent="0.2">
      <c r="A62" s="11">
        <v>39</v>
      </c>
      <c r="B62" s="18"/>
      <c r="C62" s="19" t="s">
        <v>35</v>
      </c>
      <c r="D62" s="21">
        <v>3.8525170848493568E-4</v>
      </c>
      <c r="E62" s="21">
        <v>0.21131531294214964</v>
      </c>
      <c r="F62" s="21">
        <v>0.34831594150342393</v>
      </c>
      <c r="G62" s="21">
        <v>0.40264969476555496</v>
      </c>
      <c r="H62" s="21">
        <v>-0.50477756441951405</v>
      </c>
      <c r="I62" s="21">
        <v>2.9463759575726226E-2</v>
      </c>
      <c r="J62" s="21">
        <v>0.20021107524210396</v>
      </c>
    </row>
    <row r="63" spans="1:10" x14ac:dyDescent="0.2">
      <c r="A63" s="11"/>
      <c r="B63" s="18"/>
      <c r="C63" s="17"/>
      <c r="D63" s="16"/>
    </row>
    <row r="64" spans="1:10" x14ac:dyDescent="0.2">
      <c r="A64" s="11">
        <v>40</v>
      </c>
      <c r="B64" s="18" t="s">
        <v>90</v>
      </c>
      <c r="C64" s="27">
        <v>2012</v>
      </c>
      <c r="D64" s="20">
        <v>18420.014418999999</v>
      </c>
      <c r="E64" s="20">
        <v>2346.496975</v>
      </c>
      <c r="F64" s="20">
        <v>1270.3033740000001</v>
      </c>
      <c r="G64" s="20">
        <v>46.813982999999951</v>
      </c>
      <c r="H64" s="20">
        <v>241.09138200000001</v>
      </c>
      <c r="I64" s="20">
        <v>771.32851200000005</v>
      </c>
      <c r="J64" s="20">
        <v>16.959724000000001</v>
      </c>
    </row>
    <row r="65" spans="1:10" x14ac:dyDescent="0.2">
      <c r="A65" s="11">
        <v>41</v>
      </c>
      <c r="B65" s="18"/>
      <c r="C65" s="27">
        <v>2013</v>
      </c>
      <c r="D65" s="20">
        <v>18420.149207999999</v>
      </c>
      <c r="E65" s="20">
        <v>2357.064433</v>
      </c>
      <c r="F65" s="20">
        <v>1274.9282599999999</v>
      </c>
      <c r="G65" s="20">
        <v>47.428333000000066</v>
      </c>
      <c r="H65" s="20">
        <v>244.36855</v>
      </c>
      <c r="I65" s="20">
        <v>773.34295400000008</v>
      </c>
      <c r="J65" s="20">
        <v>16.996335999999999</v>
      </c>
    </row>
    <row r="66" spans="1:10" x14ac:dyDescent="0.2">
      <c r="A66" s="11">
        <v>42</v>
      </c>
      <c r="B66" s="18"/>
      <c r="C66" s="19" t="s">
        <v>35</v>
      </c>
      <c r="D66" s="21">
        <v>7.3175295596237297E-4</v>
      </c>
      <c r="E66" s="21">
        <v>0.45035037814186768</v>
      </c>
      <c r="F66" s="21">
        <v>0.36407728221934432</v>
      </c>
      <c r="G66" s="21">
        <v>1.3123215770811814</v>
      </c>
      <c r="H66" s="21">
        <v>1.3593053276371316</v>
      </c>
      <c r="I66" s="21">
        <v>0.26116524524378409</v>
      </c>
      <c r="J66" s="21">
        <v>0.21587615458835349</v>
      </c>
    </row>
    <row r="67" spans="1:10" x14ac:dyDescent="0.2">
      <c r="A67" s="11"/>
      <c r="B67" s="18"/>
      <c r="C67" s="17"/>
      <c r="D67" s="20"/>
    </row>
    <row r="68" spans="1:10" x14ac:dyDescent="0.2">
      <c r="A68" s="11">
        <v>43</v>
      </c>
      <c r="B68" s="18" t="s">
        <v>49</v>
      </c>
      <c r="C68" s="27">
        <v>2012</v>
      </c>
      <c r="D68" s="20">
        <v>20450.644092000002</v>
      </c>
      <c r="E68" s="20">
        <v>2239.159674</v>
      </c>
      <c r="F68" s="20">
        <v>880.00078699999995</v>
      </c>
      <c r="G68" s="20">
        <v>34.655401999999981</v>
      </c>
      <c r="H68" s="20">
        <v>524.20009100000004</v>
      </c>
      <c r="I68" s="20">
        <v>781.99915099999998</v>
      </c>
      <c r="J68" s="20">
        <v>18.304243</v>
      </c>
    </row>
    <row r="69" spans="1:10" x14ac:dyDescent="0.2">
      <c r="A69" s="11">
        <v>44</v>
      </c>
      <c r="B69" s="18"/>
      <c r="C69" s="27">
        <v>2013</v>
      </c>
      <c r="D69" s="20">
        <v>20451.583578000002</v>
      </c>
      <c r="E69" s="20">
        <v>2239.7204070000003</v>
      </c>
      <c r="F69" s="20">
        <v>880.90618000000006</v>
      </c>
      <c r="G69" s="20">
        <v>33.498298000000005</v>
      </c>
      <c r="H69" s="20">
        <v>523.78509400000007</v>
      </c>
      <c r="I69" s="20">
        <v>783.24389200000007</v>
      </c>
      <c r="J69" s="20">
        <v>18.286943000000001</v>
      </c>
    </row>
    <row r="70" spans="1:10" x14ac:dyDescent="0.2">
      <c r="A70" s="11">
        <v>45</v>
      </c>
      <c r="B70" s="18"/>
      <c r="C70" s="19" t="s">
        <v>35</v>
      </c>
      <c r="D70" s="21">
        <v>4.5939188798792864E-3</v>
      </c>
      <c r="E70" s="21">
        <v>2.504211765293942E-2</v>
      </c>
      <c r="F70" s="21">
        <v>0.10288547616947954</v>
      </c>
      <c r="G70" s="21">
        <v>-3.3388849449790716</v>
      </c>
      <c r="H70" s="21">
        <v>-7.9167670346698041E-2</v>
      </c>
      <c r="I70" s="21">
        <v>0.15917421373262974</v>
      </c>
      <c r="J70" s="21">
        <v>-9.451360539738661E-2</v>
      </c>
    </row>
    <row r="71" spans="1:10" x14ac:dyDescent="0.2">
      <c r="A71" s="11"/>
      <c r="B71" s="18"/>
      <c r="C71" s="17"/>
      <c r="D71" s="20"/>
    </row>
    <row r="72" spans="1:10" x14ac:dyDescent="0.2">
      <c r="A72" s="11">
        <v>46</v>
      </c>
      <c r="B72" s="18" t="s">
        <v>91</v>
      </c>
      <c r="C72" s="27">
        <v>2012</v>
      </c>
      <c r="D72" s="20">
        <v>15800.035278000001</v>
      </c>
      <c r="E72" s="20">
        <v>2011.4226109999997</v>
      </c>
      <c r="F72" s="20">
        <v>1087.580768</v>
      </c>
      <c r="G72" s="20">
        <v>41.757149999999996</v>
      </c>
      <c r="H72" s="20">
        <v>172.295615</v>
      </c>
      <c r="I72" s="20">
        <v>696.54512700000009</v>
      </c>
      <c r="J72" s="20">
        <v>13.243950999999999</v>
      </c>
    </row>
    <row r="73" spans="1:10" x14ac:dyDescent="0.2">
      <c r="A73" s="11">
        <v>47</v>
      </c>
      <c r="B73" s="18"/>
      <c r="C73" s="27">
        <v>2013</v>
      </c>
      <c r="D73" s="20">
        <v>15800.073970000001</v>
      </c>
      <c r="E73" s="20">
        <v>2021.320455</v>
      </c>
      <c r="F73" s="20">
        <v>1094.0533440000002</v>
      </c>
      <c r="G73" s="20">
        <v>42.923755</v>
      </c>
      <c r="H73" s="20">
        <v>174.66154699999998</v>
      </c>
      <c r="I73" s="20">
        <v>696.41398000000004</v>
      </c>
      <c r="J73" s="20">
        <v>13.267828999999999</v>
      </c>
    </row>
    <row r="74" spans="1:10" x14ac:dyDescent="0.2">
      <c r="A74" s="11">
        <v>48</v>
      </c>
      <c r="B74" s="18"/>
      <c r="C74" s="19" t="s">
        <v>35</v>
      </c>
      <c r="D74" s="21">
        <v>2.4488552917320121E-4</v>
      </c>
      <c r="E74" s="21">
        <v>0.49208177067669973</v>
      </c>
      <c r="F74" s="21">
        <v>0.59513520194944425</v>
      </c>
      <c r="G74" s="21">
        <v>2.7937850164582696</v>
      </c>
      <c r="H74" s="21">
        <v>1.3731817841098199</v>
      </c>
      <c r="I74" s="21">
        <v>-1.8828212978088267E-2</v>
      </c>
      <c r="J74" s="21">
        <v>0.1802936298994148</v>
      </c>
    </row>
    <row r="75" spans="1:10" x14ac:dyDescent="0.2">
      <c r="A75" s="11"/>
      <c r="B75" s="18"/>
      <c r="C75" s="17"/>
      <c r="D75" s="16"/>
    </row>
    <row r="76" spans="1:10" x14ac:dyDescent="0.2">
      <c r="A76" s="11">
        <v>49</v>
      </c>
      <c r="B76" s="18" t="s">
        <v>92</v>
      </c>
      <c r="C76" s="27">
        <v>2012</v>
      </c>
      <c r="D76" s="20">
        <v>16172.460251</v>
      </c>
      <c r="E76" s="20">
        <v>1539.346849</v>
      </c>
      <c r="F76" s="20">
        <v>727.7327590000009</v>
      </c>
      <c r="G76" s="20">
        <v>35.9849099999999</v>
      </c>
      <c r="H76" s="20">
        <v>81.335706000000002</v>
      </c>
      <c r="I76" s="20">
        <v>682.47254599999997</v>
      </c>
      <c r="J76" s="20">
        <v>11.820927999999999</v>
      </c>
    </row>
    <row r="77" spans="1:10" x14ac:dyDescent="0.2">
      <c r="A77" s="11">
        <v>50</v>
      </c>
      <c r="B77" s="22"/>
      <c r="C77" s="27">
        <v>2013</v>
      </c>
      <c r="D77" s="20">
        <v>16172.559987000001</v>
      </c>
      <c r="E77" s="20">
        <v>1548.7830230000002</v>
      </c>
      <c r="F77" s="20">
        <v>732.54529800000103</v>
      </c>
      <c r="G77" s="20">
        <v>36.802882999999902</v>
      </c>
      <c r="H77" s="20">
        <v>82.273176000000007</v>
      </c>
      <c r="I77" s="20">
        <v>685.34009300000105</v>
      </c>
      <c r="J77" s="20">
        <v>11.821573000000001</v>
      </c>
    </row>
    <row r="78" spans="1:10" x14ac:dyDescent="0.2">
      <c r="A78" s="11">
        <v>51</v>
      </c>
      <c r="B78" s="22"/>
      <c r="C78" s="19" t="s">
        <v>35</v>
      </c>
      <c r="D78" s="21">
        <v>6.1670270603357211E-4</v>
      </c>
      <c r="E78" s="21">
        <v>0.61299855884527576</v>
      </c>
      <c r="F78" s="21">
        <v>0.66130580772716363</v>
      </c>
      <c r="G78" s="21">
        <v>2.273100029984803</v>
      </c>
      <c r="H78" s="21">
        <v>1.1525934255737631</v>
      </c>
      <c r="I78" s="21">
        <v>0.42017030821355295</v>
      </c>
      <c r="J78" s="21">
        <v>5.4564244025699779E-3</v>
      </c>
    </row>
    <row r="80" spans="1:10" x14ac:dyDescent="0.2">
      <c r="B80" s="23" t="s">
        <v>93</v>
      </c>
    </row>
    <row r="81" spans="2:2" x14ac:dyDescent="0.2">
      <c r="B81" s="24" t="s">
        <v>94</v>
      </c>
    </row>
    <row r="82" spans="2:2" x14ac:dyDescent="0.2">
      <c r="B82" s="25" t="s">
        <v>95</v>
      </c>
    </row>
    <row r="83" spans="2:2" x14ac:dyDescent="0.2">
      <c r="B83" s="24" t="s">
        <v>96</v>
      </c>
    </row>
  </sheetData>
  <mergeCells count="10">
    <mergeCell ref="J7:J9"/>
    <mergeCell ref="E6:E9"/>
    <mergeCell ref="F7:F9"/>
    <mergeCell ref="G7:G9"/>
    <mergeCell ref="H7:H9"/>
    <mergeCell ref="A5:A10"/>
    <mergeCell ref="B5:B10"/>
    <mergeCell ref="C5:C10"/>
    <mergeCell ref="D5:D9"/>
    <mergeCell ref="I7:I9"/>
  </mergeCells>
  <phoneticPr fontId="5" type="noConversion"/>
  <pageMargins left="0.78740157480314965" right="0.39370078740157483" top="0.59055118110236227" bottom="0.59055118110236227" header="0.51181102362204722" footer="0.31496062992125984"/>
  <pageSetup paperSize="9" scale="70" orientation="portrait" horizontalDpi="1200" verticalDpi="1200" r:id="rId1"/>
  <headerFooter alignWithMargins="0">
    <oddFooter>&amp;L&amp;"MetaNormalLF-Roman,Standard"&amp;8Statistisches Bundesamt, Fachserie 3, Reihe 5.1, 2013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</vt:i4>
      </vt:variant>
    </vt:vector>
  </HeadingPairs>
  <TitlesOfParts>
    <vt:vector size="12" baseType="lpstr">
      <vt:lpstr>Titel</vt:lpstr>
      <vt:lpstr>Inhalt</vt:lpstr>
      <vt:lpstr>Textteil</vt:lpstr>
      <vt:lpstr>1.1</vt:lpstr>
      <vt:lpstr>1.2</vt:lpstr>
      <vt:lpstr>1.3</vt:lpstr>
      <vt:lpstr>2.1A</vt:lpstr>
      <vt:lpstr>2.1B</vt:lpstr>
      <vt:lpstr>2.2</vt:lpstr>
      <vt:lpstr>2.3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Bodenfläche nach Art der tatsächlichen Nutzung - Fachserie 3 Reihe 5.1 - 2013</dc:title>
  <dc:creator>Statistisches Bundesamt</dc:creator>
  <cp:keywords>Bodenfläche, tatsächliche Nutzung, Nutzungsarten, Siedlungs- und Verkehrsfläche, Bundesländer</cp:keywords>
  <cp:lastModifiedBy>Haas-Helfrich, Daniela</cp:lastModifiedBy>
  <cp:lastPrinted>2014-12-12T11:07:15Z</cp:lastPrinted>
  <dcterms:created xsi:type="dcterms:W3CDTF">2005-07-25T14:40:33Z</dcterms:created>
  <dcterms:modified xsi:type="dcterms:W3CDTF">2014-12-17T07:21:04Z</dcterms:modified>
</cp:coreProperties>
</file>