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2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1275" yWindow="375" windowWidth="19440" windowHeight="8955" tabRatio="837"/>
  </bookViews>
  <sheets>
    <sheet name="Deckblatt" sheetId="91" r:id="rId1"/>
    <sheet name="Inhalt" sheetId="2" r:id="rId2"/>
    <sheet name="Gebietsstand" sheetId="3" r:id="rId3"/>
    <sheet name="Vorbemerkung" sheetId="68" r:id="rId4"/>
    <sheet name="Qualitätsbericht" sheetId="69" r:id="rId5"/>
    <sheet name="Weitere Erläuterungen" sheetId="70" r:id="rId6"/>
    <sheet name="Grafik1-2" sheetId="5" r:id="rId7"/>
    <sheet name="Grafik3" sheetId="6" r:id="rId8"/>
    <sheet name="Daten" sheetId="7" state="hidden" r:id="rId9"/>
    <sheet name="Karte" sheetId="8" r:id="rId10"/>
    <sheet name="1.1" sheetId="9" r:id="rId11"/>
    <sheet name="1.2" sheetId="10" r:id="rId12"/>
    <sheet name="1.3" sheetId="11" r:id="rId13"/>
    <sheet name="1.4" sheetId="12" r:id="rId14"/>
    <sheet name="1.5" sheetId="13" r:id="rId15"/>
    <sheet name="1.6" sheetId="14" r:id="rId16"/>
    <sheet name="1.7" sheetId="15" r:id="rId17"/>
    <sheet name="1.8" sheetId="16" r:id="rId18"/>
    <sheet name="1.1a" sheetId="17" r:id="rId19"/>
    <sheet name="1.2a" sheetId="18" r:id="rId20"/>
    <sheet name="1.3a" sheetId="19" r:id="rId21"/>
    <sheet name="1.4a" sheetId="20" r:id="rId22"/>
    <sheet name="1.5a" sheetId="21" r:id="rId23"/>
    <sheet name="1.6a" sheetId="22" r:id="rId24"/>
    <sheet name="1.7a" sheetId="23" r:id="rId25"/>
    <sheet name="1.8a" sheetId="24" r:id="rId26"/>
    <sheet name="2.1" sheetId="25" r:id="rId27"/>
    <sheet name="2.2" sheetId="73" r:id="rId28"/>
    <sheet name="2.3" sheetId="74" r:id="rId29"/>
    <sheet name="2.4" sheetId="76" r:id="rId30"/>
    <sheet name="2.5" sheetId="77" r:id="rId31"/>
    <sheet name="2.6" sheetId="78" r:id="rId32"/>
    <sheet name="2.7" sheetId="79" r:id="rId33"/>
    <sheet name="2.8" sheetId="80" r:id="rId34"/>
    <sheet name="2.9" sheetId="81" r:id="rId35"/>
    <sheet name="2.10" sheetId="82" r:id="rId36"/>
    <sheet name="2.11" sheetId="83" r:id="rId37"/>
    <sheet name="2.12" sheetId="84" r:id="rId38"/>
    <sheet name="2.13" sheetId="85" r:id="rId39"/>
    <sheet name="2.14" sheetId="86" r:id="rId40"/>
    <sheet name="2.15" sheetId="87" r:id="rId41"/>
    <sheet name="2.16" sheetId="88" r:id="rId42"/>
    <sheet name="2.17" sheetId="89" r:id="rId43"/>
    <sheet name="3.1" sheetId="42" r:id="rId44"/>
    <sheet name="3.2" sheetId="43" r:id="rId45"/>
    <sheet name="3.3" sheetId="44" r:id="rId46"/>
    <sheet name="4" sheetId="45" r:id="rId47"/>
    <sheet name="5.1" sheetId="46" r:id="rId48"/>
    <sheet name="5.2" sheetId="47" r:id="rId49"/>
    <sheet name="5.3" sheetId="48" r:id="rId50"/>
    <sheet name="5.1a" sheetId="49" r:id="rId51"/>
    <sheet name="5.2a" sheetId="50" r:id="rId52"/>
    <sheet name="5.3a" sheetId="51" r:id="rId53"/>
    <sheet name="6.1" sheetId="52" r:id="rId54"/>
    <sheet name="6.2" sheetId="53" r:id="rId55"/>
    <sheet name="6.3" sheetId="54" r:id="rId56"/>
    <sheet name="7.1" sheetId="55" r:id="rId57"/>
    <sheet name="7.2" sheetId="56" r:id="rId58"/>
    <sheet name="7.3" sheetId="57" r:id="rId59"/>
    <sheet name="8.1" sheetId="58" r:id="rId60"/>
    <sheet name="8.2" sheetId="59" r:id="rId61"/>
    <sheet name="8.3" sheetId="60" r:id="rId62"/>
    <sheet name="9.1" sheetId="61" r:id="rId63"/>
    <sheet name="9.2" sheetId="62" r:id="rId64"/>
    <sheet name="9.3" sheetId="63" r:id="rId65"/>
    <sheet name="10" sheetId="64" r:id="rId66"/>
    <sheet name="11" sheetId="90" r:id="rId67"/>
  </sheets>
  <definedNames>
    <definedName name="_xlnm._FilterDatabase" localSheetId="26" hidden="1">'2.1'!$A$4:$A$74</definedName>
    <definedName name="_xlnm._FilterDatabase" localSheetId="35" hidden="1">'2.10'!$A$4:$A$74</definedName>
    <definedName name="_xlnm._FilterDatabase" localSheetId="36" hidden="1">'2.11'!$A$4:$A$74</definedName>
    <definedName name="_xlnm._FilterDatabase" localSheetId="37" hidden="1">'2.12'!$A$4:$A$74</definedName>
    <definedName name="_xlnm._FilterDatabase" localSheetId="38" hidden="1">'2.13'!$A$4:$A$74</definedName>
    <definedName name="_xlnm._FilterDatabase" localSheetId="39" hidden="1">'2.14'!$A$4:$A$74</definedName>
    <definedName name="_xlnm._FilterDatabase" localSheetId="40" hidden="1">'2.15'!$A$4:$A$74</definedName>
    <definedName name="_xlnm._FilterDatabase" localSheetId="41" hidden="1">'2.16'!$A$4:$A$74</definedName>
    <definedName name="_xlnm._FilterDatabase" localSheetId="42" hidden="1">'2.17'!$A$4:$A$74</definedName>
    <definedName name="_xlnm._FilterDatabase" localSheetId="27" hidden="1">'2.2'!$A$4:$A$74</definedName>
    <definedName name="_xlnm._FilterDatabase" localSheetId="28" hidden="1">'2.3'!$A$4:$A$74</definedName>
    <definedName name="_xlnm._FilterDatabase" localSheetId="29" hidden="1">'2.4'!$A$4:$A$74</definedName>
    <definedName name="_xlnm._FilterDatabase" localSheetId="30" hidden="1">'2.5'!$A$4:$A$74</definedName>
    <definedName name="_xlnm._FilterDatabase" localSheetId="31" hidden="1">'2.6'!$A$4:$A$74</definedName>
    <definedName name="_xlnm._FilterDatabase" localSheetId="32" hidden="1">'2.7'!$A$4:$A$74</definedName>
    <definedName name="_xlnm._FilterDatabase" localSheetId="33" hidden="1">'2.8'!$A$4:$A$74</definedName>
    <definedName name="_xlnm._FilterDatabase" localSheetId="34" hidden="1">'2.9'!$A$4:$A$74</definedName>
    <definedName name="_xlnm.Print_Area" localSheetId="10">'1.1'!$A$4:$G$52</definedName>
    <definedName name="_xlnm.Print_Area" localSheetId="18">'1.1a'!$A$4:$G$55</definedName>
    <definedName name="_xlnm.Print_Area" localSheetId="11">'1.2'!$A$4:$G$53</definedName>
    <definedName name="_xlnm.Print_Area" localSheetId="19">'1.2a'!$A$4:$G$54</definedName>
    <definedName name="_xlnm.Print_Area" localSheetId="12">'1.3'!$A$4:$G$51</definedName>
    <definedName name="_xlnm.Print_Area" localSheetId="20">'1.3a'!$A$4:$G$53</definedName>
    <definedName name="_xlnm.Print_Area" localSheetId="13">'1.4'!$A$4:$G$51</definedName>
    <definedName name="_xlnm.Print_Area" localSheetId="21">'1.4a'!$A$4:$G$53</definedName>
    <definedName name="_xlnm.Print_Area" localSheetId="14">'1.5'!$A$4:$G$52</definedName>
    <definedName name="_xlnm.Print_Area" localSheetId="22">'1.5a'!$A$4:$G$53</definedName>
    <definedName name="_xlnm.Print_Area" localSheetId="15">'1.6'!$A$4:$G$51</definedName>
    <definedName name="_xlnm.Print_Area" localSheetId="23">'1.6a'!$A$4:$G$52</definedName>
    <definedName name="_xlnm.Print_Area" localSheetId="16">'1.7'!$A$4:$G$51</definedName>
    <definedName name="_xlnm.Print_Area" localSheetId="24">'1.7a'!$A$4:$G$53</definedName>
    <definedName name="_xlnm.Print_Area" localSheetId="17">'1.8'!$A$4:$G$50</definedName>
    <definedName name="_xlnm.Print_Area" localSheetId="25">'1.8a'!$A$4:$G$51</definedName>
    <definedName name="_xlnm.Print_Area" localSheetId="65">'10'!$A$4:$G$47</definedName>
    <definedName name="_xlnm.Print_Area" localSheetId="66">'11'!$A$4:$E$35</definedName>
    <definedName name="_xlnm.Print_Area" localSheetId="26">'2.1'!$A$4:$H$74</definedName>
    <definedName name="_xlnm.Print_Area" localSheetId="35">'2.10'!$A$4:$H$74</definedName>
    <definedName name="_xlnm.Print_Area" localSheetId="36">'2.11'!$A$4:$H$74</definedName>
    <definedName name="_xlnm.Print_Area" localSheetId="37">'2.12'!$A$4:$H$74</definedName>
    <definedName name="_xlnm.Print_Area" localSheetId="38">'2.13'!$A$4:$H$74</definedName>
    <definedName name="_xlnm.Print_Area" localSheetId="39">'2.14'!$A$4:$H$74</definedName>
    <definedName name="_xlnm.Print_Area" localSheetId="40">'2.15'!$A$4:$H$74</definedName>
    <definedName name="_xlnm.Print_Area" localSheetId="41">'2.16'!$A$4:$H$74</definedName>
    <definedName name="_xlnm.Print_Area" localSheetId="42">'2.17'!$A$4:$H$74</definedName>
    <definedName name="_xlnm.Print_Area" localSheetId="27">'2.2'!$A$4:$H$74</definedName>
    <definedName name="_xlnm.Print_Area" localSheetId="28">'2.3'!$A$4:$H$74</definedName>
    <definedName name="_xlnm.Print_Area" localSheetId="29">'2.4'!$A$4:$H$74</definedName>
    <definedName name="_xlnm.Print_Area" localSheetId="30">'2.5'!$A$4:$H$74</definedName>
    <definedName name="_xlnm.Print_Area" localSheetId="31">'2.6'!$A$4:$H$74</definedName>
    <definedName name="_xlnm.Print_Area" localSheetId="32">'2.7'!$A$4:$H$74</definedName>
    <definedName name="_xlnm.Print_Area" localSheetId="33">'2.8'!$A$4:$H$74</definedName>
    <definedName name="_xlnm.Print_Area" localSheetId="34">'2.9'!$A$4:$H$74</definedName>
    <definedName name="_xlnm.Print_Area" localSheetId="43">'3.1'!$A$4:$J$77</definedName>
    <definedName name="_xlnm.Print_Area" localSheetId="44">'3.2'!$A$4:$J$77</definedName>
    <definedName name="_xlnm.Print_Area" localSheetId="45">'3.3'!$A$4:$J$77</definedName>
    <definedName name="_xlnm.Print_Area" localSheetId="46">'4'!$A$4:$N$72</definedName>
    <definedName name="_xlnm.Print_Area" localSheetId="47">'5.1'!$A$4:$J$73</definedName>
    <definedName name="_xlnm.Print_Area" localSheetId="50">'5.1a'!$A$4:$J$74</definedName>
    <definedName name="_xlnm.Print_Area" localSheetId="48">'5.2'!$A$4:$J$73</definedName>
    <definedName name="_xlnm.Print_Area" localSheetId="51">'5.2a'!$A$4:$J$74</definedName>
    <definedName name="_xlnm.Print_Area" localSheetId="49">'5.3'!$A$4:$J$73</definedName>
    <definedName name="_xlnm.Print_Area" localSheetId="52">'5.3a'!$A$4:$J$74</definedName>
    <definedName name="_xlnm.Print_Area" localSheetId="53">'6.1'!$A$4:$M$46</definedName>
    <definedName name="_xlnm.Print_Area" localSheetId="54">'6.2'!$A$4:$M$49</definedName>
    <definedName name="_xlnm.Print_Area" localSheetId="55">'6.3'!$A$4:$M$49</definedName>
    <definedName name="_xlnm.Print_Area" localSheetId="56">'7.1'!$A$4:$F$50</definedName>
    <definedName name="_xlnm.Print_Area" localSheetId="57">'7.2'!$A$4:$F$50</definedName>
    <definedName name="_xlnm.Print_Area" localSheetId="58">'7.3'!$A$4:$F$50</definedName>
    <definedName name="_xlnm.Print_Area" localSheetId="59">'8.1'!$A$4:$G$46</definedName>
    <definedName name="_xlnm.Print_Area" localSheetId="60">'8.2'!$A$4:$G$46</definedName>
    <definedName name="_xlnm.Print_Area" localSheetId="61">'8.3'!$A$4:$G$46</definedName>
    <definedName name="_xlnm.Print_Area" localSheetId="62">'9.1'!$A$4:$I$64</definedName>
    <definedName name="_xlnm.Print_Area" localSheetId="63">'9.2'!$A$4:$I$64</definedName>
    <definedName name="_xlnm.Print_Area" localSheetId="64">'9.3'!$A$4:$I$64</definedName>
    <definedName name="_xlnm.Print_Area" localSheetId="2">Gebietsstand!$A$3:$G$34</definedName>
    <definedName name="_xlnm.Print_Area" localSheetId="6">'Grafik1-2'!$A$2:$H$64</definedName>
    <definedName name="_xlnm.Print_Area" localSheetId="7">Grafik3!$A$2:$H$63</definedName>
    <definedName name="_xlnm.Print_Area" localSheetId="1">Inhalt!$A$1:$F$118</definedName>
    <definedName name="_xlnm.Print_Area" localSheetId="9">Karte!$A$2:$D$37</definedName>
    <definedName name="_xlnm.Print_Area" localSheetId="4">Qualitätsbericht!$A$2:$G$255</definedName>
    <definedName name="_xlnm.Print_Area" localSheetId="3">Vorbemerkung!$A$2:$G$43</definedName>
    <definedName name="_xlnm.Print_Area" localSheetId="5">'Weitere Erläuterungen'!$A$2:$H$183</definedName>
    <definedName name="Text20" localSheetId="0">Deckblatt!$B$58</definedName>
    <definedName name="Text9" localSheetId="0">Deckblatt!$B$57</definedName>
  </definedNames>
  <calcPr calcId="145621" iterate="1" iterateCount="1" calcOnSave="0"/>
</workbook>
</file>

<file path=xl/calcChain.xml><?xml version="1.0" encoding="utf-8"?>
<calcChain xmlns="http://schemas.openxmlformats.org/spreadsheetml/2006/main">
  <c r="B8" i="7" l="1"/>
  <c r="B7" i="7"/>
  <c r="B6" i="7"/>
  <c r="B5" i="7"/>
  <c r="B4" i="7"/>
  <c r="B3" i="7"/>
  <c r="B9" i="7" l="1"/>
  <c r="C9" i="7" s="1"/>
  <c r="B2" i="7"/>
  <c r="C8" i="7" l="1"/>
  <c r="C6" i="7"/>
  <c r="C4" i="7"/>
  <c r="C7" i="7"/>
  <c r="C5" i="7"/>
  <c r="C3" i="7"/>
  <c r="C2" i="7"/>
  <c r="C34" i="7"/>
  <c r="C35" i="7"/>
  <c r="C36" i="7"/>
  <c r="D36" i="7" s="1"/>
  <c r="C37" i="7"/>
  <c r="C38" i="7"/>
  <c r="C39" i="7"/>
  <c r="C40" i="7"/>
  <c r="C41" i="7"/>
  <c r="B41" i="7"/>
  <c r="B40" i="7"/>
  <c r="B39" i="7"/>
  <c r="B38" i="7"/>
  <c r="B37" i="7"/>
  <c r="B36" i="7"/>
  <c r="B35" i="7"/>
  <c r="B34" i="7"/>
  <c r="B30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13" i="7"/>
  <c r="B60" i="7"/>
  <c r="B47" i="7"/>
  <c r="B43" i="7"/>
  <c r="B55" i="7"/>
  <c r="B51" i="7"/>
  <c r="B53" i="7"/>
  <c r="B57" i="7"/>
  <c r="B50" i="7"/>
  <c r="B54" i="7"/>
  <c r="B56" i="7"/>
  <c r="B44" i="7"/>
  <c r="B48" i="7"/>
  <c r="B46" i="7"/>
  <c r="B52" i="7"/>
  <c r="B58" i="7"/>
  <c r="B49" i="7"/>
  <c r="B45" i="7"/>
  <c r="D41" i="7"/>
  <c r="D40" i="7"/>
  <c r="D39" i="7"/>
  <c r="D38" i="7"/>
  <c r="D37" i="7"/>
  <c r="D35" i="7"/>
  <c r="D34" i="7"/>
</calcChain>
</file>

<file path=xl/sharedStrings.xml><?xml version="1.0" encoding="utf-8"?>
<sst xmlns="http://schemas.openxmlformats.org/spreadsheetml/2006/main" count="3289" uniqueCount="370">
  <si>
    <t>Statistisches Bundesamt</t>
  </si>
  <si>
    <t>Bildung und Kultur</t>
  </si>
  <si>
    <t>Aufstiegsförderung nach dem</t>
  </si>
  <si>
    <t>Aufstiegsfortbildungsförderungsgesetz (AFBG)</t>
  </si>
  <si>
    <t>Erscheinungsfolge: jährlich</t>
  </si>
  <si>
    <t>Land</t>
  </si>
  <si>
    <t>Geförderte</t>
  </si>
  <si>
    <t>Finanzieller Aufwand</t>
  </si>
  <si>
    <t>insgesamt</t>
  </si>
  <si>
    <t>Vollzeit</t>
  </si>
  <si>
    <t>Teilzeit</t>
  </si>
  <si>
    <t>zusammen</t>
  </si>
  <si>
    <t>Zuschuss</t>
  </si>
  <si>
    <t>Darlehen</t>
  </si>
  <si>
    <t>Anzahl</t>
  </si>
  <si>
    <t>1 000 EUR</t>
  </si>
  <si>
    <t xml:space="preserve"> I n s g e s a m t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</si>
  <si>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</si>
  <si>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</si>
  <si>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</si>
  <si>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</si>
  <si>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</si>
  <si>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</si>
  <si>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</si>
  <si>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</si>
  <si>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</si>
  <si>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</si>
  <si>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</si>
  <si>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</si>
  <si>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</si>
  <si>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</si>
  <si>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</si>
  <si>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</si>
  <si>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 ...</t>
  </si>
  <si>
    <t>Öffentliche Schulen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</si>
  <si>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</si>
  <si>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</si>
  <si>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</si>
  <si>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</si>
  <si>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</si>
  <si>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</si>
  <si>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</si>
  <si>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</si>
  <si>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</si>
  <si>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</si>
  <si>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</si>
  <si>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</si>
  <si>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</si>
  <si>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</si>
  <si>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</si>
  <si>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</si>
  <si>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>Private Schulen</t>
  </si>
  <si>
    <t>Lehrgang an öffentlichen Instituten</t>
  </si>
  <si>
    <t>Lehrgang an privaten Instituten</t>
  </si>
  <si>
    <t>Fernlehrgang an öffentlichen Instituten</t>
  </si>
  <si>
    <t>Fernlehrgang an privaten Instituten</t>
  </si>
  <si>
    <t>Auslandsfall (§ 5 Abs. 2)</t>
  </si>
  <si>
    <t xml:space="preserve"> N a c h   F o r t b i l d u n g s z i e l e n</t>
  </si>
  <si>
    <t>Berufsbildungsgesetz</t>
  </si>
  <si>
    <t>Handwerksordnung</t>
  </si>
  <si>
    <t>Vergleichbares Bundesrecht</t>
  </si>
  <si>
    <t>Vergleichbares Landesrecht</t>
  </si>
  <si>
    <t>Ergänzungsschulen</t>
  </si>
  <si>
    <t>Verordnung nach § 2 Abs. 1a</t>
  </si>
  <si>
    <t>Dauer der Maßnahme
von ... bis unter ... 
Monaten</t>
  </si>
  <si>
    <t>Fortbildungsstätten</t>
  </si>
  <si>
    <t>Insgesamt</t>
  </si>
  <si>
    <t>Öffentliche
Schulen</t>
  </si>
  <si>
    <t>Private
Schulen</t>
  </si>
  <si>
    <t>Lehrgang an
öffentlichen
Instituten</t>
  </si>
  <si>
    <t>Lehrgang an
privaten
Instituten</t>
  </si>
  <si>
    <t>Fernlehrgang
an öffentlichen
Instituten</t>
  </si>
  <si>
    <t>Fernlehrgang
an privaten
Instituten</t>
  </si>
  <si>
    <t>Auslandsfall
(§ 5 Abs. 2)</t>
  </si>
  <si>
    <t>I n s g e s a m t</t>
  </si>
  <si>
    <t>Zusammen</t>
  </si>
  <si>
    <t xml:space="preserve">  1 -   3 </t>
  </si>
  <si>
    <t xml:space="preserve">  3 -   6 </t>
  </si>
  <si>
    <t xml:space="preserve">  6 -   9 </t>
  </si>
  <si>
    <t xml:space="preserve">  9 - 12 </t>
  </si>
  <si>
    <t xml:space="preserve">12 - 15 </t>
  </si>
  <si>
    <t xml:space="preserve">15 - 18 </t>
  </si>
  <si>
    <t xml:space="preserve">18 - 21 </t>
  </si>
  <si>
    <t xml:space="preserve">21 - 24 </t>
  </si>
  <si>
    <t xml:space="preserve">24 - 30 </t>
  </si>
  <si>
    <t xml:space="preserve">30 - 36 </t>
  </si>
  <si>
    <t xml:space="preserve">36 - 42 </t>
  </si>
  <si>
    <t xml:space="preserve">42 - 49 </t>
  </si>
  <si>
    <t xml:space="preserve">49 und mehr </t>
  </si>
  <si>
    <t>.</t>
  </si>
  <si>
    <t>Insgesamt ...</t>
  </si>
  <si>
    <t>Männlich</t>
  </si>
  <si>
    <t>Zusammen ...</t>
  </si>
  <si>
    <t>Weiblich</t>
  </si>
  <si>
    <t>V o l l z e i t f ä l l e</t>
  </si>
  <si>
    <t>Fortbildungsstätte</t>
  </si>
  <si>
    <t>Sonstiges Bundesrecht</t>
  </si>
  <si>
    <t>Sonstiges Landesrecht</t>
  </si>
  <si>
    <t>Sonstiger Nachweis</t>
  </si>
  <si>
    <t xml:space="preserve">Öffentliche Schulen </t>
  </si>
  <si>
    <t xml:space="preserve">Private Schulen </t>
  </si>
  <si>
    <t xml:space="preserve">Lehrgang an öffentlichen Instituten </t>
  </si>
  <si>
    <t xml:space="preserve">Lehrgang an privaten Instituten </t>
  </si>
  <si>
    <t xml:space="preserve">Fernlehrgang an öffentlichen Instituten </t>
  </si>
  <si>
    <t xml:space="preserve">Fernlehrgang an privaten Instituten </t>
  </si>
  <si>
    <t xml:space="preserve">Auslandsfall (§ 5 Abs. 2) </t>
  </si>
  <si>
    <t xml:space="preserve">Insgesamt ... </t>
  </si>
  <si>
    <t xml:space="preserve">Zusammen ... </t>
  </si>
  <si>
    <t>Davon</t>
  </si>
  <si>
    <t>Deutsche</t>
  </si>
  <si>
    <t>Ausländer</t>
  </si>
  <si>
    <t>Ausländer aus</t>
  </si>
  <si>
    <t>EU-Ländern</t>
  </si>
  <si>
    <t>Nicht-EU-Ländern</t>
  </si>
  <si>
    <t>Davon im Alter von ... bis unter ... Jahren</t>
  </si>
  <si>
    <t>unter 20</t>
  </si>
  <si>
    <t>20 - 25</t>
  </si>
  <si>
    <t>25 - 30</t>
  </si>
  <si>
    <t>30 - 35</t>
  </si>
  <si>
    <t>35 - 40</t>
  </si>
  <si>
    <t xml:space="preserve">Land </t>
  </si>
  <si>
    <t>Geförderte                                                                                              durchschnittlicher Monatsbestand</t>
  </si>
  <si>
    <t>Durchschnittlicher Förderungsbetrag pro Person</t>
  </si>
  <si>
    <t>Zuschuss        zum Unterhalt</t>
  </si>
  <si>
    <t>Unterhalt Darlehen</t>
  </si>
  <si>
    <t>Zuschuss            zum Unterhalt</t>
  </si>
  <si>
    <t>Unterhalt    Darlehen</t>
  </si>
  <si>
    <t xml:space="preserve">Deutschland ... </t>
  </si>
  <si>
    <t xml:space="preserve"> Nach Fortbildungsstätten</t>
  </si>
  <si>
    <t>Vollzeitfälle</t>
  </si>
  <si>
    <t>Darunter mit Einkommen von ... bis unter ... EUR im Jahr</t>
  </si>
  <si>
    <t>Ohne Ein- kommen</t>
  </si>
  <si>
    <t>unter
5 000</t>
  </si>
  <si>
    <t>5 000
-
10 000</t>
  </si>
  <si>
    <t>10 000
-
15 000</t>
  </si>
  <si>
    <t>15 000
-
20 000</t>
  </si>
  <si>
    <t>20 000
-
25 000</t>
  </si>
  <si>
    <t>25 000
-
30 000</t>
  </si>
  <si>
    <t>30 000
-
35 000</t>
  </si>
  <si>
    <t>35 000
-
40 000</t>
  </si>
  <si>
    <t>40 000
-
45 000</t>
  </si>
  <si>
    <t>45 000
-
50 000</t>
  </si>
  <si>
    <t>50 000 und mehr</t>
  </si>
  <si>
    <t>Teilzeitfälle</t>
  </si>
  <si>
    <t>darunter weiblich</t>
  </si>
  <si>
    <t>%</t>
  </si>
  <si>
    <t>Nach Fortbildungsstätten</t>
  </si>
  <si>
    <t>Fortbildungsstätte
--------------------------------
Fortbildungsziel</t>
  </si>
  <si>
    <t>Deutschland</t>
  </si>
  <si>
    <t>Nach Fortbildungszielen</t>
  </si>
  <si>
    <t xml:space="preserve">Insgesamt </t>
  </si>
  <si>
    <t>in Anspruch genommene Darlehen</t>
  </si>
  <si>
    <t>Familienstand</t>
  </si>
  <si>
    <t>ledig</t>
  </si>
  <si>
    <t>verheiratet</t>
  </si>
  <si>
    <t>dauernd getrennt lebend</t>
  </si>
  <si>
    <t>verwitwet</t>
  </si>
  <si>
    <t>geschieden</t>
  </si>
  <si>
    <t>Durchschnittlicher Förderungsbetrag (Bewilligung) pro Person und Monat</t>
  </si>
  <si>
    <t>Inhalt</t>
  </si>
  <si>
    <t>Gebietsstand</t>
  </si>
  <si>
    <t>1</t>
  </si>
  <si>
    <t>* Fortbildungsstätten</t>
  </si>
  <si>
    <t>Insgesamt, Öffentliche Schulen</t>
  </si>
  <si>
    <t>Private Schulen, Lehrgang an öffentlichen Instituten</t>
  </si>
  <si>
    <t>Lehrgang an privaten Instituten, Fernlehrgang an öffentlichen Instituten</t>
  </si>
  <si>
    <t>Fernlehrgang an privaten Instituten, Auslandsfall</t>
  </si>
  <si>
    <t>* Fortbildungsziele</t>
  </si>
  <si>
    <t>2</t>
  </si>
  <si>
    <t>3</t>
  </si>
  <si>
    <t>Insgesamt, Öffentliche Schulen, Private Schulen</t>
  </si>
  <si>
    <t>4</t>
  </si>
  <si>
    <t>5</t>
  </si>
  <si>
    <t>6</t>
  </si>
  <si>
    <t>7</t>
  </si>
  <si>
    <t>8</t>
  </si>
  <si>
    <t>9</t>
  </si>
  <si>
    <t>10</t>
  </si>
  <si>
    <t>-&gt; Inhaltsübersicht</t>
  </si>
  <si>
    <t>Statistik zum Aufstiegsfortbildungsförderungsgesetz (AFBG)</t>
  </si>
  <si>
    <t>Gebietsstand seit dem 3.10.1990.</t>
  </si>
  <si>
    <t>Zeichenerklärung</t>
  </si>
  <si>
    <t>=</t>
  </si>
  <si>
    <t>nichts vorhanden</t>
  </si>
  <si>
    <t>Zahlenwert unbekannt oder geheimzuhalten</t>
  </si>
  <si>
    <t>Auf- und Abrundungen</t>
  </si>
  <si>
    <t>Auf- und Ausgliederungen</t>
  </si>
  <si>
    <t>1a</t>
  </si>
  <si>
    <t>5a</t>
  </si>
  <si>
    <t>Gesundheits- und Pflegeberufe</t>
  </si>
  <si>
    <t>Datentabelle 1</t>
  </si>
  <si>
    <t>Auslandsfall</t>
  </si>
  <si>
    <t>PL</t>
  </si>
  <si>
    <t>Datentabelle 2</t>
  </si>
  <si>
    <t>Jahr</t>
  </si>
  <si>
    <t>ENDE</t>
  </si>
  <si>
    <r>
      <t>Die Angaben für</t>
    </r>
    <r>
      <rPr>
        <b/>
        <sz val="10"/>
        <rFont val="MetaNormalLF-Roman"/>
        <family val="2"/>
      </rPr>
      <t xml:space="preserve"> Deutschland </t>
    </r>
    <r>
      <rPr>
        <sz val="10"/>
        <rFont val="MetaNormalLF-Roman"/>
        <family val="2"/>
      </rPr>
      <t xml:space="preserve">beziehen sich auf die Bundesrepublik Deutschland nach dem </t>
    </r>
  </si>
  <si>
    <t>Insgesamt, Berufsbildungsgesetz</t>
  </si>
  <si>
    <t>Handwerksordnung, Vergleichbares Bundesrecht</t>
  </si>
  <si>
    <t>Vergleichbares Landesrecht, Ergänzungsschulen</t>
  </si>
  <si>
    <t>Gesundheits- und Pflegeberufe, Verordnung nach § 2 Abs. 1a</t>
  </si>
  <si>
    <t>T e i l z e i t f ä l l e</t>
  </si>
  <si>
    <t xml:space="preserve"> N a c h   F o r t b i l d u n g s s t ä t t e n</t>
  </si>
  <si>
    <t>40 - 45</t>
  </si>
  <si>
    <t>45 - 50</t>
  </si>
  <si>
    <t>50 - 55</t>
  </si>
  <si>
    <t>55 - 60</t>
  </si>
  <si>
    <t>60 - 65</t>
  </si>
  <si>
    <t>65 und mehr</t>
  </si>
  <si>
    <t>Vorbemerkung</t>
  </si>
  <si>
    <t>Qualitätsbericht</t>
  </si>
  <si>
    <t>Weitere Erläuterungen</t>
  </si>
  <si>
    <t>Vervielfältigung und Verbreitung, auch auszugsweise, mit Quellenangabe gestattet.</t>
  </si>
  <si>
    <t>Weniger als die Hälfte von 1 in der letzten besetzten Stelle,</t>
  </si>
  <si>
    <t>jedoch mehr als nichts</t>
  </si>
  <si>
    <t>x</t>
  </si>
  <si>
    <t>Tabellenfach gesperrt, weil Aussage nicht sinnvoll</t>
  </si>
  <si>
    <t>www.destatis.de/kontakt</t>
  </si>
  <si>
    <t>Seite</t>
  </si>
  <si>
    <t>Schaubildteil</t>
  </si>
  <si>
    <t>Tabellenteil</t>
  </si>
  <si>
    <t>Im Allgemeinen ist ohne Rücksicht auf die Endsumme auf- bzw. abgerundet worden. Deshalb</t>
  </si>
  <si>
    <t>können sich bei der Summierung geringfügige Abweichungen in der Endsumme ergeben.</t>
  </si>
  <si>
    <t>verzichtet worden, wenn aus Aufbau und Wortlaut von Tabellenkopf und Vorspalte unmissverständlich</t>
  </si>
  <si>
    <t>hervorgeht, dass es sich um eine Aufgliederung handelt. Die teilweise Ausgliederung einer Summe ist durch das</t>
  </si>
  <si>
    <t xml:space="preserve">    Fortbildungsstätten und Fortbildungszielen</t>
  </si>
  <si>
    <t>Lehrgang an öffentlichen Instituten, Lehrgang an privaten Instituten,</t>
  </si>
  <si>
    <t xml:space="preserve">    Fernlehrgang an öffentlichen Instituten</t>
  </si>
  <si>
    <t xml:space="preserve">    nach Ländern und Fortbildungsstätten</t>
  </si>
  <si>
    <t xml:space="preserve">    genommene Darlehen, nach Ländern und Fortbildungsstätten</t>
  </si>
  <si>
    <t xml:space="preserve">    und Geschlecht</t>
  </si>
  <si>
    <t xml:space="preserve">    Ausbildungsabschlusses, Voll-, Teilzeitfällen und Geschlecht</t>
  </si>
  <si>
    <t xml:space="preserve">    Fortbildungsstätten</t>
  </si>
  <si>
    <r>
      <t xml:space="preserve">Die vollständige Aufgliederung einer Summe ist durch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kenntlich gemacht. Auf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ist  </t>
    </r>
    <r>
      <rPr>
        <sz val="10"/>
        <rFont val="MetaNormalLF-Roman"/>
        <family val="2"/>
      </rPr>
      <t xml:space="preserve"> </t>
    </r>
  </si>
  <si>
    <r>
      <t xml:space="preserve">Wort </t>
    </r>
    <r>
      <rPr>
        <b/>
        <sz val="10"/>
        <rFont val="MetaNormalLF-Roman"/>
        <family val="2"/>
      </rPr>
      <t>darunter</t>
    </r>
    <r>
      <rPr>
        <sz val="10"/>
        <rFont val="MetaNormalLF-Roman"/>
        <family val="2"/>
      </rPr>
      <t xml:space="preserve"> gekennzeichnet. Bei teilweiser Ausgliederung nach verschiedenen nicht summierbaren</t>
    </r>
  </si>
  <si>
    <r>
      <t xml:space="preserve">Merkmalen sind die Worte </t>
    </r>
    <r>
      <rPr>
        <b/>
        <sz val="10"/>
        <rFont val="MetaNormalLF-Roman"/>
        <family val="2"/>
      </rPr>
      <t>und zwar</t>
    </r>
    <r>
      <rPr>
        <sz val="10"/>
        <rFont val="MetaNormalLF-Roman"/>
        <family val="2"/>
      </rPr>
      <t xml:space="preserve"> gebraucht worden.</t>
    </r>
  </si>
  <si>
    <t>Karte</t>
  </si>
  <si>
    <t>1.2</t>
  </si>
  <si>
    <t>1.1</t>
  </si>
  <si>
    <t>1.3</t>
  </si>
  <si>
    <t>1.4</t>
  </si>
  <si>
    <t>1.5</t>
  </si>
  <si>
    <t>1.6</t>
  </si>
  <si>
    <t>1.7</t>
  </si>
  <si>
    <t>1.8</t>
  </si>
  <si>
    <t>1.1a</t>
  </si>
  <si>
    <t>1.2a</t>
  </si>
  <si>
    <t>1.3a</t>
  </si>
  <si>
    <t>1.4a</t>
  </si>
  <si>
    <t>1.5a</t>
  </si>
  <si>
    <t>1.6a</t>
  </si>
  <si>
    <t>1.7a</t>
  </si>
  <si>
    <t>1.8a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</si>
  <si>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</si>
  <si>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</si>
  <si>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</si>
  <si>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</si>
  <si>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</si>
  <si>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</si>
  <si>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</si>
  <si>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</si>
  <si>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</si>
  <si>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</si>
  <si>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</si>
  <si>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</si>
  <si>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</si>
  <si>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</si>
  <si>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</si>
  <si>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</si>
  <si>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</si>
  <si>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3.1</t>
  </si>
  <si>
    <t>3.3</t>
  </si>
  <si>
    <t>3.2</t>
  </si>
  <si>
    <t>5.1</t>
  </si>
  <si>
    <t>5.2</t>
  </si>
  <si>
    <t>5.3</t>
  </si>
  <si>
    <t>5.1a</t>
  </si>
  <si>
    <t>5.2a</t>
  </si>
  <si>
    <t>5.3a</t>
  </si>
  <si>
    <t>6.1</t>
  </si>
  <si>
    <t>6.2</t>
  </si>
  <si>
    <t>6.3</t>
  </si>
  <si>
    <t>7.1</t>
  </si>
  <si>
    <t>7.2</t>
  </si>
  <si>
    <t>7.3</t>
  </si>
  <si>
    <t>8.1</t>
  </si>
  <si>
    <t>8.2</t>
  </si>
  <si>
    <t>8.3</t>
  </si>
  <si>
    <t>9.1</t>
  </si>
  <si>
    <t>9.2</t>
  </si>
  <si>
    <t>9.3</t>
  </si>
  <si>
    <t xml:space="preserve">    nach Ländern, Fortbildungsstätten und Fortbildungszielen</t>
  </si>
  <si>
    <t>§ 25 Hand-werksordnung</t>
  </si>
  <si>
    <t xml:space="preserve">       nach Ländern und Fortbildungsstätten</t>
  </si>
  <si>
    <t xml:space="preserve">     berufsqualifizierenden  Ausbildungsabschlusses, Voll-, Teilzeitfällen und Geschlecht</t>
  </si>
  <si>
    <t xml:space="preserve">       nach Ländern, Fortbildungsstätten und Fortbildungszielen</t>
  </si>
  <si>
    <t>EUR pro Fördermonat</t>
  </si>
  <si>
    <t>§ 25 Berufs-bildungsgesetz</t>
  </si>
  <si>
    <t>1) Einschließlich Familienstand ohne Angabe.</t>
  </si>
  <si>
    <t>__________</t>
  </si>
  <si>
    <t>Qualitätsmerkmale der Statistik</t>
  </si>
  <si>
    <t>Kinder-erhöhungs-betrag</t>
  </si>
  <si>
    <t>Kinder-betreuungs- zuschuss</t>
  </si>
  <si>
    <t>*) Zuschuss zum Unterhalt, Kinderbetreuungszuschuss, Unterhalt Darlehen, Kindererhöhungsbeitrag.</t>
  </si>
  <si>
    <t>Berichtsjahr</t>
  </si>
  <si>
    <r>
      <t>Insgesamt</t>
    </r>
    <r>
      <rPr>
        <vertAlign val="superscript"/>
        <sz val="10"/>
        <rFont val="MetaNormalLF-Roman"/>
        <family val="2"/>
      </rPr>
      <t>1)</t>
    </r>
  </si>
  <si>
    <t>bis unter 1150 €</t>
  </si>
  <si>
    <t>1150 bis unter 1200 €</t>
  </si>
  <si>
    <t>über 1200 €</t>
  </si>
  <si>
    <t>Erlass nach bestandener Prüfung</t>
  </si>
  <si>
    <t>Erlass nach Beschäftigung 1 Arbeitnehmer</t>
  </si>
  <si>
    <t>Erlass nach Beschäftigung 1 Auszubildender</t>
  </si>
  <si>
    <t>Erlass nach Beschäftigung 2 Arbeitnehmer</t>
  </si>
  <si>
    <t>Erlass nach Beschäftigung 1 Arbeitnehmer und 1 Auszubildender</t>
  </si>
  <si>
    <t>Erlass nach § 13b (3) nach vorheriger Stundung</t>
  </si>
  <si>
    <t>Erlass nach § 13 (7) Tod Darlehensnehmer/in</t>
  </si>
  <si>
    <t>Sonstiger Erlass</t>
  </si>
  <si>
    <t>Stundung</t>
  </si>
  <si>
    <t>Freistellung nach § 13a einkommensabhängige Rückzahlung</t>
  </si>
  <si>
    <t>Stundung nach § 13b (3) bis zu 12 Monate</t>
  </si>
  <si>
    <t>Typ</t>
  </si>
  <si>
    <t>Erlass-Anteil</t>
  </si>
  <si>
    <t>Darlehenserlass</t>
  </si>
  <si>
    <t>EUR</t>
  </si>
  <si>
    <t>Durchschnittlicher Erlass- bzw. Stundungs- , Freistellungsbetrag</t>
  </si>
  <si>
    <t xml:space="preserve">Erlass, Stundung und Freistellung der Restdarlehen </t>
  </si>
  <si>
    <t xml:space="preserve">zum Maßnahmebeitrag für Lehrgangs- und </t>
  </si>
  <si>
    <t>Prüfungsgebühren, Lebensunterhalt und Meisterstück</t>
  </si>
  <si>
    <t>Erlass der Restdarlehen zum Maßnahmebeitrag für</t>
  </si>
  <si>
    <t>Lehrgangs- und Prüfungsgebühren</t>
  </si>
  <si>
    <t xml:space="preserve">        zum Maßnahmebeitrag, Lebensunterhalt und Meisterstück</t>
  </si>
  <si>
    <t>11</t>
  </si>
  <si>
    <t xml:space="preserve">    zum Maßnahmebeitrag, Lebensunterhalt und Meisterstück</t>
  </si>
  <si>
    <t>Ihr Kontakt zu uns:</t>
  </si>
  <si>
    <t>Fachserie 11  Reihe  8</t>
  </si>
  <si>
    <t>Telefon: +49 (0) 611 / 75-2857</t>
  </si>
  <si>
    <t>2013</t>
  </si>
  <si>
    <t>© Statistisches Bundesamt, Wiesbaden 2014</t>
  </si>
  <si>
    <t>11 Geförderte 2013 nach Erlass, Stundung und Freistellung der Restdarlehen</t>
  </si>
  <si>
    <t>Artikelnummer: 2110800137005</t>
  </si>
  <si>
    <t>1 Geförderte und finanzieller Aufwand ( Bewilligung ) 2013 nach Ländern, Fortbildungsstätten und Fortbildungszielen</t>
  </si>
  <si>
    <t>1a  Geförderte und finanzieller Aufwand ( in Anspruch genommene Förderung ) 2013</t>
  </si>
  <si>
    <t>2  Geförderte und finanzieller Aufwand ( Bewilligung ) 2011, 2012 und 2013 nach Ländern, Fortbildungsstätten und Fortbildungszielen</t>
  </si>
  <si>
    <t>10  Geförderte (Vollzeitfälle) 2013 nach Fortbildungsstätten, Familienstand und Geschlecht</t>
  </si>
  <si>
    <t>9  Geförderte 2013 nach Dauer der Maßnahme, Fortbildungsstätten,  Voll-, Teilzeitfällen und Geschlecht</t>
  </si>
  <si>
    <t>8  Geförderte 2013 nach Fortbildungsstätten, Art eines bereits erworbenen</t>
  </si>
  <si>
    <t>7  Geförderte 2013 nach  Fortbildungsstätten, Staatsangehörigkeit, Voll-, Teilzeitfällen und Geschlecht</t>
  </si>
  <si>
    <t>6  Geförderte 2013 nach Fortbildungsstätten, Altersgruppen, Voll-, Teilzeitfällen und Geschlecht</t>
  </si>
  <si>
    <t>5a  Geförderte und durchschnittlicher monatlicher Förderungsbetrag 2013, darunter in Anspruch genommene Darlehen,</t>
  </si>
  <si>
    <t>5  Geförderte und durchschnittlicher monatlicher Förderungsbetrag ( Bewilligung ) 2013 nach Ländern und Fortbildungsstätten</t>
  </si>
  <si>
    <t>4  Geförderte 2013 nach Ländern, Gesamteinkommen und Geschlecht</t>
  </si>
  <si>
    <t>3  Geförderte, Voll- und Teilzeitfälle 2013 nach Geschlecht, Ländern und Fortbildungsstätten</t>
  </si>
  <si>
    <t>Geförderte 2013 nach Fortbildungsstätten</t>
  </si>
  <si>
    <t>Geförderte Voll- und Teilzeitfälle 2013 nach ausgewählten Fortbildungsstätten</t>
  </si>
  <si>
    <t>Geförderte 2013 nach Ländern</t>
  </si>
  <si>
    <t>Geförderte und finanzieller Aufwand (Bewilligung) 2013 nach Ländern,</t>
  </si>
  <si>
    <t>Geförderte und finanzieller Aufwand (in Anspruch genommene Förderung) 2013</t>
  </si>
  <si>
    <t>Geförderte und finanzieller Aufwand (Bewilligung) 2011, 2012 und 2013</t>
  </si>
  <si>
    <t>Geförderte, Voll- und Teilzeitfälle 2013 nach Geschlecht, Ländern und</t>
  </si>
  <si>
    <t>Geförderte 2013 nach Ländern, Gesamteinkommen und Geschlecht</t>
  </si>
  <si>
    <t>Geförderte und durchschnittlicher monatlicher Förderungsbetrag (Bewilligung) 2013</t>
  </si>
  <si>
    <t>Geförderte und durchschnittlicher monatlicher Förderungsbetrag 2013, darunter in Anspruch</t>
  </si>
  <si>
    <t>Geförderte 2013 nach Fortbildungsstätten, Altersgruppen, Voll- und Teilzeitfällen</t>
  </si>
  <si>
    <t>Geförderte 2013 nach Fortbildungsstätten, Staatsangehörigkeit, Voll-, Teilzeitfällen</t>
  </si>
  <si>
    <t>Geförderte 2013 nach  Fortbildungsstätten, Art eines bereits erworbenen berufsqualifizierenden</t>
  </si>
  <si>
    <t>Geförderte 2013 nach Dauer der Maßnahme, Fortbildungsstätten, Voll-, Teilzeitfällen</t>
  </si>
  <si>
    <t>Geförderte (Vollzeitfälle) 2013 nach Fortbildungsstätten, Familienstand und Geschlecht</t>
  </si>
  <si>
    <t>Geförderte 2013 nach Erlass, Stundung und Freistellung der Restdarlehen</t>
  </si>
  <si>
    <t>AFBG-Statistik 2013</t>
  </si>
  <si>
    <t>Erschienen am 1. August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</si>
</sst>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,##0_);\(#,##0\)"/>
    <numFmt numFmtId="165" formatCode="General_)"/>
    <numFmt numFmtId="166" formatCode="#\ ###\ ##0\ ;\-#\ ###\ ##0\ ;&quot;- &quot;"/>
    <numFmt numFmtId="167" formatCode="#\ ###\ ##0\ \ \ ;\-#\ ###\ ##0\ \ ;&quot;- &quot;"/>
    <numFmt numFmtId="168" formatCode="#\ ###\ ##0\ ;\-#\ ###\ ##0\ ;&quot;- &quot;;@*."/>
    <numFmt numFmtId="169" formatCode="#\ ###\ ##0.0\ ;\-#\ ###\ ##0.0\ ;&quot; - &quot;"/>
    <numFmt numFmtId="170" formatCode="#\ ###\ ##0\ ;\-#\ ###\ ##0\ ;&quot; - &quot;"/>
    <numFmt numFmtId="171" formatCode="[Red]#\ ###\ ##0\ ;[Red]\-#\ ###\ ##0\ ;&quot; &quot;"/>
    <numFmt numFmtId="172" formatCode="#\ ###\ ###"/>
    <numFmt numFmtId="173" formatCode="0.00_)"/>
    <numFmt numFmtId="174" formatCode="@\ *."/>
    <numFmt numFmtId="175" formatCode="#\ ###\ ##0\ ;\-#\ ###\ ##0\ ;&quot; – &quot;"/>
    <numFmt numFmtId="176" formatCode="#\ ###\ ##0\ \ \ ;\-#\ ###\ ##0\ \ ;&quot;– &quot;"/>
    <numFmt numFmtId="177" formatCode="#\ ###\ ##0.0\ ;\-#\ ###\ ##0.0\ ;&quot; – &quot;"/>
    <numFmt numFmtId="178" formatCode="?\ ???\ ??0\ ;\-?\ ???\ ??0\ ;&quot;               – &quot;"/>
  </numFmts>
  <fonts count="58" x14ac:knownFonts="1">
    <font>
      <sz val="10"/>
      <name val="Courier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Courier"/>
      <family val="3"/>
    </font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MetaNormalLF-Roman"/>
      <family val="2"/>
    </font>
    <font>
      <u/>
      <sz val="10"/>
      <color indexed="12"/>
      <name val="MetaNormalLF-Roman"/>
      <family val="2"/>
    </font>
    <font>
      <b/>
      <sz val="13"/>
      <name val="MetaNormalLF-Roman"/>
      <family val="2"/>
    </font>
    <font>
      <sz val="13"/>
      <name val="MetaNormalLF-Roman"/>
      <family val="2"/>
    </font>
    <font>
      <b/>
      <sz val="13"/>
      <color indexed="10"/>
      <name val="MetaNormalLF-Roman"/>
      <family val="2"/>
    </font>
    <font>
      <sz val="13"/>
      <color indexed="13"/>
      <name val="MetaNormalLF-Roman"/>
      <family val="2"/>
    </font>
    <font>
      <b/>
      <sz val="11"/>
      <color indexed="8"/>
      <name val="MetaNormalLF-Roman"/>
      <family val="2"/>
    </font>
    <font>
      <sz val="11"/>
      <name val="MetaNormalLF-Roman"/>
      <family val="2"/>
    </font>
    <font>
      <b/>
      <sz val="11"/>
      <name val="MetaNormalLF-Roman"/>
      <family val="2"/>
    </font>
    <font>
      <sz val="11"/>
      <color indexed="13"/>
      <name val="MetaNormalLF-Roman"/>
      <family val="2"/>
    </font>
    <font>
      <b/>
      <sz val="11"/>
      <color indexed="10"/>
      <name val="MetaNormalLF-Roman"/>
      <family val="2"/>
    </font>
    <font>
      <sz val="11"/>
      <color indexed="10"/>
      <name val="MetaNormalLF-Roman"/>
      <family val="2"/>
    </font>
    <font>
      <b/>
      <sz val="12"/>
      <color indexed="8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b/>
      <sz val="12"/>
      <color indexed="10"/>
      <name val="MetaNormalLF-Roman"/>
      <family val="2"/>
    </font>
    <font>
      <b/>
      <sz val="10"/>
      <name val="MetaNormalLF-Roman"/>
      <family val="2"/>
    </font>
    <font>
      <b/>
      <sz val="10"/>
      <color indexed="10"/>
      <name val="MetaNormalLF-Roman"/>
      <family val="2"/>
    </font>
    <font>
      <vertAlign val="subscript"/>
      <sz val="14"/>
      <name val="MetaNormalLF-Roman"/>
      <family val="2"/>
    </font>
    <font>
      <b/>
      <sz val="14"/>
      <name val="MetaNormalLF-Roman"/>
      <family val="2"/>
    </font>
    <font>
      <sz val="9"/>
      <name val="Arial"/>
      <family val="2"/>
    </font>
    <font>
      <sz val="8"/>
      <name val="MetaNormalLF-Roman"/>
      <family val="2"/>
    </font>
    <font>
      <b/>
      <sz val="8"/>
      <name val="MetaNormalLF-Roman"/>
      <family val="2"/>
    </font>
    <font>
      <b/>
      <sz val="8"/>
      <name val="Arial"/>
      <family val="2"/>
    </font>
    <font>
      <b/>
      <sz val="7"/>
      <name val="MetaNormalLF-Roman"/>
      <family val="2"/>
    </font>
    <font>
      <b/>
      <sz val="7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sz val="10"/>
      <color indexed="23"/>
      <name val="Arial"/>
      <family val="2"/>
    </font>
    <font>
      <sz val="10"/>
      <color indexed="12"/>
      <name val="MetaNormalLF-Roman"/>
      <family val="2"/>
    </font>
    <font>
      <i/>
      <sz val="10"/>
      <name val="MetaNormalLF-Roman"/>
      <family val="2"/>
    </font>
    <font>
      <sz val="9"/>
      <name val="MetaNormalLF-Roman"/>
      <family val="2"/>
    </font>
    <font>
      <sz val="11"/>
      <color indexed="13"/>
      <name val="Arial"/>
      <family val="2"/>
    </font>
    <font>
      <b/>
      <sz val="10"/>
      <color indexed="8"/>
      <name val="Arial"/>
      <family val="2"/>
    </font>
    <font>
      <sz val="8"/>
      <name val="Courier"/>
      <family val="3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8"/>
      <name val="MetaNormalLF-Roman"/>
      <family val="2"/>
    </font>
    <font>
      <sz val="10"/>
      <color indexed="8"/>
      <name val="Arial"/>
      <family val="2"/>
    </font>
    <font>
      <b/>
      <sz val="9"/>
      <name val="MetaNormalLF-Roman"/>
      <family val="2"/>
    </font>
    <font>
      <sz val="5"/>
      <name val="Arial"/>
      <family val="2"/>
    </font>
    <font>
      <vertAlign val="superscript"/>
      <sz val="10"/>
      <name val="MetaNormalLF-Roman"/>
      <family val="2"/>
    </font>
    <font>
      <b/>
      <sz val="10"/>
      <color indexed="8"/>
      <name val="MetaNormalLF-Roman"/>
      <family val="2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22"/>
      </patternFill>
    </fill>
    <fill>
      <patternFill patternType="solid">
        <fgColor indexed="40"/>
        <bgColor indexed="64"/>
      </patternFill>
    </fill>
    <fill>
      <patternFill patternType="solid">
        <fgColor indexed="51"/>
        <bgColor indexed="22"/>
      </patternFill>
    </fill>
    <fill>
      <patternFill patternType="solid">
        <fgColor indexed="53"/>
        <bgColor indexed="22"/>
      </patternFill>
    </fill>
    <fill>
      <patternFill patternType="solid">
        <fgColor rgb="FF0070C0"/>
        <bgColor indexed="22"/>
      </patternFill>
    </fill>
    <fill>
      <patternFill patternType="solid">
        <fgColor theme="1"/>
        <bgColor indexed="2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9">
    <xf numFmtId="165" fontId="0" fillId="0" borderId="0"/>
    <xf numFmtId="0" fontId="2" fillId="0" borderId="1"/>
    <xf numFmtId="0" fontId="4" fillId="0" borderId="0" applyNumberFormat="0" applyFill="0" applyBorder="0" applyAlignment="0" applyProtection="0">
      <alignment vertical="top"/>
      <protection locked="0"/>
    </xf>
    <xf numFmtId="164" fontId="5" fillId="0" borderId="0"/>
    <xf numFmtId="164" fontId="5" fillId="0" borderId="0"/>
    <xf numFmtId="164" fontId="5" fillId="0" borderId="0"/>
    <xf numFmtId="164" fontId="5" fillId="0" borderId="0"/>
    <xf numFmtId="0" fontId="3" fillId="0" borderId="0"/>
    <xf numFmtId="0" fontId="3" fillId="0" borderId="0"/>
    <xf numFmtId="173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514">
    <xf numFmtId="165" fontId="0" fillId="0" borderId="0" xfId="0"/>
    <xf numFmtId="173" fontId="9" fillId="0" borderId="0" xfId="9" applyFont="1"/>
    <xf numFmtId="0" fontId="12" fillId="0" borderId="0" xfId="14" applyFont="1" applyFill="1"/>
    <xf numFmtId="0" fontId="12" fillId="0" borderId="0" xfId="14" applyFont="1" applyFill="1" applyAlignment="1">
      <alignment vertical="center"/>
    </xf>
    <xf numFmtId="0" fontId="12" fillId="0" borderId="0" xfId="15" applyFont="1" applyFill="1" applyBorder="1"/>
    <xf numFmtId="172" fontId="12" fillId="0" borderId="0" xfId="15" applyNumberFormat="1" applyFont="1" applyFill="1" applyBorder="1"/>
    <xf numFmtId="0" fontId="11" fillId="0" borderId="0" xfId="14" applyFont="1" applyFill="1" applyBorder="1" applyAlignment="1">
      <alignment horizontal="centerContinuous"/>
    </xf>
    <xf numFmtId="166" fontId="12" fillId="0" borderId="0" xfId="15" applyNumberFormat="1" applyFont="1" applyFill="1" applyBorder="1"/>
    <xf numFmtId="166" fontId="11" fillId="0" borderId="0" xfId="15" applyNumberFormat="1" applyFont="1" applyFill="1" applyBorder="1"/>
    <xf numFmtId="171" fontId="13" fillId="0" borderId="0" xfId="15" applyNumberFormat="1" applyFont="1" applyFill="1" applyBorder="1"/>
    <xf numFmtId="168" fontId="12" fillId="0" borderId="0" xfId="15" applyNumberFormat="1" applyFont="1" applyFill="1" applyBorder="1"/>
    <xf numFmtId="170" fontId="11" fillId="0" borderId="0" xfId="15" applyNumberFormat="1" applyFont="1" applyFill="1" applyBorder="1" applyAlignment="1">
      <alignment horizontal="right"/>
    </xf>
    <xf numFmtId="168" fontId="11" fillId="0" borderId="0" xfId="15" applyNumberFormat="1" applyFont="1" applyFill="1" applyBorder="1"/>
    <xf numFmtId="0" fontId="12" fillId="0" borderId="0" xfId="14" applyFont="1" applyFill="1" applyBorder="1"/>
    <xf numFmtId="0" fontId="14" fillId="0" borderId="0" xfId="14" applyFont="1" applyFill="1" applyBorder="1"/>
    <xf numFmtId="168" fontId="11" fillId="0" borderId="0" xfId="15" applyNumberFormat="1" applyFont="1" applyFill="1" applyBorder="1" applyAlignment="1">
      <alignment horizontal="center"/>
    </xf>
    <xf numFmtId="0" fontId="16" fillId="0" borderId="0" xfId="14" applyFont="1" applyFill="1"/>
    <xf numFmtId="0" fontId="16" fillId="0" borderId="0" xfId="14" applyFont="1" applyFill="1" applyBorder="1"/>
    <xf numFmtId="0" fontId="16" fillId="0" borderId="0" xfId="14" applyFont="1" applyFill="1" applyBorder="1" applyAlignment="1">
      <alignment vertical="center"/>
    </xf>
    <xf numFmtId="0" fontId="16" fillId="0" borderId="0" xfId="14" applyFont="1" applyFill="1" applyAlignment="1">
      <alignment vertical="center"/>
    </xf>
    <xf numFmtId="166" fontId="15" fillId="0" borderId="0" xfId="6" applyNumberFormat="1" applyFont="1" applyFill="1" applyBorder="1" applyAlignment="1" applyProtection="1">
      <alignment horizontal="centerContinuous" wrapText="1"/>
      <protection locked="0"/>
    </xf>
    <xf numFmtId="166" fontId="19" fillId="0" borderId="0" xfId="6" applyNumberFormat="1" applyFont="1" applyFill="1" applyBorder="1" applyAlignment="1">
      <alignment horizontal="centerContinuous"/>
    </xf>
    <xf numFmtId="166" fontId="19" fillId="0" borderId="0" xfId="6" applyNumberFormat="1" applyFont="1" applyFill="1" applyBorder="1" applyAlignment="1">
      <alignment horizontal="left"/>
    </xf>
    <xf numFmtId="171" fontId="19" fillId="0" borderId="0" xfId="5" applyNumberFormat="1" applyFont="1" applyFill="1" applyBorder="1" applyAlignment="1">
      <alignment horizontal="right" vertical="center"/>
    </xf>
    <xf numFmtId="168" fontId="17" fillId="0" borderId="0" xfId="5" applyNumberFormat="1" applyFont="1" applyFill="1" applyBorder="1" applyAlignment="1">
      <alignment vertical="center"/>
    </xf>
    <xf numFmtId="171" fontId="19" fillId="0" borderId="0" xfId="5" applyNumberFormat="1" applyFont="1" applyFill="1" applyBorder="1" applyAlignment="1">
      <alignment horizontal="right"/>
    </xf>
    <xf numFmtId="168" fontId="17" fillId="0" borderId="0" xfId="5" applyNumberFormat="1" applyFont="1" applyFill="1" applyBorder="1"/>
    <xf numFmtId="0" fontId="22" fillId="0" borderId="0" xfId="14" applyFont="1" applyFill="1"/>
    <xf numFmtId="171" fontId="24" fillId="0" borderId="0" xfId="4" applyNumberFormat="1" applyFont="1" applyFill="1" applyBorder="1" applyAlignment="1">
      <alignment horizontal="right" vertical="center"/>
    </xf>
    <xf numFmtId="168" fontId="23" fillId="0" borderId="0" xfId="4" applyNumberFormat="1" applyFont="1" applyFill="1" applyBorder="1" applyAlignment="1">
      <alignment vertical="center"/>
    </xf>
    <xf numFmtId="170" fontId="17" fillId="0" borderId="0" xfId="17" applyNumberFormat="1" applyFont="1" applyFill="1"/>
    <xf numFmtId="170" fontId="17" fillId="0" borderId="0" xfId="17" applyNumberFormat="1" applyFont="1" applyFill="1" applyBorder="1"/>
    <xf numFmtId="171" fontId="19" fillId="0" borderId="0" xfId="15" applyNumberFormat="1" applyFont="1" applyFill="1" applyBorder="1"/>
    <xf numFmtId="170" fontId="17" fillId="0" borderId="0" xfId="15" applyNumberFormat="1" applyFont="1" applyFill="1" applyBorder="1" applyAlignment="1">
      <alignment horizontal="right"/>
    </xf>
    <xf numFmtId="168" fontId="25" fillId="0" borderId="0" xfId="15" applyNumberFormat="1" applyFont="1" applyFill="1" applyBorder="1"/>
    <xf numFmtId="170" fontId="25" fillId="0" borderId="0" xfId="17" applyNumberFormat="1" applyFont="1" applyFill="1"/>
    <xf numFmtId="170" fontId="25" fillId="0" borderId="0" xfId="17" applyNumberFormat="1" applyFont="1" applyFill="1" applyBorder="1"/>
    <xf numFmtId="168" fontId="9" fillId="0" borderId="0" xfId="15" applyNumberFormat="1" applyFont="1" applyFill="1" applyBorder="1"/>
    <xf numFmtId="171" fontId="26" fillId="0" borderId="0" xfId="15" applyNumberFormat="1" applyFont="1" applyFill="1"/>
    <xf numFmtId="170" fontId="9" fillId="0" borderId="0" xfId="17" applyNumberFormat="1" applyFont="1" applyFill="1"/>
    <xf numFmtId="170" fontId="9" fillId="0" borderId="0" xfId="17" applyNumberFormat="1" applyFont="1" applyFill="1" applyBorder="1"/>
    <xf numFmtId="170" fontId="17" fillId="0" borderId="0" xfId="15" applyNumberFormat="1" applyFont="1" applyFill="1" applyBorder="1" applyAlignment="1">
      <alignment horizontal="left"/>
    </xf>
    <xf numFmtId="0" fontId="9" fillId="0" borderId="0" xfId="14" applyFont="1" applyFill="1"/>
    <xf numFmtId="0" fontId="9" fillId="0" borderId="0" xfId="14" applyFont="1" applyFill="1" applyAlignment="1">
      <alignment vertical="center"/>
    </xf>
    <xf numFmtId="169" fontId="25" fillId="0" borderId="0" xfId="17" applyNumberFormat="1" applyFont="1" applyFill="1"/>
    <xf numFmtId="0" fontId="9" fillId="0" borderId="0" xfId="15" applyFont="1" applyFill="1"/>
    <xf numFmtId="164" fontId="12" fillId="0" borderId="0" xfId="3" applyFont="1" applyFill="1" applyAlignment="1">
      <alignment vertical="center"/>
    </xf>
    <xf numFmtId="1" fontId="12" fillId="0" borderId="0" xfId="15" applyNumberFormat="1" applyFont="1" applyFill="1" applyBorder="1" applyAlignment="1">
      <alignment horizontal="center" vertical="center"/>
    </xf>
    <xf numFmtId="0" fontId="12" fillId="0" borderId="0" xfId="14" applyFont="1" applyFill="1" applyBorder="1" applyAlignment="1">
      <alignment vertical="center"/>
    </xf>
    <xf numFmtId="0" fontId="12" fillId="0" borderId="0" xfId="15" applyFont="1" applyFill="1" applyBorder="1" applyAlignment="1">
      <alignment horizontal="center" vertical="center" wrapText="1"/>
    </xf>
    <xf numFmtId="0" fontId="28" fillId="0" borderId="0" xfId="11" applyFont="1" applyAlignment="1">
      <alignment horizontal="centerContinuous"/>
    </xf>
    <xf numFmtId="0" fontId="3" fillId="0" borderId="0" xfId="11"/>
    <xf numFmtId="0" fontId="2" fillId="0" borderId="0" xfId="11" applyFont="1" applyBorder="1" applyAlignment="1">
      <alignment horizontal="left"/>
    </xf>
    <xf numFmtId="0" fontId="29" fillId="0" borderId="0" xfId="11" applyFont="1" applyBorder="1" applyAlignment="1">
      <alignment horizontal="right"/>
    </xf>
    <xf numFmtId="0" fontId="3" fillId="0" borderId="0" xfId="11" applyBorder="1"/>
    <xf numFmtId="0" fontId="7" fillId="0" borderId="0" xfId="11" applyFont="1" applyBorder="1" applyAlignment="1">
      <alignment horizontal="left"/>
    </xf>
    <xf numFmtId="0" fontId="3" fillId="0" borderId="0" xfId="7" applyFill="1"/>
    <xf numFmtId="165" fontId="9" fillId="0" borderId="0" xfId="0" applyFont="1" applyAlignment="1">
      <alignment horizontal="left"/>
    </xf>
    <xf numFmtId="165" fontId="9" fillId="0" borderId="0" xfId="0" applyFont="1" applyAlignment="1"/>
    <xf numFmtId="20" fontId="37" fillId="0" borderId="0" xfId="7" applyNumberFormat="1" applyFont="1" applyFill="1" applyAlignment="1">
      <alignment horizontal="left" vertical="top" wrapText="1"/>
    </xf>
    <xf numFmtId="165" fontId="10" fillId="0" borderId="0" xfId="2" quotePrefix="1" applyNumberFormat="1" applyFont="1" applyFill="1" applyAlignment="1" applyProtection="1">
      <alignment horizontal="left"/>
    </xf>
    <xf numFmtId="173" fontId="31" fillId="0" borderId="0" xfId="9" applyFont="1"/>
    <xf numFmtId="173" fontId="31" fillId="0" borderId="0" xfId="9" applyFont="1" applyAlignment="1">
      <alignment horizontal="right"/>
    </xf>
    <xf numFmtId="165" fontId="30" fillId="0" borderId="0" xfId="0" applyFont="1" applyAlignment="1"/>
    <xf numFmtId="165" fontId="40" fillId="0" borderId="0" xfId="2" quotePrefix="1" applyNumberFormat="1" applyFont="1" applyFill="1" applyAlignment="1" applyProtection="1">
      <alignment horizontal="left"/>
    </xf>
    <xf numFmtId="173" fontId="9" fillId="0" borderId="0" xfId="9" applyFont="1" applyAlignment="1">
      <alignment vertical="top"/>
    </xf>
    <xf numFmtId="49" fontId="9" fillId="0" borderId="0" xfId="9" applyNumberFormat="1" applyFont="1"/>
    <xf numFmtId="49" fontId="9" fillId="0" borderId="0" xfId="9" applyNumberFormat="1" applyFont="1" applyAlignment="1">
      <alignment horizontal="center"/>
    </xf>
    <xf numFmtId="173" fontId="31" fillId="0" borderId="0" xfId="9" applyFont="1" applyAlignment="1"/>
    <xf numFmtId="0" fontId="16" fillId="0" borderId="0" xfId="15" applyFont="1" applyFill="1" applyBorder="1"/>
    <xf numFmtId="0" fontId="42" fillId="0" borderId="0" xfId="15" applyFont="1" applyFill="1" applyBorder="1"/>
    <xf numFmtId="0" fontId="1" fillId="2" borderId="0" xfId="11" applyFont="1" applyFill="1"/>
    <xf numFmtId="0" fontId="7" fillId="2" borderId="0" xfId="11" applyFont="1" applyFill="1"/>
    <xf numFmtId="0" fontId="3" fillId="2" borderId="0" xfId="11" applyFill="1"/>
    <xf numFmtId="168" fontId="7" fillId="2" borderId="2" xfId="11" applyNumberFormat="1" applyFont="1" applyFill="1" applyBorder="1" applyAlignment="1">
      <alignment horizontal="centerContinuous"/>
    </xf>
    <xf numFmtId="168" fontId="7" fillId="2" borderId="2" xfId="11" applyNumberFormat="1" applyFont="1" applyFill="1" applyBorder="1" applyAlignment="1">
      <alignment horizontal="center"/>
    </xf>
    <xf numFmtId="168" fontId="7" fillId="3" borderId="3" xfId="15" applyNumberFormat="1" applyFont="1" applyFill="1" applyBorder="1"/>
    <xf numFmtId="170" fontId="7" fillId="3" borderId="0" xfId="15" applyNumberFormat="1" applyFont="1" applyFill="1"/>
    <xf numFmtId="168" fontId="7" fillId="2" borderId="0" xfId="11" applyNumberFormat="1" applyFont="1" applyFill="1" applyBorder="1" applyAlignment="1">
      <alignment horizontal="center"/>
    </xf>
    <xf numFmtId="168" fontId="7" fillId="2" borderId="3" xfId="15" applyNumberFormat="1" applyFont="1" applyFill="1" applyBorder="1"/>
    <xf numFmtId="168" fontId="1" fillId="2" borderId="3" xfId="15" applyNumberFormat="1" applyFont="1" applyFill="1" applyBorder="1"/>
    <xf numFmtId="166" fontId="7" fillId="2" borderId="0" xfId="15" applyNumberFormat="1" applyFont="1" applyFill="1"/>
    <xf numFmtId="0" fontId="3" fillId="2" borderId="1" xfId="8" applyFont="1" applyFill="1" applyBorder="1" applyAlignment="1">
      <alignment horizontal="center"/>
    </xf>
    <xf numFmtId="0" fontId="3" fillId="2" borderId="1" xfId="8" applyFont="1" applyFill="1" applyBorder="1" applyAlignment="1">
      <alignment horizontal="center" vertical="center" wrapText="1"/>
    </xf>
    <xf numFmtId="0" fontId="3" fillId="2" borderId="1" xfId="8" applyFont="1" applyFill="1" applyBorder="1" applyAlignment="1">
      <alignment horizontal="center" wrapText="1"/>
    </xf>
    <xf numFmtId="170" fontId="7" fillId="3" borderId="1" xfId="15" applyNumberFormat="1" applyFont="1" applyFill="1" applyBorder="1" applyAlignment="1">
      <alignment horizontal="center"/>
    </xf>
    <xf numFmtId="168" fontId="7" fillId="2" borderId="0" xfId="11" applyNumberFormat="1" applyFont="1" applyFill="1" applyBorder="1" applyAlignment="1">
      <alignment horizontal="centerContinuous"/>
    </xf>
    <xf numFmtId="168" fontId="7" fillId="2" borderId="4" xfId="11" applyNumberFormat="1" applyFont="1" applyFill="1" applyBorder="1" applyAlignment="1">
      <alignment horizontal="centerContinuous"/>
    </xf>
    <xf numFmtId="0" fontId="1" fillId="2" borderId="0" xfId="8" applyFont="1" applyFill="1" applyBorder="1"/>
    <xf numFmtId="168" fontId="7" fillId="2" borderId="0" xfId="15" applyNumberFormat="1" applyFont="1" applyFill="1" applyBorder="1"/>
    <xf numFmtId="0" fontId="3" fillId="4" borderId="0" xfId="11" applyFill="1"/>
    <xf numFmtId="168" fontId="7" fillId="4" borderId="0" xfId="11" applyNumberFormat="1" applyFont="1" applyFill="1" applyBorder="1" applyAlignment="1">
      <alignment horizontal="centerContinuous"/>
    </xf>
    <xf numFmtId="0" fontId="3" fillId="5" borderId="0" xfId="11" applyFill="1"/>
    <xf numFmtId="168" fontId="7" fillId="5" borderId="0" xfId="11" applyNumberFormat="1" applyFont="1" applyFill="1" applyBorder="1" applyAlignment="1">
      <alignment horizontal="centerContinuous"/>
    </xf>
    <xf numFmtId="0" fontId="11" fillId="0" borderId="0" xfId="14" applyFont="1" applyAlignment="1">
      <alignment horizontal="centerContinuous"/>
    </xf>
    <xf numFmtId="0" fontId="11" fillId="0" borderId="0" xfId="14" applyFont="1" applyBorder="1" applyAlignment="1">
      <alignment horizontal="centerContinuous"/>
    </xf>
    <xf numFmtId="0" fontId="12" fillId="0" borderId="0" xfId="15" applyFont="1" applyFill="1" applyBorder="1" applyAlignment="1"/>
    <xf numFmtId="171" fontId="13" fillId="0" borderId="0" xfId="15" applyNumberFormat="1" applyFont="1" applyFill="1" applyBorder="1" applyAlignment="1"/>
    <xf numFmtId="0" fontId="42" fillId="0" borderId="0" xfId="15" applyFont="1" applyFill="1" applyBorder="1" applyAlignment="1"/>
    <xf numFmtId="168" fontId="11" fillId="0" borderId="0" xfId="15" applyNumberFormat="1" applyFont="1" applyFill="1" applyBorder="1" applyAlignment="1"/>
    <xf numFmtId="0" fontId="11" fillId="0" borderId="0" xfId="14" applyFont="1" applyAlignment="1">
      <alignment horizontal="centerContinuous" vertical="center"/>
    </xf>
    <xf numFmtId="0" fontId="17" fillId="0" borderId="0" xfId="14" applyFont="1" applyAlignment="1">
      <alignment horizontal="centerContinuous"/>
    </xf>
    <xf numFmtId="0" fontId="16" fillId="0" borderId="0" xfId="14" applyFont="1" applyAlignment="1">
      <alignment horizontal="centerContinuous"/>
    </xf>
    <xf numFmtId="165" fontId="17" fillId="0" borderId="0" xfId="0" applyFont="1" applyBorder="1" applyAlignment="1">
      <alignment horizontal="centerContinuous"/>
    </xf>
    <xf numFmtId="20" fontId="21" fillId="0" borderId="0" xfId="0" applyNumberFormat="1" applyFont="1" applyAlignment="1" applyProtection="1">
      <alignment horizontal="centerContinuous"/>
      <protection locked="0"/>
    </xf>
    <xf numFmtId="165" fontId="16" fillId="0" borderId="0" xfId="0" applyFont="1" applyAlignment="1">
      <alignment horizontal="centerContinuous" wrapText="1"/>
    </xf>
    <xf numFmtId="166" fontId="15" fillId="0" borderId="0" xfId="0" applyNumberFormat="1" applyFont="1" applyAlignment="1" applyProtection="1">
      <alignment horizontal="centerContinuous"/>
      <protection locked="0"/>
    </xf>
    <xf numFmtId="0" fontId="32" fillId="0" borderId="0" xfId="12" applyFont="1" applyAlignment="1">
      <alignment horizontal="center"/>
    </xf>
    <xf numFmtId="0" fontId="3" fillId="0" borderId="0" xfId="12"/>
    <xf numFmtId="0" fontId="35" fillId="0" borderId="0" xfId="12" applyFont="1"/>
    <xf numFmtId="0" fontId="32" fillId="0" borderId="0" xfId="12" applyFont="1" applyBorder="1" applyAlignment="1">
      <alignment horizontal="center"/>
    </xf>
    <xf numFmtId="0" fontId="3" fillId="0" borderId="0" xfId="12" applyBorder="1"/>
    <xf numFmtId="0" fontId="37" fillId="0" borderId="0" xfId="12" applyFont="1" applyBorder="1" applyAlignment="1">
      <alignment horizontal="center"/>
    </xf>
    <xf numFmtId="0" fontId="3" fillId="0" borderId="0" xfId="12" applyFill="1" applyBorder="1"/>
    <xf numFmtId="0" fontId="3" fillId="0" borderId="0" xfId="12" applyFill="1"/>
    <xf numFmtId="0" fontId="7" fillId="0" borderId="0" xfId="12" applyFont="1"/>
    <xf numFmtId="0" fontId="3" fillId="6" borderId="0" xfId="12" applyFill="1" applyBorder="1"/>
    <xf numFmtId="0" fontId="38" fillId="6" borderId="0" xfId="12" applyFont="1" applyFill="1" applyBorder="1"/>
    <xf numFmtId="0" fontId="39" fillId="0" borderId="0" xfId="12" applyFont="1"/>
    <xf numFmtId="0" fontId="7" fillId="0" borderId="0" xfId="12" applyFont="1" applyBorder="1"/>
    <xf numFmtId="173" fontId="25" fillId="0" borderId="0" xfId="9" applyFont="1"/>
    <xf numFmtId="49" fontId="25" fillId="0" borderId="0" xfId="9" applyNumberFormat="1" applyFont="1"/>
    <xf numFmtId="165" fontId="10" fillId="0" borderId="0" xfId="2" quotePrefix="1" applyNumberFormat="1" applyFont="1" applyFill="1" applyAlignment="1" applyProtection="1"/>
    <xf numFmtId="0" fontId="9" fillId="0" borderId="0" xfId="10" applyFont="1"/>
    <xf numFmtId="165" fontId="10" fillId="0" borderId="0" xfId="2" applyNumberFormat="1" applyFont="1" applyFill="1" applyAlignment="1" applyProtection="1"/>
    <xf numFmtId="170" fontId="11" fillId="0" borderId="0" xfId="15" applyNumberFormat="1" applyFont="1" applyFill="1" applyBorder="1" applyAlignment="1">
      <alignment horizontal="left"/>
    </xf>
    <xf numFmtId="171" fontId="13" fillId="0" borderId="0" xfId="15" applyNumberFormat="1" applyFont="1" applyFill="1" applyBorder="1" applyAlignment="1">
      <alignment horizontal="centerContinuous"/>
    </xf>
    <xf numFmtId="166" fontId="15" fillId="0" borderId="5" xfId="0" applyNumberFormat="1" applyFont="1" applyFill="1" applyBorder="1" applyAlignment="1" applyProtection="1">
      <alignment horizontal="centerContinuous"/>
      <protection locked="0"/>
    </xf>
    <xf numFmtId="166" fontId="20" fillId="0" borderId="5" xfId="0" applyNumberFormat="1" applyFont="1" applyFill="1" applyBorder="1" applyAlignment="1">
      <alignment horizontal="left"/>
    </xf>
    <xf numFmtId="166" fontId="16" fillId="0" borderId="5" xfId="0" applyNumberFormat="1" applyFont="1" applyFill="1" applyBorder="1" applyAlignment="1">
      <alignment horizontal="fill"/>
    </xf>
    <xf numFmtId="0" fontId="18" fillId="0" borderId="0" xfId="14" applyFont="1" applyFill="1" applyBorder="1"/>
    <xf numFmtId="166" fontId="15" fillId="0" borderId="0" xfId="0" applyNumberFormat="1" applyFont="1" applyFill="1" applyBorder="1" applyAlignment="1">
      <alignment horizontal="centerContinuous" vertical="top"/>
    </xf>
    <xf numFmtId="166" fontId="15" fillId="0" borderId="5" xfId="0" applyNumberFormat="1" applyFont="1" applyFill="1" applyBorder="1" applyAlignment="1">
      <alignment horizontal="centerContinuous"/>
    </xf>
    <xf numFmtId="166" fontId="19" fillId="0" borderId="5" xfId="0" applyNumberFormat="1" applyFont="1" applyFill="1" applyBorder="1" applyAlignment="1">
      <alignment horizontal="centerContinuous"/>
    </xf>
    <xf numFmtId="166" fontId="16" fillId="0" borderId="5" xfId="0" applyNumberFormat="1" applyFont="1" applyFill="1" applyBorder="1" applyAlignment="1">
      <alignment horizontal="centerContinuous"/>
    </xf>
    <xf numFmtId="165" fontId="16" fillId="0" borderId="0" xfId="0" applyFont="1" applyFill="1" applyAlignment="1">
      <alignment horizontal="centerContinuous" wrapText="1"/>
    </xf>
    <xf numFmtId="166" fontId="15" fillId="0" borderId="5" xfId="0" applyNumberFormat="1" applyFont="1" applyFill="1" applyBorder="1" applyAlignment="1">
      <alignment horizontal="centerContinuous" vertical="center"/>
    </xf>
    <xf numFmtId="166" fontId="16" fillId="0" borderId="5" xfId="0" applyNumberFormat="1" applyFont="1" applyFill="1" applyBorder="1" applyAlignment="1">
      <alignment horizontal="centerContinuous" vertical="center"/>
    </xf>
    <xf numFmtId="166" fontId="22" fillId="0" borderId="0" xfId="0" applyNumberFormat="1" applyFont="1" applyFill="1" applyBorder="1" applyAlignment="1">
      <alignment horizontal="centerContinuous"/>
    </xf>
    <xf numFmtId="166" fontId="23" fillId="0" borderId="0" xfId="0" applyNumberFormat="1" applyFont="1" applyFill="1" applyBorder="1" applyAlignment="1">
      <alignment horizontal="centerContinuous"/>
    </xf>
    <xf numFmtId="0" fontId="17" fillId="0" borderId="0" xfId="14" applyFont="1" applyFill="1" applyAlignment="1">
      <alignment horizontal="centerContinuous"/>
    </xf>
    <xf numFmtId="171" fontId="19" fillId="0" borderId="0" xfId="15" applyNumberFormat="1" applyFont="1" applyFill="1"/>
    <xf numFmtId="0" fontId="19" fillId="0" borderId="0" xfId="14" applyFont="1" applyFill="1" applyAlignment="1">
      <alignment horizontal="centerContinuous"/>
    </xf>
    <xf numFmtId="0" fontId="17" fillId="0" borderId="0" xfId="14" applyFont="1" applyFill="1" applyBorder="1" applyAlignment="1">
      <alignment horizontal="centerContinuous"/>
    </xf>
    <xf numFmtId="165" fontId="25" fillId="0" borderId="0" xfId="0" applyFont="1" applyFill="1" applyBorder="1" applyAlignment="1">
      <alignment horizontal="centerContinuous"/>
    </xf>
    <xf numFmtId="170" fontId="9" fillId="0" borderId="0" xfId="0" applyNumberFormat="1" applyFont="1" applyFill="1" applyBorder="1" applyAlignment="1">
      <alignment horizontal="centerContinuous"/>
    </xf>
    <xf numFmtId="170" fontId="9" fillId="0" borderId="6" xfId="0" applyNumberFormat="1" applyFont="1" applyFill="1" applyBorder="1" applyAlignment="1">
      <alignment horizontal="centerContinuous" vertical="center"/>
    </xf>
    <xf numFmtId="170" fontId="9" fillId="0" borderId="7" xfId="0" applyNumberFormat="1" applyFont="1" applyFill="1" applyBorder="1" applyAlignment="1">
      <alignment horizontal="centerContinuous" vertical="center"/>
    </xf>
    <xf numFmtId="170" fontId="9" fillId="0" borderId="3" xfId="0" applyNumberFormat="1" applyFont="1" applyFill="1" applyBorder="1" applyAlignment="1">
      <alignment horizontal="center" vertical="center" wrapText="1"/>
    </xf>
    <xf numFmtId="170" fontId="9" fillId="0" borderId="0" xfId="0" applyNumberFormat="1" applyFont="1" applyFill="1" applyBorder="1" applyAlignment="1">
      <alignment horizontal="center" vertical="center" wrapText="1"/>
    </xf>
    <xf numFmtId="165" fontId="9" fillId="0" borderId="8" xfId="0" applyFont="1" applyFill="1" applyBorder="1" applyAlignment="1">
      <alignment horizontal="center"/>
    </xf>
    <xf numFmtId="170" fontId="9" fillId="0" borderId="8" xfId="0" applyNumberFormat="1" applyFont="1" applyFill="1" applyBorder="1" applyAlignment="1">
      <alignment horizontal="center"/>
    </xf>
    <xf numFmtId="170" fontId="9" fillId="0" borderId="0" xfId="0" applyNumberFormat="1" applyFont="1" applyFill="1" applyBorder="1" applyAlignment="1">
      <alignment horizontal="center"/>
    </xf>
    <xf numFmtId="0" fontId="25" fillId="0" borderId="0" xfId="14" applyFont="1" applyFill="1" applyBorder="1" applyAlignment="1">
      <alignment horizontal="centerContinuous"/>
    </xf>
    <xf numFmtId="165" fontId="9" fillId="0" borderId="0" xfId="0" applyFont="1" applyFill="1" applyBorder="1" applyAlignment="1">
      <alignment horizontal="centerContinuous"/>
    </xf>
    <xf numFmtId="168" fontId="9" fillId="0" borderId="3" xfId="15" applyNumberFormat="1" applyFont="1" applyFill="1" applyBorder="1"/>
    <xf numFmtId="170" fontId="25" fillId="0" borderId="3" xfId="15" applyNumberFormat="1" applyFont="1" applyFill="1" applyBorder="1" applyAlignment="1">
      <alignment horizontal="right"/>
    </xf>
    <xf numFmtId="0" fontId="9" fillId="0" borderId="0" xfId="15" applyFont="1" applyFill="1" applyBorder="1"/>
    <xf numFmtId="0" fontId="9" fillId="0" borderId="8" xfId="17" applyFont="1" applyFill="1" applyBorder="1" applyAlignment="1">
      <alignment vertical="center"/>
    </xf>
    <xf numFmtId="0" fontId="9" fillId="0" borderId="1" xfId="17" applyFont="1" applyFill="1" applyBorder="1" applyAlignment="1">
      <alignment horizontal="centerContinuous" vertical="center"/>
    </xf>
    <xf numFmtId="0" fontId="9" fillId="0" borderId="6" xfId="17" applyFont="1" applyFill="1" applyBorder="1" applyAlignment="1">
      <alignment horizontal="centerContinuous" vertical="center"/>
    </xf>
    <xf numFmtId="0" fontId="9" fillId="0" borderId="7" xfId="17" applyFont="1" applyFill="1" applyBorder="1" applyAlignment="1">
      <alignment horizontal="centerContinuous" vertical="center"/>
    </xf>
    <xf numFmtId="0" fontId="9" fillId="0" borderId="0" xfId="17" applyFont="1" applyFill="1" applyBorder="1" applyAlignment="1">
      <alignment horizontal="centerContinuous" vertical="center"/>
    </xf>
    <xf numFmtId="0" fontId="9" fillId="0" borderId="1" xfId="17" applyFont="1" applyFill="1" applyBorder="1" applyAlignment="1">
      <alignment horizontal="center" vertical="center"/>
    </xf>
    <xf numFmtId="0" fontId="9" fillId="0" borderId="5" xfId="17" applyFont="1" applyFill="1" applyBorder="1" applyAlignment="1">
      <alignment vertical="center"/>
    </xf>
    <xf numFmtId="0" fontId="9" fillId="0" borderId="6" xfId="17" applyFont="1" applyFill="1" applyBorder="1" applyAlignment="1">
      <alignment horizontal="center" vertical="center"/>
    </xf>
    <xf numFmtId="172" fontId="9" fillId="0" borderId="0" xfId="15" applyNumberFormat="1" applyFont="1" applyFill="1"/>
    <xf numFmtId="0" fontId="9" fillId="0" borderId="0" xfId="17" applyFont="1" applyFill="1" applyBorder="1"/>
    <xf numFmtId="0" fontId="9" fillId="0" borderId="0" xfId="17" applyFont="1" applyFill="1" applyBorder="1" applyAlignment="1">
      <alignment horizontal="centerContinuous"/>
    </xf>
    <xf numFmtId="0" fontId="9" fillId="0" borderId="0" xfId="17" applyFont="1" applyFill="1" applyBorder="1" applyAlignment="1">
      <alignment horizontal="center"/>
    </xf>
    <xf numFmtId="0" fontId="25" fillId="0" borderId="0" xfId="14" applyFont="1" applyFill="1" applyAlignment="1">
      <alignment horizontal="centerContinuous"/>
    </xf>
    <xf numFmtId="165" fontId="9" fillId="0" borderId="0" xfId="0" applyFont="1" applyFill="1" applyAlignment="1">
      <alignment horizontal="centerContinuous"/>
    </xf>
    <xf numFmtId="170" fontId="25" fillId="0" borderId="0" xfId="15" applyNumberFormat="1" applyFont="1" applyFill="1" applyBorder="1" applyAlignment="1">
      <alignment horizontal="right"/>
    </xf>
    <xf numFmtId="0" fontId="25" fillId="0" borderId="0" xfId="15" applyNumberFormat="1" applyFont="1" applyFill="1" applyBorder="1" applyAlignment="1">
      <alignment vertical="top"/>
    </xf>
    <xf numFmtId="0" fontId="11" fillId="0" borderId="0" xfId="14" applyFont="1" applyFill="1" applyAlignment="1">
      <alignment horizontal="centerContinuous"/>
    </xf>
    <xf numFmtId="0" fontId="9" fillId="0" borderId="0" xfId="7" applyFont="1" applyFill="1" applyBorder="1"/>
    <xf numFmtId="16" fontId="9" fillId="0" borderId="0" xfId="7" quotePrefix="1" applyNumberFormat="1" applyFont="1" applyFill="1" applyBorder="1" applyAlignment="1">
      <alignment horizontal="right" vertical="top" wrapText="1"/>
    </xf>
    <xf numFmtId="0" fontId="9" fillId="0" borderId="0" xfId="7" applyFont="1" applyFill="1" applyBorder="1" applyAlignment="1">
      <alignment horizontal="left" vertical="top" wrapText="1"/>
    </xf>
    <xf numFmtId="165" fontId="9" fillId="0" borderId="0" xfId="0" applyFont="1" applyBorder="1" applyAlignment="1">
      <alignment vertical="top" wrapText="1"/>
    </xf>
    <xf numFmtId="20" fontId="9" fillId="0" borderId="0" xfId="7" applyNumberFormat="1" applyFont="1" applyFill="1" applyBorder="1" applyAlignment="1">
      <alignment horizontal="left" vertical="top" wrapText="1"/>
    </xf>
    <xf numFmtId="0" fontId="25" fillId="0" borderId="0" xfId="7" applyFont="1" applyFill="1" applyBorder="1"/>
    <xf numFmtId="0" fontId="9" fillId="0" borderId="0" xfId="2" applyFont="1" applyFill="1" applyBorder="1" applyAlignment="1" applyProtection="1">
      <alignment horizontal="left" vertical="top" wrapText="1"/>
    </xf>
    <xf numFmtId="0" fontId="9" fillId="0" borderId="0" xfId="2" applyFont="1" applyFill="1" applyBorder="1" applyAlignment="1" applyProtection="1"/>
    <xf numFmtId="0" fontId="22" fillId="0" borderId="0" xfId="14" applyFont="1" applyFill="1" applyAlignment="1">
      <alignment horizontal="centerContinuous"/>
    </xf>
    <xf numFmtId="0" fontId="41" fillId="0" borderId="0" xfId="7" applyFont="1" applyFill="1" applyBorder="1" applyAlignment="1">
      <alignment horizontal="left" vertical="top" wrapText="1"/>
    </xf>
    <xf numFmtId="20" fontId="25" fillId="0" borderId="0" xfId="7" applyNumberFormat="1" applyFont="1" applyFill="1" applyBorder="1" applyAlignment="1">
      <alignment horizontal="left" vertical="top" wrapText="1"/>
    </xf>
    <xf numFmtId="0" fontId="25" fillId="0" borderId="0" xfId="7" applyFont="1" applyFill="1" applyBorder="1" applyAlignment="1">
      <alignment vertical="top" wrapText="1"/>
    </xf>
    <xf numFmtId="0" fontId="3" fillId="0" borderId="0" xfId="7" applyFont="1" applyFill="1"/>
    <xf numFmtId="0" fontId="25" fillId="0" borderId="0" xfId="7" applyFont="1" applyFill="1"/>
    <xf numFmtId="16" fontId="25" fillId="0" borderId="0" xfId="7" quotePrefix="1" applyNumberFormat="1" applyFont="1" applyFill="1" applyBorder="1" applyAlignment="1">
      <alignment horizontal="left" vertical="top" wrapText="1"/>
    </xf>
    <xf numFmtId="16" fontId="9" fillId="0" borderId="0" xfId="7" quotePrefix="1" applyNumberFormat="1" applyFont="1" applyFill="1" applyBorder="1" applyAlignment="1">
      <alignment horizontal="left" vertical="top" wrapText="1"/>
    </xf>
    <xf numFmtId="175" fontId="9" fillId="0" borderId="0" xfId="9" applyNumberFormat="1" applyFont="1"/>
    <xf numFmtId="175" fontId="9" fillId="0" borderId="0" xfId="9" applyNumberFormat="1" applyFont="1" applyAlignment="1">
      <alignment horizontal="center"/>
    </xf>
    <xf numFmtId="173" fontId="25" fillId="0" borderId="0" xfId="9" applyFont="1" applyAlignment="1">
      <alignment vertical="top"/>
    </xf>
    <xf numFmtId="0" fontId="23" fillId="0" borderId="0" xfId="7" applyFont="1" applyFill="1"/>
    <xf numFmtId="49" fontId="25" fillId="0" borderId="0" xfId="9" applyNumberFormat="1" applyFont="1" applyAlignment="1">
      <alignment vertical="top"/>
    </xf>
    <xf numFmtId="49" fontId="25" fillId="0" borderId="0" xfId="9" applyNumberFormat="1" applyFont="1" applyAlignment="1">
      <alignment horizontal="center"/>
    </xf>
    <xf numFmtId="165" fontId="9" fillId="0" borderId="0" xfId="0" applyFont="1"/>
    <xf numFmtId="16" fontId="9" fillId="0" borderId="0" xfId="7" applyNumberFormat="1" applyFont="1" applyFill="1" applyBorder="1" applyAlignment="1">
      <alignment horizontal="left" vertical="top" wrapText="1"/>
    </xf>
    <xf numFmtId="0" fontId="25" fillId="0" borderId="0" xfId="2" applyFont="1" applyFill="1" applyBorder="1" applyAlignment="1" applyProtection="1">
      <alignment vertical="top"/>
    </xf>
    <xf numFmtId="0" fontId="25" fillId="0" borderId="0" xfId="7" applyFont="1" applyFill="1" applyBorder="1" applyAlignment="1">
      <alignment vertical="top"/>
    </xf>
    <xf numFmtId="0" fontId="43" fillId="7" borderId="0" xfId="11" applyFont="1" applyFill="1"/>
    <xf numFmtId="175" fontId="53" fillId="8" borderId="0" xfId="15" applyNumberFormat="1" applyFont="1" applyFill="1"/>
    <xf numFmtId="175" fontId="44" fillId="8" borderId="0" xfId="15" applyNumberFormat="1" applyFont="1" applyFill="1"/>
    <xf numFmtId="176" fontId="44" fillId="8" borderId="0" xfId="15" applyNumberFormat="1" applyFont="1" applyFill="1"/>
    <xf numFmtId="0" fontId="3" fillId="9" borderId="0" xfId="11" applyFill="1"/>
    <xf numFmtId="168" fontId="7" fillId="9" borderId="0" xfId="11" applyNumberFormat="1" applyFont="1" applyFill="1" applyBorder="1" applyAlignment="1">
      <alignment horizontal="centerContinuous"/>
    </xf>
    <xf numFmtId="0" fontId="17" fillId="0" borderId="0" xfId="14" applyFont="1" applyAlignment="1">
      <alignment horizontal="left"/>
    </xf>
    <xf numFmtId="0" fontId="25" fillId="0" borderId="0" xfId="14" applyFont="1" applyFill="1" applyAlignment="1">
      <alignment horizontal="left"/>
    </xf>
    <xf numFmtId="175" fontId="9" fillId="0" borderId="0" xfId="17" applyNumberFormat="1" applyFont="1" applyFill="1"/>
    <xf numFmtId="175" fontId="25" fillId="0" borderId="0" xfId="17" applyNumberFormat="1" applyFont="1" applyFill="1"/>
    <xf numFmtId="175" fontId="26" fillId="0" borderId="0" xfId="15" applyNumberFormat="1" applyFont="1" applyFill="1"/>
    <xf numFmtId="175" fontId="25" fillId="0" borderId="0" xfId="14" applyNumberFormat="1" applyFont="1" applyFill="1" applyAlignment="1">
      <alignment horizontal="left"/>
    </xf>
    <xf numFmtId="175" fontId="25" fillId="0" borderId="0" xfId="14" applyNumberFormat="1" applyFont="1" applyFill="1" applyAlignment="1">
      <alignment horizontal="center"/>
    </xf>
    <xf numFmtId="175" fontId="25" fillId="0" borderId="0" xfId="14" applyNumberFormat="1" applyFont="1" applyFill="1" applyAlignment="1">
      <alignment horizontal="centerContinuous"/>
    </xf>
    <xf numFmtId="175" fontId="9" fillId="0" borderId="0" xfId="15" applyNumberFormat="1" applyFont="1" applyFill="1"/>
    <xf numFmtId="177" fontId="9" fillId="0" borderId="0" xfId="17" applyNumberFormat="1" applyFont="1" applyFill="1"/>
    <xf numFmtId="177" fontId="25" fillId="0" borderId="0" xfId="17" applyNumberFormat="1" applyFont="1" applyFill="1"/>
    <xf numFmtId="177" fontId="26" fillId="0" borderId="0" xfId="15" applyNumberFormat="1" applyFont="1" applyFill="1"/>
    <xf numFmtId="177" fontId="25" fillId="0" borderId="0" xfId="14" applyNumberFormat="1" applyFont="1" applyFill="1" applyAlignment="1">
      <alignment horizontal="center"/>
    </xf>
    <xf numFmtId="177" fontId="25" fillId="0" borderId="0" xfId="14" applyNumberFormat="1" applyFont="1" applyFill="1" applyAlignment="1">
      <alignment horizontal="centerContinuous"/>
    </xf>
    <xf numFmtId="177" fontId="9" fillId="0" borderId="0" xfId="15" applyNumberFormat="1" applyFont="1" applyFill="1"/>
    <xf numFmtId="177" fontId="25" fillId="0" borderId="0" xfId="14" applyNumberFormat="1" applyFont="1" applyFill="1" applyAlignment="1">
      <alignment horizontal="left"/>
    </xf>
    <xf numFmtId="177" fontId="9" fillId="0" borderId="0" xfId="14" applyNumberFormat="1" applyFont="1" applyFill="1"/>
    <xf numFmtId="176" fontId="9" fillId="0" borderId="0" xfId="17" applyNumberFormat="1" applyFont="1" applyFill="1"/>
    <xf numFmtId="165" fontId="17" fillId="0" borderId="0" xfId="0" applyFont="1" applyBorder="1" applyAlignment="1">
      <alignment horizontal="left"/>
    </xf>
    <xf numFmtId="165" fontId="25" fillId="0" borderId="0" xfId="0" applyFont="1" applyFill="1" applyBorder="1" applyAlignment="1">
      <alignment horizontal="left"/>
    </xf>
    <xf numFmtId="0" fontId="25" fillId="0" borderId="0" xfId="14" applyFont="1" applyFill="1" applyBorder="1" applyAlignment="1">
      <alignment horizontal="left"/>
    </xf>
    <xf numFmtId="175" fontId="9" fillId="0" borderId="0" xfId="17" applyNumberFormat="1" applyFont="1" applyFill="1" applyBorder="1"/>
    <xf numFmtId="175" fontId="25" fillId="0" borderId="0" xfId="17" applyNumberFormat="1" applyFont="1" applyFill="1" applyBorder="1"/>
    <xf numFmtId="175" fontId="25" fillId="0" borderId="0" xfId="14" applyNumberFormat="1" applyFont="1" applyFill="1" applyBorder="1" applyAlignment="1">
      <alignment horizontal="left"/>
    </xf>
    <xf numFmtId="175" fontId="9" fillId="0" borderId="0" xfId="15" applyNumberFormat="1" applyFont="1" applyFill="1" applyBorder="1"/>
    <xf numFmtId="0" fontId="17" fillId="0" borderId="0" xfId="14" applyFont="1" applyFill="1" applyAlignment="1">
      <alignment horizontal="left"/>
    </xf>
    <xf numFmtId="175" fontId="17" fillId="0" borderId="0" xfId="17" applyNumberFormat="1" applyFont="1" applyFill="1"/>
    <xf numFmtId="175" fontId="17" fillId="0" borderId="0" xfId="17" applyNumberFormat="1" applyFont="1" applyFill="1" applyBorder="1"/>
    <xf numFmtId="0" fontId="3" fillId="9" borderId="0" xfId="11" applyFont="1" applyFill="1"/>
    <xf numFmtId="0" fontId="3" fillId="5" borderId="0" xfId="11" applyFont="1" applyFill="1" applyAlignment="1">
      <alignment horizontal="left"/>
    </xf>
    <xf numFmtId="0" fontId="3" fillId="4" borderId="0" xfId="11" applyFont="1" applyFill="1"/>
    <xf numFmtId="0" fontId="12" fillId="0" borderId="0" xfId="14" applyFont="1" applyFill="1" applyBorder="1" applyAlignment="1">
      <alignment horizontal="left"/>
    </xf>
    <xf numFmtId="166" fontId="23" fillId="0" borderId="0" xfId="0" applyNumberFormat="1" applyFont="1" applyFill="1" applyBorder="1" applyAlignment="1">
      <alignment horizontal="left"/>
    </xf>
    <xf numFmtId="166" fontId="15" fillId="0" borderId="0" xfId="0" applyNumberFormat="1" applyFont="1" applyAlignment="1" applyProtection="1">
      <alignment horizontal="left" vertical="center"/>
      <protection locked="0"/>
    </xf>
    <xf numFmtId="166" fontId="15" fillId="0" borderId="0" xfId="0" applyNumberFormat="1" applyFont="1" applyFill="1" applyBorder="1" applyAlignment="1">
      <alignment horizontal="left" vertical="center"/>
    </xf>
    <xf numFmtId="166" fontId="17" fillId="0" borderId="0" xfId="0" applyNumberFormat="1" applyFont="1" applyFill="1" applyBorder="1" applyAlignment="1">
      <alignment horizontal="left" vertical="center"/>
    </xf>
    <xf numFmtId="166" fontId="15" fillId="0" borderId="0" xfId="0" applyNumberFormat="1" applyFont="1" applyFill="1" applyBorder="1" applyAlignment="1">
      <alignment horizontal="left" vertical="top"/>
    </xf>
    <xf numFmtId="166" fontId="15" fillId="0" borderId="0" xfId="0" applyNumberFormat="1" applyFont="1" applyAlignment="1" applyProtection="1">
      <alignment horizontal="left"/>
      <protection locked="0"/>
    </xf>
    <xf numFmtId="166" fontId="17" fillId="0" borderId="0" xfId="0" applyNumberFormat="1" applyFont="1" applyFill="1" applyBorder="1" applyAlignment="1">
      <alignment horizontal="left"/>
    </xf>
    <xf numFmtId="0" fontId="18" fillId="0" borderId="0" xfId="14" applyFont="1" applyFill="1" applyBorder="1" applyAlignment="1">
      <alignment horizontal="left"/>
    </xf>
    <xf numFmtId="175" fontId="3" fillId="10" borderId="4" xfId="11" applyNumberFormat="1" applyFill="1" applyBorder="1" applyAlignment="1">
      <alignment horizontal="right"/>
    </xf>
    <xf numFmtId="175" fontId="7" fillId="3" borderId="0" xfId="15" applyNumberFormat="1" applyFont="1" applyFill="1"/>
    <xf numFmtId="175" fontId="3" fillId="11" borderId="0" xfId="8" applyNumberFormat="1" applyFill="1"/>
    <xf numFmtId="175" fontId="37" fillId="11" borderId="0" xfId="8" applyNumberFormat="1" applyFont="1" applyFill="1"/>
    <xf numFmtId="175" fontId="37" fillId="11" borderId="0" xfId="15" applyNumberFormat="1" applyFont="1" applyFill="1"/>
    <xf numFmtId="177" fontId="53" fillId="8" borderId="0" xfId="15" applyNumberFormat="1" applyFont="1" applyFill="1"/>
    <xf numFmtId="175" fontId="7" fillId="11" borderId="0" xfId="15" applyNumberFormat="1" applyFont="1" applyFill="1"/>
    <xf numFmtId="165" fontId="54" fillId="0" borderId="0" xfId="0" applyFont="1" applyAlignment="1">
      <alignment horizontal="justify"/>
    </xf>
    <xf numFmtId="165" fontId="42" fillId="0" borderId="0" xfId="0" applyFont="1" applyAlignment="1">
      <alignment horizontal="justify"/>
    </xf>
    <xf numFmtId="165" fontId="42" fillId="0" borderId="0" xfId="0" applyFont="1"/>
    <xf numFmtId="0" fontId="23" fillId="0" borderId="0" xfId="11" applyFont="1" applyAlignment="1">
      <alignment horizontal="centerContinuous"/>
    </xf>
    <xf numFmtId="0" fontId="3" fillId="0" borderId="0" xfId="11" applyAlignment="1">
      <alignment horizontal="centerContinuous"/>
    </xf>
    <xf numFmtId="165" fontId="23" fillId="0" borderId="0" xfId="0" applyFont="1"/>
    <xf numFmtId="0" fontId="55" fillId="0" borderId="0" xfId="12" applyFont="1" applyBorder="1"/>
    <xf numFmtId="0" fontId="17" fillId="0" borderId="0" xfId="14" applyFont="1" applyAlignment="1">
      <alignment horizontal="left" vertical="center"/>
    </xf>
    <xf numFmtId="0" fontId="9" fillId="0" borderId="6" xfId="15" applyFont="1" applyFill="1" applyBorder="1" applyAlignment="1">
      <alignment horizontal="centerContinuous" vertical="center"/>
    </xf>
    <xf numFmtId="0" fontId="9" fillId="0" borderId="7" xfId="15" applyFont="1" applyFill="1" applyBorder="1" applyAlignment="1">
      <alignment horizontal="centerContinuous" vertical="center"/>
    </xf>
    <xf numFmtId="0" fontId="9" fillId="0" borderId="9" xfId="15" applyFont="1" applyFill="1" applyBorder="1" applyAlignment="1">
      <alignment horizontal="centerContinuous" vertical="center"/>
    </xf>
    <xf numFmtId="0" fontId="9" fillId="0" borderId="1" xfId="15" applyFont="1" applyFill="1" applyBorder="1" applyAlignment="1">
      <alignment horizontal="center" vertical="center" wrapText="1"/>
    </xf>
    <xf numFmtId="0" fontId="9" fillId="0" borderId="6" xfId="15" applyFont="1" applyFill="1" applyBorder="1" applyAlignment="1">
      <alignment horizontal="center" vertical="center" wrapText="1"/>
    </xf>
    <xf numFmtId="0" fontId="9" fillId="0" borderId="0" xfId="15" applyFont="1" applyFill="1" applyBorder="1" applyAlignment="1">
      <alignment vertical="center"/>
    </xf>
    <xf numFmtId="172" fontId="9" fillId="0" borderId="0" xfId="15" applyNumberFormat="1" applyFont="1" applyFill="1" applyBorder="1" applyAlignment="1">
      <alignment vertical="center"/>
    </xf>
    <xf numFmtId="172" fontId="9" fillId="0" borderId="0" xfId="15" applyNumberFormat="1" applyFont="1" applyFill="1" applyAlignment="1">
      <alignment vertical="center"/>
    </xf>
    <xf numFmtId="49" fontId="25" fillId="0" borderId="0" xfId="15" applyNumberFormat="1" applyFont="1" applyFill="1" applyBorder="1" applyAlignment="1">
      <alignment horizontal="left" vertical="center"/>
    </xf>
    <xf numFmtId="49" fontId="25" fillId="0" borderId="0" xfId="15" applyNumberFormat="1" applyFont="1" applyFill="1" applyBorder="1" applyAlignment="1">
      <alignment horizontal="centerContinuous" vertical="center"/>
    </xf>
    <xf numFmtId="165" fontId="9" fillId="0" borderId="0" xfId="0" applyFont="1" applyFill="1" applyAlignment="1">
      <alignment vertical="center"/>
    </xf>
    <xf numFmtId="0" fontId="9" fillId="0" borderId="0" xfId="15" applyFont="1" applyFill="1" applyBorder="1" applyAlignment="1">
      <alignment horizontal="centerContinuous" vertical="center"/>
    </xf>
    <xf numFmtId="172" fontId="9" fillId="0" borderId="0" xfId="15" applyNumberFormat="1" applyFont="1" applyFill="1" applyBorder="1" applyAlignment="1">
      <alignment horizontal="centerContinuous" vertical="center"/>
    </xf>
    <xf numFmtId="172" fontId="9" fillId="0" borderId="0" xfId="15" applyNumberFormat="1" applyFont="1" applyFill="1" applyAlignment="1">
      <alignment horizontal="centerContinuous" vertical="center"/>
    </xf>
    <xf numFmtId="174" fontId="9" fillId="0" borderId="3" xfId="0" applyNumberFormat="1" applyFont="1" applyFill="1" applyBorder="1" applyAlignment="1">
      <alignment horizontal="left" vertical="center"/>
    </xf>
    <xf numFmtId="1" fontId="9" fillId="0" borderId="0" xfId="15" applyNumberFormat="1" applyFont="1" applyFill="1" applyBorder="1" applyAlignment="1">
      <alignment horizontal="left" vertical="center" indent="1"/>
    </xf>
    <xf numFmtId="175" fontId="9" fillId="0" borderId="0" xfId="15" applyNumberFormat="1" applyFont="1" applyFill="1" applyAlignment="1">
      <alignment vertical="center"/>
    </xf>
    <xf numFmtId="165" fontId="9" fillId="0" borderId="3" xfId="0" applyFont="1" applyFill="1" applyBorder="1" applyAlignment="1">
      <alignment vertical="center"/>
    </xf>
    <xf numFmtId="165" fontId="9" fillId="0" borderId="0" xfId="0" applyFont="1" applyFill="1" applyBorder="1" applyAlignment="1">
      <alignment vertical="center"/>
    </xf>
    <xf numFmtId="1" fontId="9" fillId="0" borderId="0" xfId="15" applyNumberFormat="1" applyFont="1" applyFill="1" applyBorder="1" applyAlignment="1">
      <alignment horizontal="center" vertical="center"/>
    </xf>
    <xf numFmtId="175" fontId="9" fillId="0" borderId="0" xfId="15" applyNumberFormat="1" applyFont="1" applyFill="1" applyBorder="1" applyAlignment="1">
      <alignment horizontal="centerContinuous" vertical="center"/>
    </xf>
    <xf numFmtId="175" fontId="9" fillId="0" borderId="0" xfId="15" applyNumberFormat="1" applyFont="1" applyFill="1" applyAlignment="1">
      <alignment horizontal="centerContinuous" vertical="center"/>
    </xf>
    <xf numFmtId="0" fontId="9" fillId="0" borderId="0" xfId="15" applyFont="1" applyFill="1" applyBorder="1" applyAlignment="1">
      <alignment horizontal="left" vertical="center"/>
    </xf>
    <xf numFmtId="175" fontId="9" fillId="0" borderId="0" xfId="0" applyNumberFormat="1" applyFont="1" applyFill="1" applyAlignment="1">
      <alignment vertical="center"/>
    </xf>
    <xf numFmtId="175" fontId="9" fillId="0" borderId="0" xfId="0" applyNumberFormat="1" applyFont="1" applyFill="1" applyBorder="1" applyAlignment="1">
      <alignment vertical="center"/>
    </xf>
    <xf numFmtId="174" fontId="9" fillId="0" borderId="3" xfId="15" applyNumberFormat="1" applyFont="1" applyFill="1" applyBorder="1" applyAlignment="1">
      <alignment vertical="center"/>
    </xf>
    <xf numFmtId="175" fontId="9" fillId="0" borderId="0" xfId="15" applyNumberFormat="1" applyFont="1" applyFill="1" applyAlignment="1" applyProtection="1">
      <alignment vertical="center"/>
      <protection hidden="1"/>
    </xf>
    <xf numFmtId="175" fontId="9" fillId="0" borderId="0" xfId="15" applyNumberFormat="1" applyFont="1" applyFill="1" applyBorder="1" applyAlignment="1" applyProtection="1">
      <alignment vertical="center"/>
      <protection hidden="1"/>
    </xf>
    <xf numFmtId="0" fontId="9" fillId="0" borderId="3" xfId="15" applyFont="1" applyFill="1" applyBorder="1" applyAlignment="1">
      <alignment vertical="center"/>
    </xf>
    <xf numFmtId="175" fontId="9" fillId="0" borderId="0" xfId="15" applyNumberFormat="1" applyFont="1" applyFill="1" applyBorder="1" applyAlignment="1">
      <alignment vertical="center"/>
    </xf>
    <xf numFmtId="168" fontId="9" fillId="0" borderId="3" xfId="15" applyNumberFormat="1" applyFont="1" applyFill="1" applyBorder="1" applyAlignment="1">
      <alignment vertical="center"/>
    </xf>
    <xf numFmtId="168" fontId="9" fillId="0" borderId="0" xfId="15" applyNumberFormat="1" applyFont="1" applyFill="1" applyBorder="1" applyAlignment="1">
      <alignment vertical="center"/>
    </xf>
    <xf numFmtId="165" fontId="9" fillId="0" borderId="0" xfId="0" applyFont="1" applyFill="1" applyBorder="1" applyAlignment="1">
      <alignment horizontal="left" vertical="center"/>
    </xf>
    <xf numFmtId="165" fontId="9" fillId="0" borderId="3" xfId="0" applyFont="1" applyFill="1" applyBorder="1" applyAlignment="1">
      <alignment vertical="top"/>
    </xf>
    <xf numFmtId="0" fontId="9" fillId="0" borderId="3" xfId="14" applyFont="1" applyFill="1" applyBorder="1" applyAlignment="1">
      <alignment vertical="center"/>
    </xf>
    <xf numFmtId="171" fontId="26" fillId="0" borderId="0" xfId="15" applyNumberFormat="1" applyFont="1" applyFill="1" applyBorder="1" applyAlignment="1"/>
    <xf numFmtId="171" fontId="26" fillId="0" borderId="0" xfId="15" applyNumberFormat="1" applyFont="1" applyFill="1" applyBorder="1"/>
    <xf numFmtId="172" fontId="9" fillId="0" borderId="0" xfId="15" applyNumberFormat="1" applyFont="1" applyFill="1" applyBorder="1"/>
    <xf numFmtId="166" fontId="9" fillId="0" borderId="0" xfId="15" applyNumberFormat="1" applyFont="1" applyFill="1" applyBorder="1"/>
    <xf numFmtId="175" fontId="25" fillId="0" borderId="0" xfId="15" applyNumberFormat="1" applyFont="1" applyFill="1" applyBorder="1"/>
    <xf numFmtId="0" fontId="9" fillId="0" borderId="0" xfId="14" applyFont="1" applyFill="1" applyBorder="1"/>
    <xf numFmtId="0" fontId="25" fillId="0" borderId="8" xfId="14" applyFont="1" applyFill="1" applyBorder="1" applyAlignment="1">
      <alignment horizontal="left"/>
    </xf>
    <xf numFmtId="172" fontId="9" fillId="0" borderId="0" xfId="15" applyNumberFormat="1" applyFont="1" applyFill="1" applyBorder="1" applyAlignment="1">
      <alignment horizontal="centerContinuous"/>
    </xf>
    <xf numFmtId="174" fontId="9" fillId="0" borderId="3" xfId="15" applyNumberFormat="1" applyFont="1" applyFill="1" applyBorder="1"/>
    <xf numFmtId="167" fontId="25" fillId="0" borderId="0" xfId="14" applyNumberFormat="1" applyFont="1" applyFill="1" applyBorder="1" applyAlignment="1">
      <alignment horizontal="left"/>
    </xf>
    <xf numFmtId="167" fontId="25" fillId="0" borderId="0" xfId="14" applyNumberFormat="1" applyFont="1" applyFill="1" applyBorder="1" applyAlignment="1">
      <alignment horizontal="centerContinuous"/>
    </xf>
    <xf numFmtId="166" fontId="25" fillId="0" borderId="0" xfId="15" applyNumberFormat="1" applyFont="1" applyFill="1" applyBorder="1"/>
    <xf numFmtId="0" fontId="17" fillId="0" borderId="0" xfId="14" applyFont="1" applyBorder="1" applyAlignment="1">
      <alignment horizontal="left"/>
    </xf>
    <xf numFmtId="0" fontId="17" fillId="0" borderId="0" xfId="14" applyFont="1" applyFill="1" applyBorder="1" applyAlignment="1">
      <alignment horizontal="left"/>
    </xf>
    <xf numFmtId="170" fontId="25" fillId="0" borderId="0" xfId="15" applyNumberFormat="1" applyFont="1" applyFill="1" applyBorder="1" applyAlignment="1">
      <alignment horizontal="left"/>
    </xf>
    <xf numFmtId="168" fontId="25" fillId="0" borderId="0" xfId="15" applyNumberFormat="1" applyFont="1" applyFill="1" applyBorder="1" applyAlignment="1">
      <alignment horizontal="center"/>
    </xf>
    <xf numFmtId="171" fontId="26" fillId="0" borderId="0" xfId="15" applyNumberFormat="1" applyFont="1" applyFill="1" applyBorder="1" applyAlignment="1">
      <alignment horizontal="centerContinuous"/>
    </xf>
    <xf numFmtId="0" fontId="17" fillId="0" borderId="8" xfId="14" applyFont="1" applyFill="1" applyBorder="1" applyAlignment="1">
      <alignment horizontal="left"/>
    </xf>
    <xf numFmtId="0" fontId="17" fillId="0" borderId="8" xfId="14" applyFont="1" applyFill="1" applyBorder="1" applyAlignment="1">
      <alignment horizontal="centerContinuous"/>
    </xf>
    <xf numFmtId="172" fontId="16" fillId="0" borderId="0" xfId="15" applyNumberFormat="1" applyFont="1" applyFill="1" applyBorder="1" applyAlignment="1">
      <alignment horizontal="centerContinuous"/>
    </xf>
    <xf numFmtId="0" fontId="9" fillId="0" borderId="10" xfId="16" applyFont="1" applyFill="1" applyBorder="1" applyAlignment="1">
      <alignment horizontal="center" vertical="center"/>
    </xf>
    <xf numFmtId="0" fontId="9" fillId="0" borderId="8" xfId="16" applyFont="1" applyFill="1" applyBorder="1" applyAlignment="1">
      <alignment horizontal="centerContinuous" vertical="center" wrapText="1"/>
    </xf>
    <xf numFmtId="0" fontId="9" fillId="0" borderId="10" xfId="16" applyFont="1" applyFill="1" applyBorder="1" applyAlignment="1">
      <alignment horizontal="centerContinuous" vertical="center" wrapText="1"/>
    </xf>
    <xf numFmtId="0" fontId="9" fillId="0" borderId="6" xfId="16" applyFont="1" applyFill="1" applyBorder="1" applyAlignment="1">
      <alignment horizontal="centerContinuous" vertical="center"/>
    </xf>
    <xf numFmtId="0" fontId="9" fillId="0" borderId="7" xfId="16" applyFont="1" applyFill="1" applyBorder="1" applyAlignment="1">
      <alignment horizontal="centerContinuous" vertical="center"/>
    </xf>
    <xf numFmtId="0" fontId="9" fillId="0" borderId="6" xfId="16" applyFont="1" applyFill="1" applyBorder="1" applyAlignment="1">
      <alignment horizontal="centerContinuous" vertical="center" wrapText="1"/>
    </xf>
    <xf numFmtId="0" fontId="9" fillId="0" borderId="9" xfId="16" applyFont="1" applyFill="1" applyBorder="1" applyAlignment="1">
      <alignment horizontal="centerContinuous" vertical="center"/>
    </xf>
    <xf numFmtId="0" fontId="9" fillId="0" borderId="0" xfId="16" applyFont="1" applyFill="1" applyBorder="1"/>
    <xf numFmtId="0" fontId="9" fillId="0" borderId="0" xfId="16" applyFont="1" applyFill="1" applyBorder="1" applyAlignment="1">
      <alignment horizontal="centerContinuous"/>
    </xf>
    <xf numFmtId="0" fontId="9" fillId="0" borderId="0" xfId="16" applyFont="1" applyFill="1" applyBorder="1" applyAlignment="1"/>
    <xf numFmtId="0" fontId="9" fillId="0" borderId="0" xfId="16" applyFont="1" applyFill="1" applyBorder="1" applyAlignment="1">
      <alignment horizontal="right"/>
    </xf>
    <xf numFmtId="165" fontId="9" fillId="0" borderId="0" xfId="0" applyFont="1" applyFill="1" applyBorder="1" applyAlignment="1"/>
    <xf numFmtId="175" fontId="26" fillId="0" borderId="0" xfId="15" applyNumberFormat="1" applyFont="1" applyFill="1" applyBorder="1"/>
    <xf numFmtId="165" fontId="9" fillId="0" borderId="0" xfId="0" applyFont="1" applyFill="1"/>
    <xf numFmtId="175" fontId="9" fillId="0" borderId="0" xfId="0" applyNumberFormat="1" applyFont="1" applyFill="1"/>
    <xf numFmtId="175" fontId="9" fillId="0" borderId="0" xfId="0" applyNumberFormat="1" applyFont="1" applyFill="1" applyBorder="1"/>
    <xf numFmtId="0" fontId="9" fillId="0" borderId="8" xfId="16" applyFont="1" applyFill="1" applyBorder="1" applyAlignment="1">
      <alignment horizontal="centerContinuous" vertical="center"/>
    </xf>
    <xf numFmtId="0" fontId="9" fillId="0" borderId="5" xfId="16" applyFont="1" applyFill="1" applyBorder="1" applyAlignment="1">
      <alignment horizontal="centerContinuous" vertical="center"/>
    </xf>
    <xf numFmtId="166" fontId="9" fillId="0" borderId="0" xfId="18" applyNumberFormat="1" applyFont="1" applyFill="1" applyBorder="1"/>
    <xf numFmtId="165" fontId="9" fillId="0" borderId="0" xfId="0" applyFont="1" applyFill="1" applyBorder="1" applyAlignment="1">
      <alignment horizontal="center"/>
    </xf>
    <xf numFmtId="166" fontId="9" fillId="0" borderId="0" xfId="18" applyNumberFormat="1" applyFont="1" applyFill="1" applyBorder="1" applyAlignment="1">
      <alignment horizontal="centerContinuous"/>
    </xf>
    <xf numFmtId="175" fontId="25" fillId="0" borderId="0" xfId="14" applyNumberFormat="1" applyFont="1" applyFill="1" applyBorder="1" applyAlignment="1">
      <alignment horizontal="centerContinuous"/>
    </xf>
    <xf numFmtId="175" fontId="9" fillId="0" borderId="0" xfId="15" applyNumberFormat="1" applyFont="1" applyFill="1" applyAlignment="1">
      <alignment horizontal="left"/>
    </xf>
    <xf numFmtId="0" fontId="9" fillId="0" borderId="0" xfId="14" applyFont="1" applyFill="1" applyBorder="1" applyAlignment="1">
      <alignment vertical="center"/>
    </xf>
    <xf numFmtId="20" fontId="15" fillId="0" borderId="0" xfId="0" applyNumberFormat="1" applyFont="1" applyAlignment="1" applyProtection="1">
      <alignment horizontal="left"/>
      <protection locked="0"/>
    </xf>
    <xf numFmtId="166" fontId="9" fillId="0" borderId="6" xfId="0" applyNumberFormat="1" applyFont="1" applyFill="1" applyBorder="1" applyAlignment="1">
      <alignment horizontal="centerContinuous" vertical="center"/>
    </xf>
    <xf numFmtId="166" fontId="9" fillId="0" borderId="7" xfId="0" applyNumberFormat="1" applyFont="1" applyFill="1" applyBorder="1" applyAlignment="1">
      <alignment horizontal="centerContinuous" vertical="center"/>
    </xf>
    <xf numFmtId="0" fontId="9" fillId="0" borderId="7" xfId="14" applyFont="1" applyFill="1" applyBorder="1" applyAlignment="1">
      <alignment horizontal="centerContinuous" vertical="center"/>
    </xf>
    <xf numFmtId="166" fontId="9" fillId="0" borderId="3" xfId="0" applyNumberFormat="1" applyFont="1" applyFill="1" applyBorder="1" applyAlignment="1">
      <alignment horizontal="centerContinuous" vertical="center" wrapText="1"/>
    </xf>
    <xf numFmtId="166" fontId="9" fillId="0" borderId="3" xfId="0" applyNumberFormat="1" applyFont="1" applyFill="1" applyBorder="1" applyAlignment="1">
      <alignment horizontal="centerContinuous" vertical="center"/>
    </xf>
    <xf numFmtId="166" fontId="9" fillId="0" borderId="1" xfId="0" applyNumberFormat="1" applyFont="1" applyFill="1" applyBorder="1" applyAlignment="1">
      <alignment horizontal="centerContinuous" vertical="center"/>
    </xf>
    <xf numFmtId="166" fontId="9" fillId="0" borderId="9" xfId="0" applyNumberFormat="1" applyFont="1" applyFill="1" applyBorder="1" applyAlignment="1">
      <alignment horizontal="centerContinuous" vertical="center"/>
    </xf>
    <xf numFmtId="166" fontId="9" fillId="0" borderId="7" xfId="0" applyNumberFormat="1" applyFont="1" applyFill="1" applyBorder="1" applyAlignment="1">
      <alignment horizontal="centerContinuous" vertical="center" wrapText="1"/>
    </xf>
    <xf numFmtId="166" fontId="9" fillId="0" borderId="8" xfId="0" applyNumberFormat="1" applyFont="1" applyFill="1" applyBorder="1" applyAlignment="1">
      <alignment vertical="center"/>
    </xf>
    <xf numFmtId="166" fontId="9" fillId="0" borderId="8" xfId="0" applyNumberFormat="1" applyFont="1" applyFill="1" applyBorder="1" applyAlignment="1">
      <alignment horizontal="centerContinuous" vertical="center"/>
    </xf>
    <xf numFmtId="166" fontId="25" fillId="0" borderId="0" xfId="0" applyNumberFormat="1" applyFont="1" applyFill="1" applyBorder="1" applyAlignment="1">
      <alignment horizontal="left" vertical="center"/>
    </xf>
    <xf numFmtId="166" fontId="25" fillId="0" borderId="0" xfId="0" applyNumberFormat="1" applyFont="1" applyFill="1" applyBorder="1" applyAlignment="1">
      <alignment horizontal="centerContinuous" vertical="center"/>
    </xf>
    <xf numFmtId="0" fontId="9" fillId="0" borderId="0" xfId="14" applyFont="1" applyFill="1" applyAlignment="1">
      <alignment horizontal="centerContinuous"/>
    </xf>
    <xf numFmtId="166" fontId="9" fillId="0" borderId="0" xfId="0" applyNumberFormat="1" applyFont="1" applyFill="1" applyBorder="1" applyAlignment="1">
      <alignment horizontal="centerContinuous" vertical="center"/>
    </xf>
    <xf numFmtId="168" fontId="9" fillId="0" borderId="3" xfId="0" applyNumberFormat="1" applyFont="1" applyFill="1" applyBorder="1" applyAlignment="1">
      <alignment vertical="center"/>
    </xf>
    <xf numFmtId="175" fontId="9" fillId="0" borderId="0" xfId="0" applyNumberFormat="1" applyFont="1" applyFill="1" applyBorder="1" applyAlignment="1">
      <alignment horizontal="right" vertical="center"/>
    </xf>
    <xf numFmtId="170" fontId="25" fillId="0" borderId="3" xfId="0" applyNumberFormat="1" applyFont="1" applyFill="1" applyBorder="1" applyAlignment="1">
      <alignment horizontal="right" vertical="center"/>
    </xf>
    <xf numFmtId="175" fontId="25" fillId="0" borderId="0" xfId="0" applyNumberFormat="1" applyFont="1" applyFill="1" applyBorder="1" applyAlignment="1">
      <alignment horizontal="right" vertical="center"/>
    </xf>
    <xf numFmtId="175" fontId="9" fillId="0" borderId="0" xfId="14" applyNumberFormat="1" applyFont="1" applyFill="1"/>
    <xf numFmtId="175" fontId="25" fillId="0" borderId="0" xfId="0" applyNumberFormat="1" applyFont="1" applyFill="1" applyBorder="1" applyAlignment="1">
      <alignment horizontal="left" vertical="center"/>
    </xf>
    <xf numFmtId="175" fontId="25" fillId="0" borderId="0" xfId="0" applyNumberFormat="1" applyFont="1" applyFill="1" applyBorder="1" applyAlignment="1">
      <alignment horizontal="centerContinuous" vertical="center"/>
    </xf>
    <xf numFmtId="175" fontId="9" fillId="0" borderId="0" xfId="14" applyNumberFormat="1" applyFont="1" applyFill="1" applyAlignment="1">
      <alignment horizontal="centerContinuous"/>
    </xf>
    <xf numFmtId="165" fontId="9" fillId="0" borderId="5" xfId="0" applyFont="1" applyFill="1" applyBorder="1" applyAlignment="1">
      <alignment horizontal="centerContinuous" vertical="center"/>
    </xf>
    <xf numFmtId="166" fontId="9" fillId="0" borderId="5" xfId="0" applyNumberFormat="1" applyFont="1" applyFill="1" applyBorder="1" applyAlignment="1">
      <alignment horizontal="centerContinuous" vertical="center"/>
    </xf>
    <xf numFmtId="166" fontId="9" fillId="0" borderId="11" xfId="0" applyNumberFormat="1" applyFont="1" applyFill="1" applyBorder="1" applyAlignment="1">
      <alignment horizontal="centerContinuous" vertical="center"/>
    </xf>
    <xf numFmtId="166" fontId="9" fillId="0" borderId="0" xfId="0" applyNumberFormat="1" applyFont="1" applyFill="1" applyBorder="1" applyAlignment="1">
      <alignment vertical="center"/>
    </xf>
    <xf numFmtId="171" fontId="26" fillId="0" borderId="0" xfId="0" applyNumberFormat="1" applyFont="1" applyFill="1" applyBorder="1" applyAlignment="1">
      <alignment horizontal="right" vertical="center"/>
    </xf>
    <xf numFmtId="166" fontId="25" fillId="0" borderId="0" xfId="0" applyNumberFormat="1" applyFont="1" applyFill="1" applyBorder="1" applyAlignment="1">
      <alignment horizontal="right" vertical="center"/>
    </xf>
    <xf numFmtId="166" fontId="9" fillId="0" borderId="0" xfId="0" applyNumberFormat="1" applyFont="1" applyFill="1" applyBorder="1" applyAlignment="1">
      <alignment horizontal="left" vertical="center"/>
    </xf>
    <xf numFmtId="175" fontId="9" fillId="0" borderId="0" xfId="14" applyNumberFormat="1" applyFont="1" applyFill="1" applyAlignment="1">
      <alignment vertical="center"/>
    </xf>
    <xf numFmtId="175" fontId="9" fillId="0" borderId="0" xfId="14" applyNumberFormat="1" applyFont="1" applyFill="1" applyBorder="1" applyAlignment="1">
      <alignment vertical="center"/>
    </xf>
    <xf numFmtId="166" fontId="25" fillId="0" borderId="8" xfId="0" applyNumberFormat="1" applyFont="1" applyFill="1" applyBorder="1" applyAlignment="1">
      <alignment horizontal="centerContinuous" vertical="center"/>
    </xf>
    <xf numFmtId="171" fontId="26" fillId="0" borderId="8" xfId="0" applyNumberFormat="1" applyFont="1" applyFill="1" applyBorder="1" applyAlignment="1">
      <alignment horizontal="right" vertical="center"/>
    </xf>
    <xf numFmtId="166" fontId="9" fillId="0" borderId="0" xfId="6" applyNumberFormat="1" applyFont="1" applyFill="1" applyBorder="1" applyAlignment="1">
      <alignment horizontal="center" vertical="center"/>
    </xf>
    <xf numFmtId="166" fontId="9" fillId="0" borderId="0" xfId="6" applyNumberFormat="1" applyFont="1" applyFill="1" applyBorder="1" applyAlignment="1">
      <alignment horizontal="center" vertical="center" wrapText="1"/>
    </xf>
    <xf numFmtId="166" fontId="9" fillId="0" borderId="8" xfId="0" applyNumberFormat="1" applyFont="1" applyFill="1" applyBorder="1"/>
    <xf numFmtId="166" fontId="9" fillId="0" borderId="0" xfId="6" applyNumberFormat="1" applyFont="1" applyFill="1" applyBorder="1"/>
    <xf numFmtId="166" fontId="25" fillId="0" borderId="0" xfId="6" applyNumberFormat="1" applyFont="1" applyFill="1" applyBorder="1" applyAlignment="1">
      <alignment horizontal="centerContinuous"/>
    </xf>
    <xf numFmtId="168" fontId="9" fillId="0" borderId="0" xfId="6" applyNumberFormat="1" applyFont="1" applyFill="1" applyBorder="1"/>
    <xf numFmtId="168" fontId="25" fillId="0" borderId="0" xfId="6" applyNumberFormat="1" applyFont="1" applyFill="1" applyBorder="1"/>
    <xf numFmtId="171" fontId="26" fillId="0" borderId="0" xfId="6" applyNumberFormat="1" applyFont="1" applyFill="1" applyBorder="1" applyAlignment="1">
      <alignment horizontal="right"/>
    </xf>
    <xf numFmtId="0" fontId="9" fillId="0" borderId="6" xfId="14" applyFont="1" applyFill="1" applyBorder="1" applyAlignment="1">
      <alignment horizontal="centerContinuous" vertical="center"/>
    </xf>
    <xf numFmtId="0" fontId="9" fillId="0" borderId="12" xfId="14" applyFont="1" applyFill="1" applyBorder="1" applyAlignment="1">
      <alignment horizontal="center" vertical="center" wrapText="1"/>
    </xf>
    <xf numFmtId="0" fontId="9" fillId="0" borderId="8" xfId="14" applyFont="1" applyFill="1" applyBorder="1" applyAlignment="1">
      <alignment horizontal="center" vertical="center" wrapText="1"/>
    </xf>
    <xf numFmtId="0" fontId="9" fillId="0" borderId="13" xfId="14" applyFont="1" applyFill="1" applyBorder="1" applyAlignment="1">
      <alignment horizontal="center" vertical="center" wrapText="1"/>
    </xf>
    <xf numFmtId="0" fontId="9" fillId="0" borderId="8" xfId="14" applyFont="1" applyFill="1" applyBorder="1"/>
    <xf numFmtId="166" fontId="25" fillId="0" borderId="0" xfId="0" applyNumberFormat="1" applyFont="1" applyFill="1" applyBorder="1" applyAlignment="1">
      <alignment horizontal="center" vertical="center"/>
    </xf>
    <xf numFmtId="0" fontId="9" fillId="0" borderId="0" xfId="14" applyFont="1" applyFill="1" applyAlignment="1">
      <alignment horizontal="centerContinuous" vertical="center"/>
    </xf>
    <xf numFmtId="168" fontId="9" fillId="0" borderId="3" xfId="0" quotePrefix="1" applyNumberFormat="1" applyFont="1" applyFill="1" applyBorder="1" applyAlignment="1">
      <alignment horizontal="center" vertical="center"/>
    </xf>
    <xf numFmtId="168" fontId="9" fillId="0" borderId="3" xfId="0" applyNumberFormat="1" applyFont="1" applyFill="1" applyBorder="1" applyAlignment="1">
      <alignment horizontal="center" vertical="center"/>
    </xf>
    <xf numFmtId="175" fontId="25" fillId="0" borderId="0" xfId="0" quotePrefix="1" applyNumberFormat="1" applyFont="1" applyFill="1" applyBorder="1" applyAlignment="1">
      <alignment horizontal="right" vertical="center"/>
    </xf>
    <xf numFmtId="175" fontId="9" fillId="0" borderId="0" xfId="0" quotePrefix="1" applyNumberFormat="1" applyFont="1" applyFill="1" applyBorder="1" applyAlignment="1">
      <alignment horizontal="right" vertical="center"/>
    </xf>
    <xf numFmtId="0" fontId="9" fillId="0" borderId="0" xfId="14" applyFont="1" applyFill="1" applyAlignment="1">
      <alignment horizontal="left" vertical="center"/>
    </xf>
    <xf numFmtId="166" fontId="9" fillId="0" borderId="6" xfId="0" applyNumberFormat="1" applyFont="1" applyFill="1" applyBorder="1" applyAlignment="1">
      <alignment horizontal="centerContinuous"/>
    </xf>
    <xf numFmtId="166" fontId="9" fillId="0" borderId="7" xfId="0" applyNumberFormat="1" applyFont="1" applyFill="1" applyBorder="1" applyAlignment="1">
      <alignment horizontal="centerContinuous"/>
    </xf>
    <xf numFmtId="166" fontId="9" fillId="0" borderId="3" xfId="0" applyNumberFormat="1" applyFont="1" applyFill="1" applyBorder="1" applyAlignment="1">
      <alignment horizontal="center" vertical="center" wrapText="1"/>
    </xf>
    <xf numFmtId="166" fontId="9" fillId="0" borderId="5" xfId="0" applyNumberFormat="1" applyFont="1" applyFill="1" applyBorder="1" applyAlignment="1">
      <alignment horizontal="center" vertical="center" wrapText="1"/>
    </xf>
    <xf numFmtId="166" fontId="57" fillId="0" borderId="0" xfId="0" applyNumberFormat="1" applyFont="1" applyFill="1" applyAlignment="1" applyProtection="1">
      <alignment horizontal="centerContinuous"/>
      <protection locked="0"/>
    </xf>
    <xf numFmtId="166" fontId="57" fillId="0" borderId="0" xfId="0" applyNumberFormat="1" applyFont="1" applyFill="1" applyAlignment="1" applyProtection="1">
      <alignment horizontal="left"/>
      <protection locked="0"/>
    </xf>
    <xf numFmtId="166" fontId="25" fillId="0" borderId="0" xfId="0" applyNumberFormat="1" applyFont="1" applyFill="1" applyBorder="1" applyAlignment="1">
      <alignment horizontal="left"/>
    </xf>
    <xf numFmtId="166" fontId="25" fillId="0" borderId="0" xfId="0" applyNumberFormat="1" applyFont="1" applyFill="1" applyBorder="1" applyAlignment="1">
      <alignment horizontal="centerContinuous"/>
    </xf>
    <xf numFmtId="168" fontId="9" fillId="0" borderId="3" xfId="0" applyNumberFormat="1" applyFont="1" applyFill="1" applyBorder="1"/>
    <xf numFmtId="175" fontId="9" fillId="0" borderId="0" xfId="0" applyNumberFormat="1" applyFont="1" applyFill="1" applyBorder="1" applyAlignment="1">
      <alignment horizontal="right"/>
    </xf>
    <xf numFmtId="170" fontId="25" fillId="0" borderId="3" xfId="0" applyNumberFormat="1" applyFont="1" applyFill="1" applyBorder="1" applyAlignment="1">
      <alignment horizontal="right"/>
    </xf>
    <xf numFmtId="175" fontId="25" fillId="0" borderId="0" xfId="0" applyNumberFormat="1" applyFont="1" applyFill="1" applyBorder="1" applyAlignment="1">
      <alignment horizontal="right"/>
    </xf>
    <xf numFmtId="166" fontId="25" fillId="0" borderId="0" xfId="0" applyNumberFormat="1" applyFont="1" applyFill="1" applyBorder="1" applyAlignment="1">
      <alignment horizontal="right"/>
    </xf>
    <xf numFmtId="175" fontId="25" fillId="0" borderId="0" xfId="0" applyNumberFormat="1" applyFont="1" applyFill="1" applyBorder="1" applyAlignment="1">
      <alignment horizontal="left"/>
    </xf>
    <xf numFmtId="175" fontId="25" fillId="0" borderId="0" xfId="0" applyNumberFormat="1" applyFont="1" applyFill="1" applyBorder="1" applyAlignment="1">
      <alignment horizontal="centerContinuous"/>
    </xf>
    <xf numFmtId="0" fontId="3" fillId="5" borderId="0" xfId="11" applyFont="1" applyFill="1"/>
    <xf numFmtId="0" fontId="3" fillId="9" borderId="0" xfId="11" applyFill="1" applyAlignment="1">
      <alignment horizontal="left"/>
    </xf>
    <xf numFmtId="175" fontId="3" fillId="12" borderId="4" xfId="11" applyNumberFormat="1" applyFill="1" applyBorder="1" applyAlignment="1">
      <alignment horizontal="right"/>
    </xf>
    <xf numFmtId="175" fontId="12" fillId="0" borderId="0" xfId="15" applyNumberFormat="1" applyFont="1" applyFill="1" applyBorder="1"/>
    <xf numFmtId="0" fontId="42" fillId="0" borderId="0" xfId="15" applyFont="1" applyFill="1" applyBorder="1" applyAlignment="1">
      <alignment horizontal="left" vertical="center" wrapText="1"/>
    </xf>
    <xf numFmtId="175" fontId="3" fillId="2" borderId="0" xfId="11" applyNumberFormat="1" applyFill="1" applyBorder="1" applyAlignment="1">
      <alignment horizontal="right"/>
    </xf>
    <xf numFmtId="175" fontId="3" fillId="12" borderId="0" xfId="11" applyNumberFormat="1" applyFill="1" applyBorder="1" applyAlignment="1">
      <alignment horizontal="right"/>
    </xf>
    <xf numFmtId="175" fontId="3" fillId="13" borderId="4" xfId="11" applyNumberFormat="1" applyFill="1" applyBorder="1" applyAlignment="1">
      <alignment horizontal="right"/>
    </xf>
    <xf numFmtId="168" fontId="9" fillId="0" borderId="0" xfId="0" quotePrefix="1" applyNumberFormat="1" applyFont="1" applyFill="1" applyBorder="1" applyAlignment="1">
      <alignment horizontal="center" vertical="center"/>
    </xf>
    <xf numFmtId="170" fontId="25" fillId="0" borderId="0" xfId="0" applyNumberFormat="1" applyFont="1" applyFill="1" applyBorder="1" applyAlignment="1">
      <alignment horizontal="right" vertical="center"/>
    </xf>
    <xf numFmtId="168" fontId="9" fillId="0" borderId="0" xfId="0" applyNumberFormat="1" applyFont="1" applyFill="1" applyBorder="1" applyAlignment="1">
      <alignment horizontal="center" vertical="center"/>
    </xf>
    <xf numFmtId="168" fontId="9" fillId="0" borderId="0" xfId="0" quotePrefix="1" applyNumberFormat="1" applyFont="1" applyFill="1" applyBorder="1" applyAlignment="1">
      <alignment horizontal="right" vertical="center"/>
    </xf>
    <xf numFmtId="0" fontId="9" fillId="0" borderId="9" xfId="14" applyFont="1" applyFill="1" applyBorder="1" applyAlignment="1">
      <alignment horizontal="center" vertical="center" wrapText="1"/>
    </xf>
    <xf numFmtId="166" fontId="9" fillId="0" borderId="0" xfId="0" applyNumberFormat="1" applyFont="1" applyFill="1" applyBorder="1"/>
    <xf numFmtId="168" fontId="9" fillId="0" borderId="4" xfId="0" quotePrefix="1" applyNumberFormat="1" applyFont="1" applyFill="1" applyBorder="1" applyAlignment="1">
      <alignment horizontal="center" vertical="center"/>
    </xf>
    <xf numFmtId="170" fontId="25" fillId="0" borderId="4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0" fontId="3" fillId="0" borderId="5" xfId="13" applyBorder="1"/>
    <xf numFmtId="0" fontId="3" fillId="0" borderId="0" xfId="13"/>
    <xf numFmtId="0" fontId="9" fillId="0" borderId="0" xfId="13" applyFont="1"/>
    <xf numFmtId="0" fontId="52" fillId="0" borderId="0" xfId="13" applyFont="1"/>
    <xf numFmtId="0" fontId="9" fillId="0" borderId="0" xfId="13" applyFont="1" applyProtection="1">
      <protection locked="0"/>
    </xf>
    <xf numFmtId="0" fontId="48" fillId="0" borderId="0" xfId="13" applyFont="1" applyProtection="1">
      <protection locked="0"/>
    </xf>
    <xf numFmtId="0" fontId="3" fillId="0" borderId="0" xfId="13" applyProtection="1">
      <protection locked="0"/>
    </xf>
    <xf numFmtId="49" fontId="49" fillId="0" borderId="0" xfId="13" applyNumberFormat="1" applyFont="1" applyProtection="1">
      <protection locked="0"/>
    </xf>
    <xf numFmtId="0" fontId="49" fillId="0" borderId="0" xfId="13" applyFont="1" applyProtection="1">
      <protection locked="0"/>
    </xf>
    <xf numFmtId="0" fontId="50" fillId="0" borderId="0" xfId="13" applyFont="1" applyProtection="1">
      <protection locked="0"/>
    </xf>
    <xf numFmtId="0" fontId="9" fillId="0" borderId="0" xfId="13" applyFont="1" applyAlignment="1"/>
    <xf numFmtId="0" fontId="3" fillId="0" borderId="0" xfId="13" applyAlignment="1"/>
    <xf numFmtId="49" fontId="51" fillId="0" borderId="0" xfId="13" applyNumberFormat="1" applyFont="1" applyAlignment="1" applyProtection="1">
      <alignment horizontal="left"/>
      <protection locked="0"/>
    </xf>
    <xf numFmtId="0" fontId="9" fillId="0" borderId="0" xfId="13" applyFont="1" applyAlignment="1" applyProtection="1">
      <alignment horizontal="left" indent="1"/>
      <protection locked="0"/>
    </xf>
    <xf numFmtId="0" fontId="9" fillId="0" borderId="0" xfId="13" applyFont="1" applyAlignment="1">
      <alignment horizontal="left" indent="1"/>
    </xf>
    <xf numFmtId="0" fontId="9" fillId="0" borderId="0" xfId="13" applyFont="1" applyAlignment="1" applyProtection="1">
      <alignment horizontal="left"/>
      <protection locked="0"/>
    </xf>
    <xf numFmtId="0" fontId="4" fillId="0" borderId="0" xfId="2" applyAlignment="1" applyProtection="1"/>
    <xf numFmtId="0" fontId="28" fillId="0" borderId="0" xfId="13" applyFont="1" applyAlignment="1">
      <alignment horizontal="left"/>
    </xf>
    <xf numFmtId="0" fontId="9" fillId="0" borderId="0" xfId="13" applyFont="1" applyAlignment="1">
      <alignment horizontal="left"/>
    </xf>
    <xf numFmtId="175" fontId="3" fillId="14" borderId="4" xfId="11" applyNumberFormat="1" applyFill="1" applyBorder="1" applyAlignment="1">
      <alignment horizontal="right"/>
    </xf>
    <xf numFmtId="175" fontId="3" fillId="15" borderId="4" xfId="11" applyNumberFormat="1" applyFill="1" applyBorder="1" applyAlignment="1">
      <alignment horizontal="right"/>
    </xf>
    <xf numFmtId="178" fontId="3" fillId="0" borderId="0" xfId="12" applyNumberFormat="1"/>
    <xf numFmtId="168" fontId="25" fillId="0" borderId="0" xfId="0" quotePrefix="1" applyNumberFormat="1" applyFont="1" applyFill="1" applyBorder="1" applyAlignment="1">
      <alignment horizontal="right" vertical="center"/>
    </xf>
    <xf numFmtId="0" fontId="46" fillId="0" borderId="5" xfId="13" applyFont="1" applyBorder="1" applyAlignment="1"/>
    <xf numFmtId="0" fontId="47" fillId="0" borderId="5" xfId="13" applyFont="1" applyBorder="1" applyAlignment="1"/>
    <xf numFmtId="0" fontId="52" fillId="0" borderId="0" xfId="13" applyFont="1" applyAlignment="1" applyProtection="1">
      <alignment vertical="center"/>
      <protection locked="0"/>
    </xf>
    <xf numFmtId="0" fontId="9" fillId="0" borderId="0" xfId="13" applyFont="1" applyAlignment="1" applyProtection="1">
      <alignment vertical="center"/>
      <protection locked="0"/>
    </xf>
    <xf numFmtId="0" fontId="9" fillId="0" borderId="0" xfId="13" applyFont="1" applyAlignment="1"/>
    <xf numFmtId="0" fontId="3" fillId="0" borderId="0" xfId="13" applyAlignment="1"/>
    <xf numFmtId="20" fontId="25" fillId="0" borderId="0" xfId="7" applyNumberFormat="1" applyFont="1" applyFill="1" applyBorder="1" applyAlignment="1">
      <alignment horizontal="left" vertical="top" wrapText="1"/>
    </xf>
    <xf numFmtId="174" fontId="25" fillId="0" borderId="0" xfId="7" applyNumberFormat="1" applyFont="1" applyFill="1" applyBorder="1" applyAlignment="1">
      <alignment horizontal="left" vertical="top" wrapText="1"/>
    </xf>
    <xf numFmtId="174" fontId="9" fillId="0" borderId="0" xfId="2" applyNumberFormat="1" applyFont="1" applyFill="1" applyBorder="1" applyAlignment="1" applyProtection="1"/>
    <xf numFmtId="174" fontId="9" fillId="6" borderId="0" xfId="2" applyNumberFormat="1" applyFont="1" applyFill="1" applyAlignment="1" applyProtection="1">
      <alignment horizontal="left" indent="1"/>
    </xf>
    <xf numFmtId="0" fontId="25" fillId="0" borderId="0" xfId="7" applyFont="1" applyFill="1" applyBorder="1" applyAlignment="1">
      <alignment horizontal="left" vertical="top" wrapText="1"/>
    </xf>
    <xf numFmtId="0" fontId="9" fillId="0" borderId="0" xfId="2" applyFont="1" applyFill="1" applyBorder="1" applyAlignment="1" applyProtection="1">
      <alignment horizontal="left" vertical="top" wrapText="1"/>
    </xf>
    <xf numFmtId="174" fontId="9" fillId="6" borderId="0" xfId="2" applyNumberFormat="1" applyFont="1" applyFill="1" applyAlignment="1" applyProtection="1">
      <alignment vertical="top"/>
    </xf>
    <xf numFmtId="165" fontId="9" fillId="0" borderId="0" xfId="0" applyFont="1"/>
    <xf numFmtId="0" fontId="25" fillId="0" borderId="0" xfId="7" applyFont="1" applyFill="1" applyBorder="1" applyAlignment="1">
      <alignment vertical="top" wrapText="1"/>
    </xf>
    <xf numFmtId="0" fontId="9" fillId="0" borderId="0" xfId="2" applyFont="1" applyFill="1" applyBorder="1" applyAlignment="1" applyProtection="1"/>
    <xf numFmtId="173" fontId="9" fillId="0" borderId="0" xfId="9" applyFont="1" applyAlignment="1">
      <alignment horizontal="left" wrapText="1"/>
    </xf>
    <xf numFmtId="165" fontId="10" fillId="0" borderId="0" xfId="2" quotePrefix="1" applyNumberFormat="1" applyFont="1" applyFill="1" applyAlignment="1" applyProtection="1">
      <alignment horizontal="left"/>
    </xf>
    <xf numFmtId="173" fontId="9" fillId="0" borderId="0" xfId="9" applyFont="1" applyAlignment="1">
      <alignment wrapText="1"/>
    </xf>
    <xf numFmtId="165" fontId="9" fillId="0" borderId="0" xfId="0" applyFont="1" applyAlignment="1"/>
    <xf numFmtId="0" fontId="31" fillId="0" borderId="0" xfId="12" applyFont="1" applyAlignment="1">
      <alignment horizontal="center"/>
    </xf>
    <xf numFmtId="0" fontId="36" fillId="0" borderId="0" xfId="12" applyFont="1" applyBorder="1" applyAlignment="1">
      <alignment horizontal="center" vertical="top"/>
    </xf>
    <xf numFmtId="0" fontId="33" fillId="0" borderId="0" xfId="12" applyFont="1" applyAlignment="1">
      <alignment horizontal="center"/>
    </xf>
    <xf numFmtId="0" fontId="34" fillId="0" borderId="0" xfId="12" applyFont="1" applyAlignment="1">
      <alignment horizontal="center"/>
    </xf>
    <xf numFmtId="0" fontId="9" fillId="0" borderId="8" xfId="15" applyFont="1" applyFill="1" applyBorder="1" applyAlignment="1">
      <alignment horizontal="center" vertical="center"/>
    </xf>
    <xf numFmtId="0" fontId="9" fillId="0" borderId="0" xfId="15" applyFont="1" applyFill="1" applyBorder="1" applyAlignment="1">
      <alignment horizontal="center" vertical="center"/>
    </xf>
    <xf numFmtId="0" fontId="9" fillId="0" borderId="5" xfId="15" applyFont="1" applyFill="1" applyBorder="1" applyAlignment="1">
      <alignment horizontal="center" vertical="center"/>
    </xf>
    <xf numFmtId="0" fontId="42" fillId="0" borderId="0" xfId="15" applyFont="1" applyFill="1" applyBorder="1" applyAlignment="1">
      <alignment horizontal="left" vertical="center" wrapText="1"/>
    </xf>
    <xf numFmtId="0" fontId="9" fillId="0" borderId="0" xfId="15" applyFont="1" applyFill="1" applyBorder="1" applyAlignment="1">
      <alignment horizontal="left" vertical="center" wrapText="1"/>
    </xf>
    <xf numFmtId="173" fontId="31" fillId="0" borderId="0" xfId="9" applyFont="1" applyAlignment="1"/>
    <xf numFmtId="0" fontId="9" fillId="0" borderId="12" xfId="15" applyFont="1" applyFill="1" applyBorder="1" applyAlignment="1">
      <alignment horizontal="center" vertical="center" wrapTex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14" xfId="15" applyFont="1" applyFill="1" applyBorder="1" applyAlignment="1">
      <alignment horizontal="center" vertical="center" wrapText="1"/>
    </xf>
    <xf numFmtId="0" fontId="9" fillId="0" borderId="10" xfId="15" applyFont="1" applyFill="1" applyBorder="1" applyAlignment="1">
      <alignment horizontal="center" vertical="center" wrapText="1"/>
    </xf>
    <xf numFmtId="0" fontId="9" fillId="0" borderId="3" xfId="15" applyFont="1" applyFill="1" applyBorder="1" applyAlignment="1">
      <alignment horizontal="center" vertical="center" wrapText="1"/>
    </xf>
    <xf numFmtId="0" fontId="9" fillId="0" borderId="11" xfId="15" applyFont="1" applyFill="1" applyBorder="1" applyAlignment="1">
      <alignment horizontal="center" vertical="center" wrapText="1"/>
    </xf>
    <xf numFmtId="0" fontId="9" fillId="0" borderId="0" xfId="15" applyNumberFormat="1" applyFont="1" applyFill="1" applyBorder="1" applyAlignment="1">
      <alignment horizontal="left" vertical="top" wrapText="1"/>
    </xf>
    <xf numFmtId="165" fontId="9" fillId="0" borderId="10" xfId="0" applyFont="1" applyFill="1" applyBorder="1" applyAlignment="1">
      <alignment horizontal="center" vertical="center"/>
    </xf>
    <xf numFmtId="165" fontId="9" fillId="0" borderId="3" xfId="0" applyFont="1" applyFill="1" applyBorder="1" applyAlignment="1">
      <alignment horizontal="center" vertical="center"/>
    </xf>
    <xf numFmtId="170" fontId="27" fillId="0" borderId="13" xfId="0" applyNumberFormat="1" applyFont="1" applyFill="1" applyBorder="1" applyAlignment="1">
      <alignment horizontal="center" vertical="center" wrapText="1"/>
    </xf>
    <xf numFmtId="170" fontId="27" fillId="0" borderId="15" xfId="0" applyNumberFormat="1" applyFont="1" applyFill="1" applyBorder="1" applyAlignment="1">
      <alignment horizontal="center" vertical="center" wrapText="1"/>
    </xf>
    <xf numFmtId="170" fontId="9" fillId="0" borderId="12" xfId="0" applyNumberFormat="1" applyFont="1" applyFill="1" applyBorder="1" applyAlignment="1">
      <alignment horizontal="center" vertical="center"/>
    </xf>
    <xf numFmtId="170" fontId="9" fillId="0" borderId="14" xfId="0" applyNumberFormat="1" applyFont="1" applyFill="1" applyBorder="1" applyAlignment="1">
      <alignment horizontal="center" vertical="center"/>
    </xf>
    <xf numFmtId="0" fontId="9" fillId="0" borderId="10" xfId="16" applyFont="1" applyFill="1" applyBorder="1" applyAlignment="1">
      <alignment horizontal="center" vertical="center"/>
    </xf>
    <xf numFmtId="0" fontId="9" fillId="0" borderId="3" xfId="16" applyFont="1" applyFill="1" applyBorder="1" applyAlignment="1">
      <alignment horizontal="center" vertical="center"/>
    </xf>
    <xf numFmtId="0" fontId="9" fillId="0" borderId="11" xfId="16" applyFont="1" applyFill="1" applyBorder="1" applyAlignment="1">
      <alignment horizontal="center" vertical="center"/>
    </xf>
    <xf numFmtId="166" fontId="9" fillId="0" borderId="12" xfId="0" applyNumberFormat="1" applyFont="1" applyFill="1" applyBorder="1" applyAlignment="1">
      <alignment horizontal="center" vertical="center"/>
    </xf>
    <xf numFmtId="166" fontId="9" fillId="0" borderId="14" xfId="0" applyNumberFormat="1" applyFont="1" applyFill="1" applyBorder="1" applyAlignment="1">
      <alignment horizontal="center" vertical="center"/>
    </xf>
    <xf numFmtId="166" fontId="9" fillId="0" borderId="10" xfId="0" applyNumberFormat="1" applyFont="1" applyFill="1" applyBorder="1" applyAlignment="1">
      <alignment horizontal="center" vertical="center"/>
    </xf>
    <xf numFmtId="166" fontId="9" fillId="0" borderId="11" xfId="0" applyNumberFormat="1" applyFont="1" applyFill="1" applyBorder="1" applyAlignment="1">
      <alignment horizontal="center" vertical="center"/>
    </xf>
    <xf numFmtId="166" fontId="9" fillId="0" borderId="3" xfId="0" applyNumberFormat="1" applyFont="1" applyFill="1" applyBorder="1" applyAlignment="1">
      <alignment horizontal="center" vertical="center"/>
    </xf>
    <xf numFmtId="166" fontId="9" fillId="0" borderId="2" xfId="0" applyNumberFormat="1" applyFont="1" applyFill="1" applyBorder="1" applyAlignment="1">
      <alignment horizontal="center" vertical="center"/>
    </xf>
    <xf numFmtId="166" fontId="9" fillId="0" borderId="6" xfId="0" applyNumberFormat="1" applyFont="1" applyFill="1" applyBorder="1" applyAlignment="1">
      <alignment horizontal="center" vertical="center"/>
    </xf>
    <xf numFmtId="166" fontId="9" fillId="0" borderId="7" xfId="0" applyNumberFormat="1" applyFont="1" applyFill="1" applyBorder="1" applyAlignment="1">
      <alignment horizontal="center" vertical="center"/>
    </xf>
    <xf numFmtId="166" fontId="9" fillId="0" borderId="8" xfId="0" applyNumberFormat="1" applyFont="1" applyFill="1" applyBorder="1" applyAlignment="1">
      <alignment horizontal="center" vertical="center" wrapText="1"/>
    </xf>
    <xf numFmtId="165" fontId="9" fillId="0" borderId="5" xfId="0" applyFont="1" applyFill="1" applyBorder="1" applyAlignment="1">
      <alignment horizontal="center" vertical="center"/>
    </xf>
    <xf numFmtId="166" fontId="9" fillId="0" borderId="13" xfId="0" applyNumberFormat="1" applyFont="1" applyFill="1" applyBorder="1" applyAlignment="1">
      <alignment horizontal="center" vertical="center" wrapText="1"/>
    </xf>
    <xf numFmtId="165" fontId="9" fillId="0" borderId="15" xfId="0" applyFont="1" applyFill="1" applyBorder="1" applyAlignment="1">
      <alignment horizontal="center" vertical="center"/>
    </xf>
    <xf numFmtId="166" fontId="9" fillId="0" borderId="12" xfId="0" applyNumberFormat="1" applyFont="1" applyFill="1" applyBorder="1" applyAlignment="1">
      <alignment horizontal="center" vertical="center" wrapText="1"/>
    </xf>
    <xf numFmtId="165" fontId="9" fillId="0" borderId="14" xfId="0" applyFont="1" applyFill="1" applyBorder="1" applyAlignment="1">
      <alignment horizontal="center" vertical="center"/>
    </xf>
    <xf numFmtId="0" fontId="9" fillId="0" borderId="10" xfId="14" applyFont="1" applyFill="1" applyBorder="1" applyAlignment="1">
      <alignment horizontal="center" vertical="center" wrapText="1"/>
    </xf>
    <xf numFmtId="0" fontId="9" fillId="0" borderId="11" xfId="14" applyFont="1" applyFill="1" applyBorder="1" applyAlignment="1">
      <alignment horizontal="center" vertical="center" wrapText="1"/>
    </xf>
    <xf numFmtId="0" fontId="9" fillId="0" borderId="10" xfId="14" applyFont="1" applyFill="1" applyBorder="1" applyAlignment="1">
      <alignment horizontal="center" vertical="center"/>
    </xf>
    <xf numFmtId="0" fontId="9" fillId="0" borderId="11" xfId="14" applyFont="1" applyFill="1" applyBorder="1" applyAlignment="1">
      <alignment horizontal="center" vertical="center"/>
    </xf>
  </cellXfs>
  <cellStyles count="19">
    <cellStyle name="cell" xfId="1"/>
    <cellStyle name="Hyperlink" xfId="2" builtinId="8"/>
    <cellStyle name="Standard" xfId="0" builtinId="0"/>
    <cellStyle name="Standard_02" xfId="3"/>
    <cellStyle name="Standard_06" xfId="4"/>
    <cellStyle name="Standard_07" xfId="5"/>
    <cellStyle name="Standard_08" xfId="6"/>
    <cellStyle name="Standard_2 + 3" xfId="7"/>
    <cellStyle name="Standard_Daten" xfId="8"/>
    <cellStyle name="Standard_Entwurf_IC" xfId="9"/>
    <cellStyle name="Standard_Grafik2000" xfId="10"/>
    <cellStyle name="Standard_Grafik2002" xfId="11"/>
    <cellStyle name="Standard_Karte2003" xfId="12"/>
    <cellStyle name="Standard_OnlinePublikationenTitelseiteFachserieExcel" xfId="13"/>
    <cellStyle name="Standard_Tabelle1" xfId="14"/>
    <cellStyle name="Standard_Tabelle2" xfId="15"/>
    <cellStyle name="Standard_Tabelle4" xfId="16"/>
    <cellStyle name="Standard_Tabelle5" xfId="17"/>
    <cellStyle name="Standard_Tabelle6" xfId="18"/>
  </cellStyles>
  <dxfs count="3">
    <dxf>
      <fill>
        <patternFill>
          <bgColor indexed="48"/>
        </patternFill>
      </fill>
    </dxf>
    <dxf>
      <fill>
        <patternFill>
          <bgColor indexed="52"/>
        </patternFill>
      </fill>
    </dxf>
    <dxf>
      <fill>
        <patternFill>
          <bgColor indexed="5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FC7E00"/>
      <rgbColor rgb="000000FF"/>
      <rgbColor rgb="00FFFF00"/>
      <rgbColor rgb="00FF00FF"/>
      <rgbColor rgb="00EAEAEA"/>
      <rgbColor rgb="00800000"/>
      <rgbColor rgb="00FFB973"/>
      <rgbColor rgb="00000080"/>
      <rgbColor rgb="00FFFF99"/>
      <rgbColor rgb="00FF3300"/>
      <rgbColor rgb="0000990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CCFFCC"/>
      <rgbColor rgb="0069FFFF"/>
      <rgbColor rgb="00FF6600"/>
      <rgbColor rgb="00FFFF00"/>
      <rgbColor rgb="00A6CAF0"/>
      <rgbColor rgb="00CC9CCC"/>
      <rgbColor rgb="00CC0000"/>
      <rgbColor rgb="00D5EAFF"/>
      <rgbColor rgb="003366FF"/>
      <rgbColor rgb="00DDDDDD"/>
      <rgbColor rgb="00FFFF66"/>
      <rgbColor rgb="00A7D3FF"/>
      <rgbColor rgb="0049A4FF"/>
      <rgbColor rgb="000059BE"/>
      <rgbColor rgb="00FA605C"/>
      <rgbColor rgb="00969696"/>
      <rgbColor rgb="00FF99CC"/>
      <rgbColor rgb="00FFAD35"/>
      <rgbColor rgb="00FDDA9B"/>
      <rgbColor rgb="00FFFFCC"/>
      <rgbColor rgb="00142496"/>
      <rgbColor rgb="00FF0000"/>
      <rgbColor rgb="00FFA795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1200" b="1" i="0" u="none" strike="noStrike" baseline="0">
                <a:solidFill>
                  <a:srgbClr val="000000"/>
                </a:solidFill>
                <a:latin typeface="MetaNormalLF-Roman"/>
              </a:rPr>
              <a:t>Geförderte Voll- und Teilzeitfälle 2013 nach ausgewählten Fortbildungsstätten</a:t>
            </a:r>
            <a:r>
              <a:rPr lang="de-DE" sz="1000" b="1" i="0" u="none" strike="noStrike" baseline="0">
                <a:solidFill>
                  <a:srgbClr val="000000"/>
                </a:solidFill>
                <a:latin typeface="MetaNormalLF-Roman"/>
              </a:rPr>
              <a:t> </a:t>
            </a:r>
          </a:p>
        </c:rich>
      </c:tx>
      <c:layout>
        <c:manualLayout>
          <c:xMode val="edge"/>
          <c:yMode val="edge"/>
          <c:x val="0.17491777362729094"/>
          <c:y val="9.7466072478969608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08048434999664E-2"/>
          <c:y val="0.13255385857139865"/>
          <c:w val="0.91419289235395451"/>
          <c:h val="0.678363864453628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Daten!$C$33</c:f>
              <c:strCache>
                <c:ptCount val="1"/>
                <c:pt idx="0">
                  <c:v>Teilzeitfälle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Daten!$A$37:$A$40</c:f>
              <c:strCache>
                <c:ptCount val="4"/>
                <c:pt idx="0">
                  <c:v>Lehrgang an privaten Instituten</c:v>
                </c:pt>
                <c:pt idx="1">
                  <c:v>Lehrgang an öffentlichen Instituten</c:v>
                </c:pt>
                <c:pt idx="2">
                  <c:v>Private Schulen</c:v>
                </c:pt>
                <c:pt idx="3">
                  <c:v>Öffentliche Schulen</c:v>
                </c:pt>
              </c:strCache>
            </c:strRef>
          </c:cat>
          <c:val>
            <c:numRef>
              <c:f>Daten!$C$37:$C$40</c:f>
              <c:numCache>
                <c:formatCode>#\ ###\ ##0\ ;\-#\ ###\ ##0\ ;" – "</c:formatCode>
                <c:ptCount val="4"/>
                <c:pt idx="0">
                  <c:v>38616</c:v>
                </c:pt>
                <c:pt idx="1">
                  <c:v>36780</c:v>
                </c:pt>
                <c:pt idx="2">
                  <c:v>5708</c:v>
                </c:pt>
                <c:pt idx="3">
                  <c:v>7376</c:v>
                </c:pt>
              </c:numCache>
            </c:numRef>
          </c:val>
        </c:ser>
        <c:ser>
          <c:idx val="0"/>
          <c:order val="1"/>
          <c:tx>
            <c:strRef>
              <c:f>Daten!$B$33</c:f>
              <c:strCache>
                <c:ptCount val="1"/>
                <c:pt idx="0">
                  <c:v>Vollzeitfälle</c:v>
                </c:pt>
              </c:strCache>
            </c:strRef>
          </c:tx>
          <c:spPr>
            <a:solidFill>
              <a:srgbClr val="FFB97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Daten!$A$37:$A$40</c:f>
              <c:strCache>
                <c:ptCount val="4"/>
                <c:pt idx="0">
                  <c:v>Lehrgang an privaten Instituten</c:v>
                </c:pt>
                <c:pt idx="1">
                  <c:v>Lehrgang an öffentlichen Instituten</c:v>
                </c:pt>
                <c:pt idx="2">
                  <c:v>Private Schulen</c:v>
                </c:pt>
                <c:pt idx="3">
                  <c:v>Öffentliche Schulen</c:v>
                </c:pt>
              </c:strCache>
            </c:strRef>
          </c:cat>
          <c:val>
            <c:numRef>
              <c:f>Daten!$B$37:$B$40</c:f>
              <c:numCache>
                <c:formatCode>#\ ###\ ##0\ ;\-#\ ###\ ##0\ ;" – "</c:formatCode>
                <c:ptCount val="4"/>
                <c:pt idx="0">
                  <c:v>10295</c:v>
                </c:pt>
                <c:pt idx="1">
                  <c:v>18011</c:v>
                </c:pt>
                <c:pt idx="2">
                  <c:v>10455</c:v>
                </c:pt>
                <c:pt idx="3">
                  <c:v>33406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011328"/>
        <c:axId val="40302784"/>
      </c:barChart>
      <c:catAx>
        <c:axId val="19101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403027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0302784"/>
        <c:scaling>
          <c:orientation val="minMax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011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237666044093638"/>
          <c:y val="0.94542090304600512"/>
          <c:w val="0.37788839774197758"/>
          <c:h val="3.898642899158784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/>
              <a:t>
Geförderte 2013 nach Fortbildungsstätten 
</a:t>
            </a:r>
          </a:p>
        </c:rich>
      </c:tx>
      <c:layout>
        <c:manualLayout>
          <c:xMode val="edge"/>
          <c:yMode val="edge"/>
          <c:x val="0.26115702479338843"/>
          <c:y val="9.88142292490118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793388429752067"/>
          <c:y val="0.33794466403162055"/>
          <c:w val="0.47933884297520662"/>
          <c:h val="0.5731225296442688"/>
        </c:manualLayout>
      </c:layout>
      <c:doughnut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B97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C7E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DDA9B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D3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0.10883251990195442"/>
                  <c:y val="-0.1499683586982457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9725159974837869"/>
                  <c:y val="7.7246273069619953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20244836337606559"/>
                  <c:y val="7.149295073293704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0.19125172989739916"/>
                  <c:y val="-4.94869959436887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0.12507043231166354"/>
                  <c:y val="-0.233159046818752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5.5125919177458349E-3"/>
                  <c:y val="-0.1907841855736412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Mode val="edge"/>
                  <c:yMode val="edge"/>
                  <c:x val="0.10413223140495868"/>
                  <c:y val="0.37747035573122528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MetaNormalLF-Roman"/>
                      <a:ea typeface="MetaNormalLF-Roman"/>
                      <a:cs typeface="MetaNormalLF-Roman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Daten!$A$2:$A$7</c:f>
              <c:strCache>
                <c:ptCount val="6"/>
                <c:pt idx="0">
                  <c:v>Öffentliche Schulen</c:v>
                </c:pt>
                <c:pt idx="1">
                  <c:v>Private Schulen</c:v>
                </c:pt>
                <c:pt idx="2">
                  <c:v>Lehrgang an öffentlichen Instituten</c:v>
                </c:pt>
                <c:pt idx="3">
                  <c:v>Lehrgang an privaten Instituten</c:v>
                </c:pt>
                <c:pt idx="4">
                  <c:v>Fernlehrgang an öffentlichen Instituten</c:v>
                </c:pt>
                <c:pt idx="5">
                  <c:v>Fernlehrgang an privaten Instituten</c:v>
                </c:pt>
              </c:strCache>
            </c:strRef>
          </c:cat>
          <c:val>
            <c:numRef>
              <c:f>Daten!$C$2:$C$7</c:f>
              <c:numCache>
                <c:formatCode>#\ ###\ ##0.0\ ;\-#\ ###\ ##0.0\ ;" – "</c:formatCode>
                <c:ptCount val="6"/>
                <c:pt idx="0">
                  <c:v>23.794020863964153</c:v>
                </c:pt>
                <c:pt idx="1">
                  <c:v>9.4302084062638567</c:v>
                </c:pt>
                <c:pt idx="2">
                  <c:v>31.967490489859742</c:v>
                </c:pt>
                <c:pt idx="3">
                  <c:v>28.53683866601321</c:v>
                </c:pt>
                <c:pt idx="4">
                  <c:v>1.0677028635440733</c:v>
                </c:pt>
                <c:pt idx="5">
                  <c:v>5.200238045228593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  <c:holeSize val="35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/>
              <a:t>Geförderte 2013 nach Ländern</a:t>
            </a:r>
          </a:p>
        </c:rich>
      </c:tx>
      <c:layout>
        <c:manualLayout>
          <c:xMode val="edge"/>
          <c:yMode val="edge"/>
          <c:x val="0.33385826771653543"/>
          <c:y val="5.1706334278421445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464566929133859"/>
          <c:y val="8.8934894958884875E-2"/>
          <c:w val="0.73858267716535431"/>
          <c:h val="0.8024823080011007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Daten!$A$13:$A$28</c:f>
              <c:strCache>
                <c:ptCount val="16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 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</c:strCache>
            </c:strRef>
          </c:cat>
          <c:val>
            <c:numRef>
              <c:f>Daten!$B$13:$B$28</c:f>
              <c:numCache>
                <c:formatCode>#\ ###\ ##0\ ;\-#\ ###\ ##0\ ;" – "</c:formatCode>
                <c:ptCount val="16"/>
                <c:pt idx="0">
                  <c:v>28139</c:v>
                </c:pt>
                <c:pt idx="1">
                  <c:v>51059</c:v>
                </c:pt>
                <c:pt idx="2">
                  <c:v>2416</c:v>
                </c:pt>
                <c:pt idx="3">
                  <c:v>3158</c:v>
                </c:pt>
                <c:pt idx="4">
                  <c:v>1018</c:v>
                </c:pt>
                <c:pt idx="5">
                  <c:v>2144</c:v>
                </c:pt>
                <c:pt idx="6">
                  <c:v>8129</c:v>
                </c:pt>
                <c:pt idx="7">
                  <c:v>2187</c:v>
                </c:pt>
                <c:pt idx="8">
                  <c:v>16786</c:v>
                </c:pt>
                <c:pt idx="9">
                  <c:v>27056</c:v>
                </c:pt>
                <c:pt idx="10">
                  <c:v>6961</c:v>
                </c:pt>
                <c:pt idx="11">
                  <c:v>2508</c:v>
                </c:pt>
                <c:pt idx="12">
                  <c:v>8785</c:v>
                </c:pt>
                <c:pt idx="13">
                  <c:v>2895</c:v>
                </c:pt>
                <c:pt idx="14">
                  <c:v>4224</c:v>
                </c:pt>
                <c:pt idx="15">
                  <c:v>3931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91380992"/>
        <c:axId val="192136896"/>
      </c:barChart>
      <c:catAx>
        <c:axId val="1913809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21368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2136896"/>
        <c:scaling>
          <c:orientation val="minMax"/>
        </c:scaling>
        <c:delete val="0"/>
        <c:axPos val="b"/>
        <c:numFmt formatCode="#\ ###\ ##0\ ;\-#\ ###\ ##0\ ;&quot;0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80992"/>
        <c:crosses val="max"/>
        <c:crossBetween val="between"/>
        <c:minorUnit val="1000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emf"/><Relationship Id="rId2" Type="http://schemas.openxmlformats.org/officeDocument/2006/relationships/image" Target="../media/image9.emf"/><Relationship Id="rId1" Type="http://schemas.openxmlformats.org/officeDocument/2006/relationships/image" Target="../media/image8.emf"/><Relationship Id="rId4" Type="http://schemas.openxmlformats.org/officeDocument/2006/relationships/image" Target="../media/image1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134145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34146" name="Object 2" hidden="1">
              <a:extLst>
                <a:ext uri="{63B3BB69-23CF-44E3-9099-C40C66FF867C}">
                  <a14:compatExt spid="_x0000_s134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123825</xdr:rowOff>
    </xdr:from>
    <xdr:to>
      <xdr:col>4</xdr:col>
      <xdr:colOff>657225</xdr:colOff>
      <xdr:row>37</xdr:row>
      <xdr:rowOff>85725</xdr:rowOff>
    </xdr:to>
    <xdr:pic>
      <xdr:nvPicPr>
        <xdr:cNvPr id="134147" name="Picture 3" descr="11__Bildung__Kultur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38650"/>
          <a:ext cx="2876550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3</xdr:row>
      <xdr:rowOff>123825</xdr:rowOff>
    </xdr:from>
    <xdr:to>
      <xdr:col>7</xdr:col>
      <xdr:colOff>9525</xdr:colOff>
      <xdr:row>43</xdr:row>
      <xdr:rowOff>0</xdr:rowOff>
    </xdr:to>
    <xdr:pic>
      <xdr:nvPicPr>
        <xdr:cNvPr id="3" name="Grafik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647"/>
        <a:stretch/>
      </xdr:blipFill>
      <xdr:spPr bwMode="auto">
        <a:xfrm>
          <a:off x="19050" y="619125"/>
          <a:ext cx="6477000" cy="597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134</xdr:row>
      <xdr:rowOff>0</xdr:rowOff>
    </xdr:from>
    <xdr:to>
      <xdr:col>6</xdr:col>
      <xdr:colOff>1390650</xdr:colOff>
      <xdr:row>195</xdr:row>
      <xdr:rowOff>133350</xdr:rowOff>
    </xdr:to>
    <xdr:pic>
      <xdr:nvPicPr>
        <xdr:cNvPr id="128005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469225"/>
          <a:ext cx="6419850" cy="9429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200</xdr:row>
      <xdr:rowOff>0</xdr:rowOff>
    </xdr:from>
    <xdr:to>
      <xdr:col>6</xdr:col>
      <xdr:colOff>1381125</xdr:colOff>
      <xdr:row>253</xdr:row>
      <xdr:rowOff>66675</xdr:rowOff>
    </xdr:to>
    <xdr:pic>
      <xdr:nvPicPr>
        <xdr:cNvPr id="128008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527625"/>
          <a:ext cx="6410325" cy="814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68</xdr:row>
      <xdr:rowOff>9525</xdr:rowOff>
    </xdr:from>
    <xdr:to>
      <xdr:col>6</xdr:col>
      <xdr:colOff>1409700</xdr:colOff>
      <xdr:row>131</xdr:row>
      <xdr:rowOff>9525</xdr:rowOff>
    </xdr:to>
    <xdr:pic>
      <xdr:nvPicPr>
        <xdr:cNvPr id="128013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20350"/>
          <a:ext cx="6438900" cy="960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10</xdr:row>
          <xdr:rowOff>47625</xdr:rowOff>
        </xdr:from>
        <xdr:to>
          <xdr:col>3</xdr:col>
          <xdr:colOff>381000</xdr:colOff>
          <xdr:row>16</xdr:row>
          <xdr:rowOff>85725</xdr:rowOff>
        </xdr:to>
        <xdr:sp macro="" textlink="">
          <xdr:nvSpPr>
            <xdr:cNvPr id="128017" name="Object 17" hidden="1">
              <a:extLst>
                <a:ext uri="{63B3BB69-23CF-44E3-9099-C40C66FF867C}">
                  <a14:compatExt spid="_x0000_s1280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4</xdr:row>
      <xdr:rowOff>28575</xdr:rowOff>
    </xdr:from>
    <xdr:to>
      <xdr:col>7</xdr:col>
      <xdr:colOff>809625</xdr:colOff>
      <xdr:row>51</xdr:row>
      <xdr:rowOff>38100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685800"/>
          <a:ext cx="6648450" cy="7172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28575</xdr:colOff>
      <xdr:row>52</xdr:row>
      <xdr:rowOff>9525</xdr:rowOff>
    </xdr:from>
    <xdr:to>
      <xdr:col>8</xdr:col>
      <xdr:colOff>19050</xdr:colOff>
      <xdr:row>59</xdr:row>
      <xdr:rowOff>114300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7981950"/>
          <a:ext cx="6696075" cy="1171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28575</xdr:colOff>
      <xdr:row>126</xdr:row>
      <xdr:rowOff>142874</xdr:rowOff>
    </xdr:from>
    <xdr:to>
      <xdr:col>7</xdr:col>
      <xdr:colOff>828675</xdr:colOff>
      <xdr:row>169</xdr:row>
      <xdr:rowOff>9525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392899"/>
          <a:ext cx="6667500" cy="65722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28576</xdr:colOff>
      <xdr:row>66</xdr:row>
      <xdr:rowOff>28575</xdr:rowOff>
    </xdr:from>
    <xdr:to>
      <xdr:col>8</xdr:col>
      <xdr:colOff>9526</xdr:colOff>
      <xdr:row>119</xdr:row>
      <xdr:rowOff>133350</xdr:rowOff>
    </xdr:to>
    <xdr:pic>
      <xdr:nvPicPr>
        <xdr:cNvPr id="16" name="Grafik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6" y="10134600"/>
          <a:ext cx="6686550" cy="818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104775</xdr:rowOff>
    </xdr:from>
    <xdr:to>
      <xdr:col>7</xdr:col>
      <xdr:colOff>457200</xdr:colOff>
      <xdr:row>63</xdr:row>
      <xdr:rowOff>133350</xdr:rowOff>
    </xdr:to>
    <xdr:graphicFrame macro="">
      <xdr:nvGraphicFramePr>
        <xdr:cNvPr id="83978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</xdr:row>
      <xdr:rowOff>0</xdr:rowOff>
    </xdr:from>
    <xdr:to>
      <xdr:col>7</xdr:col>
      <xdr:colOff>447675</xdr:colOff>
      <xdr:row>32</xdr:row>
      <xdr:rowOff>123825</xdr:rowOff>
    </xdr:to>
    <xdr:graphicFrame macro="">
      <xdr:nvGraphicFramePr>
        <xdr:cNvPr id="83977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495300</xdr:colOff>
      <xdr:row>131</xdr:row>
      <xdr:rowOff>76200</xdr:rowOff>
    </xdr:from>
    <xdr:ext cx="2543175" cy="171450"/>
    <xdr:sp macro="" textlink="">
      <xdr:nvSpPr>
        <xdr:cNvPr id="83971" name="Text Box 3"/>
        <xdr:cNvSpPr txBox="1">
          <a:spLocks noChangeArrowheads="1"/>
        </xdr:cNvSpPr>
      </xdr:nvSpPr>
      <xdr:spPr bwMode="auto">
        <a:xfrm>
          <a:off x="2781300" y="21269325"/>
          <a:ext cx="25431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wrap="non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Statistisches Bundesamt, Fachserie 11, Reihe 8, 1999</a:t>
          </a:r>
        </a:p>
      </xdr:txBody>
    </xdr:sp>
    <xdr:clientData/>
  </xdr:oneCellAnchor>
  <xdr:twoCellAnchor>
    <xdr:from>
      <xdr:col>2</xdr:col>
      <xdr:colOff>447675</xdr:colOff>
      <xdr:row>11</xdr:row>
      <xdr:rowOff>28575</xdr:rowOff>
    </xdr:from>
    <xdr:to>
      <xdr:col>2</xdr:col>
      <xdr:colOff>685800</xdr:colOff>
      <xdr:row>13</xdr:row>
      <xdr:rowOff>66675</xdr:rowOff>
    </xdr:to>
    <xdr:sp macro="" textlink="">
      <xdr:nvSpPr>
        <xdr:cNvPr id="83975" name="Line 7"/>
        <xdr:cNvSpPr>
          <a:spLocks noChangeShapeType="1"/>
        </xdr:cNvSpPr>
      </xdr:nvSpPr>
      <xdr:spPr bwMode="auto">
        <a:xfrm flipH="1" flipV="1">
          <a:off x="1971675" y="1790700"/>
          <a:ext cx="238125" cy="361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0.4534</cdr:x>
      <cdr:y>0.60986</cdr:y>
    </cdr:from>
    <cdr:to>
      <cdr:x>0.52373</cdr:x>
      <cdr:y>0.64428</cdr:y>
    </cdr:to>
    <cdr:sp macro="" textlink="">
      <cdr:nvSpPr>
        <cdr:cNvPr id="9523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2799" y="2939318"/>
          <a:ext cx="405239" cy="1658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MetaNormalLF-Roman"/>
            </a:rPr>
            <a:t>171 396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7</xdr:col>
      <xdr:colOff>714375</xdr:colOff>
      <xdr:row>60</xdr:row>
      <xdr:rowOff>142875</xdr:rowOff>
    </xdr:to>
    <xdr:graphicFrame macro="">
      <xdr:nvGraphicFramePr>
        <xdr:cNvPr id="8294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171450</xdr:colOff>
      <xdr:row>6</xdr:row>
      <xdr:rowOff>28575</xdr:rowOff>
    </xdr:from>
    <xdr:to>
      <xdr:col>4</xdr:col>
      <xdr:colOff>542925</xdr:colOff>
      <xdr:row>8</xdr:row>
      <xdr:rowOff>85725</xdr:rowOff>
    </xdr:to>
    <xdr:sp macro="" textlink="">
      <xdr:nvSpPr>
        <xdr:cNvPr id="82949" name="Text Box 5"/>
        <xdr:cNvSpPr txBox="1">
          <a:spLocks noChangeArrowheads="1"/>
        </xdr:cNvSpPr>
      </xdr:nvSpPr>
      <xdr:spPr bwMode="auto">
        <a:xfrm>
          <a:off x="2457450" y="1066800"/>
          <a:ext cx="11334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MetaNormalLF-Roman"/>
            </a:rPr>
            <a:t>Deutschland</a:t>
          </a:r>
        </a:p>
        <a:p>
          <a:pPr algn="ct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MetaNormalLF-Roman"/>
            </a:rPr>
            <a:t>171 396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361950</xdr:colOff>
      <xdr:row>10</xdr:row>
      <xdr:rowOff>123825</xdr:rowOff>
    </xdr:from>
    <xdr:to>
      <xdr:col>3</xdr:col>
      <xdr:colOff>714375</xdr:colOff>
      <xdr:row>17</xdr:row>
      <xdr:rowOff>133350</xdr:rowOff>
    </xdr:to>
    <xdr:sp macro="" textlink="">
      <xdr:nvSpPr>
        <xdr:cNvPr id="91137" name="Freeform 1"/>
        <xdr:cNvSpPr>
          <a:spLocks/>
        </xdr:cNvSpPr>
      </xdr:nvSpPr>
      <xdr:spPr bwMode="auto">
        <a:xfrm>
          <a:off x="1885950" y="1781175"/>
          <a:ext cx="1114425" cy="1143000"/>
        </a:xfrm>
        <a:custGeom>
          <a:avLst/>
          <a:gdLst>
            <a:gd name="T0" fmla="*/ 148 w 690"/>
            <a:gd name="T1" fmla="*/ 45 h 691"/>
            <a:gd name="T2" fmla="*/ 124 w 690"/>
            <a:gd name="T3" fmla="*/ 41 h 691"/>
            <a:gd name="T4" fmla="*/ 83 w 690"/>
            <a:gd name="T5" fmla="*/ 62 h 691"/>
            <a:gd name="T6" fmla="*/ 41 w 690"/>
            <a:gd name="T7" fmla="*/ 72 h 691"/>
            <a:gd name="T8" fmla="*/ 5 w 690"/>
            <a:gd name="T9" fmla="*/ 102 h 691"/>
            <a:gd name="T10" fmla="*/ 30 w 690"/>
            <a:gd name="T11" fmla="*/ 120 h 691"/>
            <a:gd name="T12" fmla="*/ 28 w 690"/>
            <a:gd name="T13" fmla="*/ 132 h 691"/>
            <a:gd name="T14" fmla="*/ 40 w 690"/>
            <a:gd name="T15" fmla="*/ 154 h 691"/>
            <a:gd name="T16" fmla="*/ 102 w 690"/>
            <a:gd name="T17" fmla="*/ 188 h 691"/>
            <a:gd name="T18" fmla="*/ 148 w 690"/>
            <a:gd name="T19" fmla="*/ 204 h 691"/>
            <a:gd name="T20" fmla="*/ 163 w 690"/>
            <a:gd name="T21" fmla="*/ 238 h 691"/>
            <a:gd name="T22" fmla="*/ 154 w 690"/>
            <a:gd name="T23" fmla="*/ 278 h 691"/>
            <a:gd name="T24" fmla="*/ 172 w 690"/>
            <a:gd name="T25" fmla="*/ 316 h 691"/>
            <a:gd name="T26" fmla="*/ 187 w 690"/>
            <a:gd name="T27" fmla="*/ 331 h 691"/>
            <a:gd name="T28" fmla="*/ 181 w 690"/>
            <a:gd name="T29" fmla="*/ 373 h 691"/>
            <a:gd name="T30" fmla="*/ 173 w 690"/>
            <a:gd name="T31" fmla="*/ 437 h 691"/>
            <a:gd name="T32" fmla="*/ 226 w 690"/>
            <a:gd name="T33" fmla="*/ 483 h 691"/>
            <a:gd name="T34" fmla="*/ 268 w 690"/>
            <a:gd name="T35" fmla="*/ 485 h 691"/>
            <a:gd name="T36" fmla="*/ 312 w 690"/>
            <a:gd name="T37" fmla="*/ 509 h 691"/>
            <a:gd name="T38" fmla="*/ 340 w 690"/>
            <a:gd name="T39" fmla="*/ 527 h 691"/>
            <a:gd name="T40" fmla="*/ 369 w 690"/>
            <a:gd name="T41" fmla="*/ 565 h 691"/>
            <a:gd name="T42" fmla="*/ 354 w 690"/>
            <a:gd name="T43" fmla="*/ 607 h 691"/>
            <a:gd name="T44" fmla="*/ 374 w 690"/>
            <a:gd name="T45" fmla="*/ 667 h 691"/>
            <a:gd name="T46" fmla="*/ 399 w 690"/>
            <a:gd name="T47" fmla="*/ 684 h 691"/>
            <a:gd name="T48" fmla="*/ 420 w 690"/>
            <a:gd name="T49" fmla="*/ 669 h 691"/>
            <a:gd name="T50" fmla="*/ 440 w 690"/>
            <a:gd name="T51" fmla="*/ 670 h 691"/>
            <a:gd name="T52" fmla="*/ 465 w 690"/>
            <a:gd name="T53" fmla="*/ 682 h 691"/>
            <a:gd name="T54" fmla="*/ 498 w 690"/>
            <a:gd name="T55" fmla="*/ 691 h 691"/>
            <a:gd name="T56" fmla="*/ 544 w 690"/>
            <a:gd name="T57" fmla="*/ 683 h 691"/>
            <a:gd name="T58" fmla="*/ 549 w 690"/>
            <a:gd name="T59" fmla="*/ 648 h 691"/>
            <a:gd name="T60" fmla="*/ 572 w 690"/>
            <a:gd name="T61" fmla="*/ 627 h 691"/>
            <a:gd name="T62" fmla="*/ 636 w 690"/>
            <a:gd name="T63" fmla="*/ 623 h 691"/>
            <a:gd name="T64" fmla="*/ 665 w 690"/>
            <a:gd name="T65" fmla="*/ 617 h 691"/>
            <a:gd name="T66" fmla="*/ 651 w 690"/>
            <a:gd name="T67" fmla="*/ 515 h 691"/>
            <a:gd name="T68" fmla="*/ 666 w 690"/>
            <a:gd name="T69" fmla="*/ 419 h 691"/>
            <a:gd name="T70" fmla="*/ 635 w 690"/>
            <a:gd name="T71" fmla="*/ 359 h 691"/>
            <a:gd name="T72" fmla="*/ 634 w 690"/>
            <a:gd name="T73" fmla="*/ 255 h 691"/>
            <a:gd name="T74" fmla="*/ 539 w 690"/>
            <a:gd name="T75" fmla="*/ 169 h 691"/>
            <a:gd name="T76" fmla="*/ 578 w 690"/>
            <a:gd name="T77" fmla="*/ 106 h 691"/>
            <a:gd name="T78" fmla="*/ 578 w 690"/>
            <a:gd name="T79" fmla="*/ 31 h 691"/>
            <a:gd name="T80" fmla="*/ 536 w 690"/>
            <a:gd name="T81" fmla="*/ 34 h 691"/>
            <a:gd name="T82" fmla="*/ 491 w 690"/>
            <a:gd name="T83" fmla="*/ 6 h 691"/>
            <a:gd name="T84" fmla="*/ 455 w 690"/>
            <a:gd name="T85" fmla="*/ 16 h 691"/>
            <a:gd name="T86" fmla="*/ 424 w 690"/>
            <a:gd name="T87" fmla="*/ 24 h 691"/>
            <a:gd name="T88" fmla="*/ 404 w 690"/>
            <a:gd name="T89" fmla="*/ 54 h 691"/>
            <a:gd name="T90" fmla="*/ 349 w 690"/>
            <a:gd name="T91" fmla="*/ 66 h 691"/>
            <a:gd name="T92" fmla="*/ 312 w 690"/>
            <a:gd name="T93" fmla="*/ 94 h 691"/>
            <a:gd name="T94" fmla="*/ 286 w 690"/>
            <a:gd name="T95" fmla="*/ 85 h 691"/>
            <a:gd name="T96" fmla="*/ 236 w 690"/>
            <a:gd name="T97" fmla="*/ 71 h 691"/>
            <a:gd name="T98" fmla="*/ 179 w 690"/>
            <a:gd name="T99" fmla="*/ 53 h 691"/>
            <a:gd name="T100" fmla="*/ 346 w 690"/>
            <a:gd name="T101" fmla="*/ 334 h 691"/>
            <a:gd name="T102" fmla="*/ 365 w 690"/>
            <a:gd name="T103" fmla="*/ 274 h 691"/>
            <a:gd name="T104" fmla="*/ 418 w 690"/>
            <a:gd name="T105" fmla="*/ 266 h 691"/>
            <a:gd name="T106" fmla="*/ 442 w 690"/>
            <a:gd name="T107" fmla="*/ 297 h 691"/>
            <a:gd name="T108" fmla="*/ 469 w 690"/>
            <a:gd name="T109" fmla="*/ 331 h 691"/>
            <a:gd name="T110" fmla="*/ 459 w 690"/>
            <a:gd name="T111" fmla="*/ 365 h 691"/>
            <a:gd name="T112" fmla="*/ 420 w 690"/>
            <a:gd name="T113" fmla="*/ 355 h 69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  <a:cxn ang="0">
              <a:pos x="T112" y="T113"/>
            </a:cxn>
          </a:cxnLst>
          <a:rect l="0" t="0" r="r" b="b"/>
          <a:pathLst>
            <a:path w="690" h="691">
              <a:moveTo>
                <a:pt x="179" y="53"/>
              </a:moveTo>
              <a:lnTo>
                <a:pt x="170" y="48"/>
              </a:lnTo>
              <a:lnTo>
                <a:pt x="164" y="49"/>
              </a:lnTo>
              <a:lnTo>
                <a:pt x="160" y="45"/>
              </a:lnTo>
              <a:lnTo>
                <a:pt x="158" y="40"/>
              </a:lnTo>
              <a:lnTo>
                <a:pt x="154" y="41"/>
              </a:lnTo>
              <a:lnTo>
                <a:pt x="150" y="40"/>
              </a:lnTo>
              <a:lnTo>
                <a:pt x="152" y="45"/>
              </a:lnTo>
              <a:lnTo>
                <a:pt x="148" y="45"/>
              </a:lnTo>
              <a:lnTo>
                <a:pt x="143" y="36"/>
              </a:lnTo>
              <a:lnTo>
                <a:pt x="140" y="40"/>
              </a:lnTo>
              <a:lnTo>
                <a:pt x="135" y="40"/>
              </a:lnTo>
              <a:lnTo>
                <a:pt x="135" y="42"/>
              </a:lnTo>
              <a:lnTo>
                <a:pt x="130" y="44"/>
              </a:lnTo>
              <a:lnTo>
                <a:pt x="129" y="32"/>
              </a:lnTo>
              <a:lnTo>
                <a:pt x="126" y="34"/>
              </a:lnTo>
              <a:lnTo>
                <a:pt x="121" y="34"/>
              </a:lnTo>
              <a:lnTo>
                <a:pt x="124" y="41"/>
              </a:lnTo>
              <a:lnTo>
                <a:pt x="113" y="49"/>
              </a:lnTo>
              <a:lnTo>
                <a:pt x="117" y="55"/>
              </a:lnTo>
              <a:lnTo>
                <a:pt x="109" y="55"/>
              </a:lnTo>
              <a:lnTo>
                <a:pt x="105" y="64"/>
              </a:lnTo>
              <a:lnTo>
                <a:pt x="97" y="64"/>
              </a:lnTo>
              <a:lnTo>
                <a:pt x="95" y="62"/>
              </a:lnTo>
              <a:lnTo>
                <a:pt x="85" y="70"/>
              </a:lnTo>
              <a:lnTo>
                <a:pt x="72" y="66"/>
              </a:lnTo>
              <a:lnTo>
                <a:pt x="83" y="62"/>
              </a:lnTo>
              <a:lnTo>
                <a:pt x="84" y="59"/>
              </a:lnTo>
              <a:lnTo>
                <a:pt x="81" y="54"/>
              </a:lnTo>
              <a:lnTo>
                <a:pt x="76" y="54"/>
              </a:lnTo>
              <a:lnTo>
                <a:pt x="78" y="59"/>
              </a:lnTo>
              <a:lnTo>
                <a:pt x="69" y="59"/>
              </a:lnTo>
              <a:lnTo>
                <a:pt x="66" y="53"/>
              </a:lnTo>
              <a:lnTo>
                <a:pt x="60" y="61"/>
              </a:lnTo>
              <a:lnTo>
                <a:pt x="45" y="76"/>
              </a:lnTo>
              <a:lnTo>
                <a:pt x="41" y="72"/>
              </a:lnTo>
              <a:lnTo>
                <a:pt x="35" y="73"/>
              </a:lnTo>
              <a:lnTo>
                <a:pt x="27" y="71"/>
              </a:lnTo>
              <a:lnTo>
                <a:pt x="18" y="79"/>
              </a:lnTo>
              <a:lnTo>
                <a:pt x="13" y="78"/>
              </a:lnTo>
              <a:lnTo>
                <a:pt x="0" y="85"/>
              </a:lnTo>
              <a:lnTo>
                <a:pt x="7" y="90"/>
              </a:lnTo>
              <a:lnTo>
                <a:pt x="9" y="94"/>
              </a:lnTo>
              <a:lnTo>
                <a:pt x="5" y="97"/>
              </a:lnTo>
              <a:lnTo>
                <a:pt x="5" y="102"/>
              </a:lnTo>
              <a:lnTo>
                <a:pt x="3" y="103"/>
              </a:lnTo>
              <a:lnTo>
                <a:pt x="7" y="109"/>
              </a:lnTo>
              <a:lnTo>
                <a:pt x="9" y="107"/>
              </a:lnTo>
              <a:lnTo>
                <a:pt x="19" y="113"/>
              </a:lnTo>
              <a:lnTo>
                <a:pt x="22" y="119"/>
              </a:lnTo>
              <a:lnTo>
                <a:pt x="24" y="120"/>
              </a:lnTo>
              <a:lnTo>
                <a:pt x="26" y="116"/>
              </a:lnTo>
              <a:lnTo>
                <a:pt x="28" y="117"/>
              </a:lnTo>
              <a:lnTo>
                <a:pt x="30" y="120"/>
              </a:lnTo>
              <a:lnTo>
                <a:pt x="26" y="123"/>
              </a:lnTo>
              <a:lnTo>
                <a:pt x="30" y="126"/>
              </a:lnTo>
              <a:lnTo>
                <a:pt x="37" y="123"/>
              </a:lnTo>
              <a:lnTo>
                <a:pt x="49" y="127"/>
              </a:lnTo>
              <a:lnTo>
                <a:pt x="44" y="130"/>
              </a:lnTo>
              <a:lnTo>
                <a:pt x="38" y="130"/>
              </a:lnTo>
              <a:lnTo>
                <a:pt x="37" y="132"/>
              </a:lnTo>
              <a:lnTo>
                <a:pt x="31" y="130"/>
              </a:lnTo>
              <a:lnTo>
                <a:pt x="28" y="132"/>
              </a:lnTo>
              <a:lnTo>
                <a:pt x="24" y="130"/>
              </a:lnTo>
              <a:lnTo>
                <a:pt x="22" y="133"/>
              </a:lnTo>
              <a:lnTo>
                <a:pt x="26" y="136"/>
              </a:lnTo>
              <a:lnTo>
                <a:pt x="19" y="141"/>
              </a:lnTo>
              <a:lnTo>
                <a:pt x="25" y="144"/>
              </a:lnTo>
              <a:lnTo>
                <a:pt x="32" y="143"/>
              </a:lnTo>
              <a:lnTo>
                <a:pt x="40" y="144"/>
              </a:lnTo>
              <a:lnTo>
                <a:pt x="39" y="149"/>
              </a:lnTo>
              <a:lnTo>
                <a:pt x="40" y="154"/>
              </a:lnTo>
              <a:lnTo>
                <a:pt x="61" y="151"/>
              </a:lnTo>
              <a:lnTo>
                <a:pt x="66" y="160"/>
              </a:lnTo>
              <a:lnTo>
                <a:pt x="82" y="164"/>
              </a:lnTo>
              <a:lnTo>
                <a:pt x="85" y="169"/>
              </a:lnTo>
              <a:lnTo>
                <a:pt x="81" y="174"/>
              </a:lnTo>
              <a:lnTo>
                <a:pt x="82" y="179"/>
              </a:lnTo>
              <a:lnTo>
                <a:pt x="88" y="181"/>
              </a:lnTo>
              <a:lnTo>
                <a:pt x="95" y="189"/>
              </a:lnTo>
              <a:lnTo>
                <a:pt x="102" y="188"/>
              </a:lnTo>
              <a:lnTo>
                <a:pt x="106" y="190"/>
              </a:lnTo>
              <a:lnTo>
                <a:pt x="109" y="195"/>
              </a:lnTo>
              <a:lnTo>
                <a:pt x="121" y="194"/>
              </a:lnTo>
              <a:lnTo>
                <a:pt x="125" y="192"/>
              </a:lnTo>
              <a:lnTo>
                <a:pt x="131" y="194"/>
              </a:lnTo>
              <a:lnTo>
                <a:pt x="138" y="198"/>
              </a:lnTo>
              <a:lnTo>
                <a:pt x="143" y="199"/>
              </a:lnTo>
              <a:lnTo>
                <a:pt x="143" y="205"/>
              </a:lnTo>
              <a:lnTo>
                <a:pt x="148" y="204"/>
              </a:lnTo>
              <a:lnTo>
                <a:pt x="155" y="197"/>
              </a:lnTo>
              <a:lnTo>
                <a:pt x="158" y="200"/>
              </a:lnTo>
              <a:lnTo>
                <a:pt x="161" y="200"/>
              </a:lnTo>
              <a:lnTo>
                <a:pt x="164" y="201"/>
              </a:lnTo>
              <a:lnTo>
                <a:pt x="164" y="212"/>
              </a:lnTo>
              <a:lnTo>
                <a:pt x="165" y="216"/>
              </a:lnTo>
              <a:lnTo>
                <a:pt x="164" y="225"/>
              </a:lnTo>
              <a:lnTo>
                <a:pt x="160" y="236"/>
              </a:lnTo>
              <a:lnTo>
                <a:pt x="163" y="238"/>
              </a:lnTo>
              <a:lnTo>
                <a:pt x="164" y="244"/>
              </a:lnTo>
              <a:lnTo>
                <a:pt x="159" y="243"/>
              </a:lnTo>
              <a:lnTo>
                <a:pt x="162" y="247"/>
              </a:lnTo>
              <a:lnTo>
                <a:pt x="161" y="253"/>
              </a:lnTo>
              <a:lnTo>
                <a:pt x="164" y="257"/>
              </a:lnTo>
              <a:lnTo>
                <a:pt x="168" y="275"/>
              </a:lnTo>
              <a:lnTo>
                <a:pt x="163" y="280"/>
              </a:lnTo>
              <a:lnTo>
                <a:pt x="159" y="280"/>
              </a:lnTo>
              <a:lnTo>
                <a:pt x="154" y="278"/>
              </a:lnTo>
              <a:lnTo>
                <a:pt x="156" y="286"/>
              </a:lnTo>
              <a:lnTo>
                <a:pt x="149" y="309"/>
              </a:lnTo>
              <a:lnTo>
                <a:pt x="149" y="312"/>
              </a:lnTo>
              <a:lnTo>
                <a:pt x="156" y="309"/>
              </a:lnTo>
              <a:lnTo>
                <a:pt x="154" y="316"/>
              </a:lnTo>
              <a:lnTo>
                <a:pt x="157" y="319"/>
              </a:lnTo>
              <a:lnTo>
                <a:pt x="165" y="318"/>
              </a:lnTo>
              <a:lnTo>
                <a:pt x="165" y="314"/>
              </a:lnTo>
              <a:lnTo>
                <a:pt x="172" y="316"/>
              </a:lnTo>
              <a:lnTo>
                <a:pt x="175" y="320"/>
              </a:lnTo>
              <a:lnTo>
                <a:pt x="171" y="322"/>
              </a:lnTo>
              <a:lnTo>
                <a:pt x="174" y="327"/>
              </a:lnTo>
              <a:lnTo>
                <a:pt x="176" y="324"/>
              </a:lnTo>
              <a:lnTo>
                <a:pt x="188" y="321"/>
              </a:lnTo>
              <a:lnTo>
                <a:pt x="187" y="324"/>
              </a:lnTo>
              <a:lnTo>
                <a:pt x="184" y="325"/>
              </a:lnTo>
              <a:lnTo>
                <a:pt x="183" y="328"/>
              </a:lnTo>
              <a:lnTo>
                <a:pt x="187" y="331"/>
              </a:lnTo>
              <a:lnTo>
                <a:pt x="184" y="336"/>
              </a:lnTo>
              <a:lnTo>
                <a:pt x="183" y="342"/>
              </a:lnTo>
              <a:lnTo>
                <a:pt x="176" y="347"/>
              </a:lnTo>
              <a:lnTo>
                <a:pt x="177" y="351"/>
              </a:lnTo>
              <a:lnTo>
                <a:pt x="181" y="352"/>
              </a:lnTo>
              <a:lnTo>
                <a:pt x="179" y="357"/>
              </a:lnTo>
              <a:lnTo>
                <a:pt x="183" y="359"/>
              </a:lnTo>
              <a:lnTo>
                <a:pt x="178" y="363"/>
              </a:lnTo>
              <a:lnTo>
                <a:pt x="181" y="373"/>
              </a:lnTo>
              <a:lnTo>
                <a:pt x="180" y="381"/>
              </a:lnTo>
              <a:lnTo>
                <a:pt x="177" y="385"/>
              </a:lnTo>
              <a:lnTo>
                <a:pt x="173" y="403"/>
              </a:lnTo>
              <a:lnTo>
                <a:pt x="174" y="406"/>
              </a:lnTo>
              <a:lnTo>
                <a:pt x="174" y="411"/>
              </a:lnTo>
              <a:lnTo>
                <a:pt x="174" y="418"/>
              </a:lnTo>
              <a:lnTo>
                <a:pt x="169" y="430"/>
              </a:lnTo>
              <a:lnTo>
                <a:pt x="174" y="432"/>
              </a:lnTo>
              <a:lnTo>
                <a:pt x="173" y="437"/>
              </a:lnTo>
              <a:lnTo>
                <a:pt x="176" y="439"/>
              </a:lnTo>
              <a:lnTo>
                <a:pt x="176" y="447"/>
              </a:lnTo>
              <a:lnTo>
                <a:pt x="187" y="454"/>
              </a:lnTo>
              <a:lnTo>
                <a:pt x="195" y="464"/>
              </a:lnTo>
              <a:lnTo>
                <a:pt x="204" y="471"/>
              </a:lnTo>
              <a:lnTo>
                <a:pt x="209" y="472"/>
              </a:lnTo>
              <a:lnTo>
                <a:pt x="218" y="484"/>
              </a:lnTo>
              <a:lnTo>
                <a:pt x="225" y="477"/>
              </a:lnTo>
              <a:lnTo>
                <a:pt x="226" y="483"/>
              </a:lnTo>
              <a:lnTo>
                <a:pt x="231" y="486"/>
              </a:lnTo>
              <a:lnTo>
                <a:pt x="231" y="491"/>
              </a:lnTo>
              <a:lnTo>
                <a:pt x="242" y="494"/>
              </a:lnTo>
              <a:lnTo>
                <a:pt x="248" y="493"/>
              </a:lnTo>
              <a:lnTo>
                <a:pt x="250" y="489"/>
              </a:lnTo>
              <a:lnTo>
                <a:pt x="256" y="489"/>
              </a:lnTo>
              <a:lnTo>
                <a:pt x="258" y="484"/>
              </a:lnTo>
              <a:lnTo>
                <a:pt x="263" y="482"/>
              </a:lnTo>
              <a:lnTo>
                <a:pt x="268" y="485"/>
              </a:lnTo>
              <a:lnTo>
                <a:pt x="278" y="489"/>
              </a:lnTo>
              <a:lnTo>
                <a:pt x="283" y="497"/>
              </a:lnTo>
              <a:lnTo>
                <a:pt x="289" y="498"/>
              </a:lnTo>
              <a:lnTo>
                <a:pt x="294" y="497"/>
              </a:lnTo>
              <a:lnTo>
                <a:pt x="297" y="497"/>
              </a:lnTo>
              <a:lnTo>
                <a:pt x="299" y="506"/>
              </a:lnTo>
              <a:lnTo>
                <a:pt x="305" y="505"/>
              </a:lnTo>
              <a:lnTo>
                <a:pt x="306" y="510"/>
              </a:lnTo>
              <a:lnTo>
                <a:pt x="312" y="509"/>
              </a:lnTo>
              <a:lnTo>
                <a:pt x="314" y="505"/>
              </a:lnTo>
              <a:lnTo>
                <a:pt x="321" y="506"/>
              </a:lnTo>
              <a:lnTo>
                <a:pt x="320" y="510"/>
              </a:lnTo>
              <a:lnTo>
                <a:pt x="324" y="511"/>
              </a:lnTo>
              <a:lnTo>
                <a:pt x="325" y="518"/>
              </a:lnTo>
              <a:lnTo>
                <a:pt x="328" y="514"/>
              </a:lnTo>
              <a:lnTo>
                <a:pt x="334" y="517"/>
              </a:lnTo>
              <a:lnTo>
                <a:pt x="339" y="515"/>
              </a:lnTo>
              <a:lnTo>
                <a:pt x="340" y="527"/>
              </a:lnTo>
              <a:lnTo>
                <a:pt x="345" y="524"/>
              </a:lnTo>
              <a:lnTo>
                <a:pt x="349" y="525"/>
              </a:lnTo>
              <a:lnTo>
                <a:pt x="355" y="524"/>
              </a:lnTo>
              <a:lnTo>
                <a:pt x="358" y="520"/>
              </a:lnTo>
              <a:lnTo>
                <a:pt x="364" y="527"/>
              </a:lnTo>
              <a:lnTo>
                <a:pt x="357" y="529"/>
              </a:lnTo>
              <a:lnTo>
                <a:pt x="359" y="544"/>
              </a:lnTo>
              <a:lnTo>
                <a:pt x="365" y="543"/>
              </a:lnTo>
              <a:lnTo>
                <a:pt x="369" y="565"/>
              </a:lnTo>
              <a:lnTo>
                <a:pt x="363" y="567"/>
              </a:lnTo>
              <a:lnTo>
                <a:pt x="373" y="573"/>
              </a:lnTo>
              <a:lnTo>
                <a:pt x="369" y="577"/>
              </a:lnTo>
              <a:lnTo>
                <a:pt x="367" y="575"/>
              </a:lnTo>
              <a:lnTo>
                <a:pt x="365" y="583"/>
              </a:lnTo>
              <a:lnTo>
                <a:pt x="344" y="598"/>
              </a:lnTo>
              <a:lnTo>
                <a:pt x="350" y="611"/>
              </a:lnTo>
              <a:lnTo>
                <a:pt x="356" y="612"/>
              </a:lnTo>
              <a:lnTo>
                <a:pt x="354" y="607"/>
              </a:lnTo>
              <a:lnTo>
                <a:pt x="359" y="612"/>
              </a:lnTo>
              <a:lnTo>
                <a:pt x="358" y="607"/>
              </a:lnTo>
              <a:lnTo>
                <a:pt x="360" y="611"/>
              </a:lnTo>
              <a:lnTo>
                <a:pt x="368" y="614"/>
              </a:lnTo>
              <a:lnTo>
                <a:pt x="366" y="626"/>
              </a:lnTo>
              <a:lnTo>
                <a:pt x="374" y="630"/>
              </a:lnTo>
              <a:lnTo>
                <a:pt x="376" y="659"/>
              </a:lnTo>
              <a:lnTo>
                <a:pt x="379" y="663"/>
              </a:lnTo>
              <a:lnTo>
                <a:pt x="374" y="667"/>
              </a:lnTo>
              <a:lnTo>
                <a:pt x="373" y="673"/>
              </a:lnTo>
              <a:lnTo>
                <a:pt x="376" y="673"/>
              </a:lnTo>
              <a:lnTo>
                <a:pt x="378" y="668"/>
              </a:lnTo>
              <a:lnTo>
                <a:pt x="380" y="675"/>
              </a:lnTo>
              <a:lnTo>
                <a:pt x="380" y="680"/>
              </a:lnTo>
              <a:lnTo>
                <a:pt x="389" y="682"/>
              </a:lnTo>
              <a:lnTo>
                <a:pt x="392" y="679"/>
              </a:lnTo>
              <a:lnTo>
                <a:pt x="395" y="686"/>
              </a:lnTo>
              <a:lnTo>
                <a:pt x="399" y="684"/>
              </a:lnTo>
              <a:lnTo>
                <a:pt x="396" y="680"/>
              </a:lnTo>
              <a:lnTo>
                <a:pt x="399" y="679"/>
              </a:lnTo>
              <a:lnTo>
                <a:pt x="399" y="677"/>
              </a:lnTo>
              <a:lnTo>
                <a:pt x="405" y="673"/>
              </a:lnTo>
              <a:lnTo>
                <a:pt x="405" y="667"/>
              </a:lnTo>
              <a:lnTo>
                <a:pt x="408" y="667"/>
              </a:lnTo>
              <a:lnTo>
                <a:pt x="410" y="672"/>
              </a:lnTo>
              <a:lnTo>
                <a:pt x="414" y="668"/>
              </a:lnTo>
              <a:lnTo>
                <a:pt x="420" y="669"/>
              </a:lnTo>
              <a:lnTo>
                <a:pt x="420" y="661"/>
              </a:lnTo>
              <a:lnTo>
                <a:pt x="424" y="657"/>
              </a:lnTo>
              <a:lnTo>
                <a:pt x="424" y="670"/>
              </a:lnTo>
              <a:lnTo>
                <a:pt x="428" y="670"/>
              </a:lnTo>
              <a:lnTo>
                <a:pt x="430" y="665"/>
              </a:lnTo>
              <a:lnTo>
                <a:pt x="432" y="666"/>
              </a:lnTo>
              <a:lnTo>
                <a:pt x="432" y="670"/>
              </a:lnTo>
              <a:lnTo>
                <a:pt x="436" y="667"/>
              </a:lnTo>
              <a:lnTo>
                <a:pt x="440" y="670"/>
              </a:lnTo>
              <a:lnTo>
                <a:pt x="436" y="672"/>
              </a:lnTo>
              <a:lnTo>
                <a:pt x="441" y="672"/>
              </a:lnTo>
              <a:lnTo>
                <a:pt x="441" y="676"/>
              </a:lnTo>
              <a:lnTo>
                <a:pt x="451" y="677"/>
              </a:lnTo>
              <a:lnTo>
                <a:pt x="453" y="684"/>
              </a:lnTo>
              <a:lnTo>
                <a:pt x="456" y="684"/>
              </a:lnTo>
              <a:lnTo>
                <a:pt x="456" y="687"/>
              </a:lnTo>
              <a:lnTo>
                <a:pt x="461" y="683"/>
              </a:lnTo>
              <a:lnTo>
                <a:pt x="465" y="682"/>
              </a:lnTo>
              <a:lnTo>
                <a:pt x="464" y="686"/>
              </a:lnTo>
              <a:lnTo>
                <a:pt x="474" y="689"/>
              </a:lnTo>
              <a:lnTo>
                <a:pt x="479" y="688"/>
              </a:lnTo>
              <a:lnTo>
                <a:pt x="484" y="691"/>
              </a:lnTo>
              <a:lnTo>
                <a:pt x="489" y="690"/>
              </a:lnTo>
              <a:lnTo>
                <a:pt x="494" y="691"/>
              </a:lnTo>
              <a:lnTo>
                <a:pt x="495" y="688"/>
              </a:lnTo>
              <a:lnTo>
                <a:pt x="498" y="688"/>
              </a:lnTo>
              <a:lnTo>
                <a:pt x="498" y="691"/>
              </a:lnTo>
              <a:lnTo>
                <a:pt x="504" y="686"/>
              </a:lnTo>
              <a:lnTo>
                <a:pt x="510" y="686"/>
              </a:lnTo>
              <a:lnTo>
                <a:pt x="510" y="681"/>
              </a:lnTo>
              <a:lnTo>
                <a:pt x="524" y="683"/>
              </a:lnTo>
              <a:lnTo>
                <a:pt x="524" y="680"/>
              </a:lnTo>
              <a:lnTo>
                <a:pt x="530" y="681"/>
              </a:lnTo>
              <a:lnTo>
                <a:pt x="540" y="676"/>
              </a:lnTo>
              <a:lnTo>
                <a:pt x="540" y="682"/>
              </a:lnTo>
              <a:lnTo>
                <a:pt x="544" y="683"/>
              </a:lnTo>
              <a:lnTo>
                <a:pt x="550" y="675"/>
              </a:lnTo>
              <a:lnTo>
                <a:pt x="547" y="671"/>
              </a:lnTo>
              <a:lnTo>
                <a:pt x="551" y="669"/>
              </a:lnTo>
              <a:lnTo>
                <a:pt x="552" y="662"/>
              </a:lnTo>
              <a:lnTo>
                <a:pt x="555" y="659"/>
              </a:lnTo>
              <a:lnTo>
                <a:pt x="549" y="658"/>
              </a:lnTo>
              <a:lnTo>
                <a:pt x="554" y="656"/>
              </a:lnTo>
              <a:lnTo>
                <a:pt x="548" y="650"/>
              </a:lnTo>
              <a:lnTo>
                <a:pt x="549" y="648"/>
              </a:lnTo>
              <a:lnTo>
                <a:pt x="557" y="649"/>
              </a:lnTo>
              <a:lnTo>
                <a:pt x="561" y="647"/>
              </a:lnTo>
              <a:lnTo>
                <a:pt x="559" y="643"/>
              </a:lnTo>
              <a:lnTo>
                <a:pt x="563" y="642"/>
              </a:lnTo>
              <a:lnTo>
                <a:pt x="563" y="636"/>
              </a:lnTo>
              <a:lnTo>
                <a:pt x="566" y="633"/>
              </a:lnTo>
              <a:lnTo>
                <a:pt x="564" y="631"/>
              </a:lnTo>
              <a:lnTo>
                <a:pt x="564" y="627"/>
              </a:lnTo>
              <a:lnTo>
                <a:pt x="572" y="627"/>
              </a:lnTo>
              <a:lnTo>
                <a:pt x="574" y="628"/>
              </a:lnTo>
              <a:lnTo>
                <a:pt x="582" y="627"/>
              </a:lnTo>
              <a:lnTo>
                <a:pt x="585" y="630"/>
              </a:lnTo>
              <a:lnTo>
                <a:pt x="606" y="630"/>
              </a:lnTo>
              <a:lnTo>
                <a:pt x="612" y="634"/>
              </a:lnTo>
              <a:lnTo>
                <a:pt x="625" y="622"/>
              </a:lnTo>
              <a:lnTo>
                <a:pt x="629" y="626"/>
              </a:lnTo>
              <a:lnTo>
                <a:pt x="632" y="623"/>
              </a:lnTo>
              <a:lnTo>
                <a:pt x="636" y="623"/>
              </a:lnTo>
              <a:lnTo>
                <a:pt x="637" y="620"/>
              </a:lnTo>
              <a:lnTo>
                <a:pt x="649" y="619"/>
              </a:lnTo>
              <a:lnTo>
                <a:pt x="649" y="613"/>
              </a:lnTo>
              <a:lnTo>
                <a:pt x="653" y="612"/>
              </a:lnTo>
              <a:lnTo>
                <a:pt x="656" y="608"/>
              </a:lnTo>
              <a:lnTo>
                <a:pt x="658" y="610"/>
              </a:lnTo>
              <a:lnTo>
                <a:pt x="662" y="608"/>
              </a:lnTo>
              <a:lnTo>
                <a:pt x="662" y="615"/>
              </a:lnTo>
              <a:lnTo>
                <a:pt x="665" y="617"/>
              </a:lnTo>
              <a:lnTo>
                <a:pt x="674" y="611"/>
              </a:lnTo>
              <a:lnTo>
                <a:pt x="675" y="589"/>
              </a:lnTo>
              <a:lnTo>
                <a:pt x="683" y="592"/>
              </a:lnTo>
              <a:lnTo>
                <a:pt x="690" y="584"/>
              </a:lnTo>
              <a:lnTo>
                <a:pt x="690" y="571"/>
              </a:lnTo>
              <a:lnTo>
                <a:pt x="678" y="553"/>
              </a:lnTo>
              <a:lnTo>
                <a:pt x="668" y="543"/>
              </a:lnTo>
              <a:lnTo>
                <a:pt x="661" y="517"/>
              </a:lnTo>
              <a:lnTo>
                <a:pt x="651" y="515"/>
              </a:lnTo>
              <a:lnTo>
                <a:pt x="650" y="509"/>
              </a:lnTo>
              <a:lnTo>
                <a:pt x="671" y="478"/>
              </a:lnTo>
              <a:lnTo>
                <a:pt x="675" y="469"/>
              </a:lnTo>
              <a:lnTo>
                <a:pt x="671" y="465"/>
              </a:lnTo>
              <a:lnTo>
                <a:pt x="672" y="455"/>
              </a:lnTo>
              <a:lnTo>
                <a:pt x="681" y="437"/>
              </a:lnTo>
              <a:lnTo>
                <a:pt x="679" y="424"/>
              </a:lnTo>
              <a:lnTo>
                <a:pt x="674" y="420"/>
              </a:lnTo>
              <a:lnTo>
                <a:pt x="666" y="419"/>
              </a:lnTo>
              <a:lnTo>
                <a:pt x="664" y="413"/>
              </a:lnTo>
              <a:lnTo>
                <a:pt x="667" y="395"/>
              </a:lnTo>
              <a:lnTo>
                <a:pt x="664" y="390"/>
              </a:lnTo>
              <a:lnTo>
                <a:pt x="666" y="384"/>
              </a:lnTo>
              <a:lnTo>
                <a:pt x="668" y="380"/>
              </a:lnTo>
              <a:lnTo>
                <a:pt x="665" y="369"/>
              </a:lnTo>
              <a:lnTo>
                <a:pt x="651" y="363"/>
              </a:lnTo>
              <a:lnTo>
                <a:pt x="639" y="364"/>
              </a:lnTo>
              <a:lnTo>
                <a:pt x="635" y="359"/>
              </a:lnTo>
              <a:lnTo>
                <a:pt x="637" y="349"/>
              </a:lnTo>
              <a:lnTo>
                <a:pt x="632" y="330"/>
              </a:lnTo>
              <a:lnTo>
                <a:pt x="626" y="326"/>
              </a:lnTo>
              <a:lnTo>
                <a:pt x="639" y="292"/>
              </a:lnTo>
              <a:lnTo>
                <a:pt x="645" y="286"/>
              </a:lnTo>
              <a:lnTo>
                <a:pt x="633" y="277"/>
              </a:lnTo>
              <a:lnTo>
                <a:pt x="637" y="269"/>
              </a:lnTo>
              <a:lnTo>
                <a:pt x="644" y="263"/>
              </a:lnTo>
              <a:lnTo>
                <a:pt x="634" y="255"/>
              </a:lnTo>
              <a:lnTo>
                <a:pt x="626" y="243"/>
              </a:lnTo>
              <a:lnTo>
                <a:pt x="607" y="234"/>
              </a:lnTo>
              <a:lnTo>
                <a:pt x="596" y="223"/>
              </a:lnTo>
              <a:lnTo>
                <a:pt x="581" y="204"/>
              </a:lnTo>
              <a:lnTo>
                <a:pt x="571" y="201"/>
              </a:lnTo>
              <a:lnTo>
                <a:pt x="554" y="191"/>
              </a:lnTo>
              <a:lnTo>
                <a:pt x="549" y="186"/>
              </a:lnTo>
              <a:lnTo>
                <a:pt x="535" y="184"/>
              </a:lnTo>
              <a:lnTo>
                <a:pt x="539" y="169"/>
              </a:lnTo>
              <a:lnTo>
                <a:pt x="539" y="160"/>
              </a:lnTo>
              <a:lnTo>
                <a:pt x="539" y="149"/>
              </a:lnTo>
              <a:lnTo>
                <a:pt x="540" y="142"/>
              </a:lnTo>
              <a:lnTo>
                <a:pt x="544" y="136"/>
              </a:lnTo>
              <a:lnTo>
                <a:pt x="553" y="128"/>
              </a:lnTo>
              <a:lnTo>
                <a:pt x="565" y="119"/>
              </a:lnTo>
              <a:lnTo>
                <a:pt x="569" y="115"/>
              </a:lnTo>
              <a:lnTo>
                <a:pt x="575" y="112"/>
              </a:lnTo>
              <a:lnTo>
                <a:pt x="578" y="106"/>
              </a:lnTo>
              <a:lnTo>
                <a:pt x="581" y="75"/>
              </a:lnTo>
              <a:lnTo>
                <a:pt x="575" y="62"/>
              </a:lnTo>
              <a:lnTo>
                <a:pt x="582" y="55"/>
              </a:lnTo>
              <a:lnTo>
                <a:pt x="582" y="51"/>
              </a:lnTo>
              <a:lnTo>
                <a:pt x="585" y="54"/>
              </a:lnTo>
              <a:lnTo>
                <a:pt x="586" y="49"/>
              </a:lnTo>
              <a:lnTo>
                <a:pt x="593" y="36"/>
              </a:lnTo>
              <a:lnTo>
                <a:pt x="585" y="31"/>
              </a:lnTo>
              <a:lnTo>
                <a:pt x="578" y="31"/>
              </a:lnTo>
              <a:lnTo>
                <a:pt x="566" y="38"/>
              </a:lnTo>
              <a:lnTo>
                <a:pt x="560" y="37"/>
              </a:lnTo>
              <a:lnTo>
                <a:pt x="556" y="41"/>
              </a:lnTo>
              <a:lnTo>
                <a:pt x="549" y="45"/>
              </a:lnTo>
              <a:lnTo>
                <a:pt x="549" y="46"/>
              </a:lnTo>
              <a:lnTo>
                <a:pt x="543" y="50"/>
              </a:lnTo>
              <a:lnTo>
                <a:pt x="539" y="49"/>
              </a:lnTo>
              <a:lnTo>
                <a:pt x="528" y="51"/>
              </a:lnTo>
              <a:lnTo>
                <a:pt x="536" y="34"/>
              </a:lnTo>
              <a:lnTo>
                <a:pt x="529" y="26"/>
              </a:lnTo>
              <a:lnTo>
                <a:pt x="526" y="28"/>
              </a:lnTo>
              <a:lnTo>
                <a:pt x="524" y="24"/>
              </a:lnTo>
              <a:lnTo>
                <a:pt x="525" y="23"/>
              </a:lnTo>
              <a:lnTo>
                <a:pt x="522" y="11"/>
              </a:lnTo>
              <a:lnTo>
                <a:pt x="518" y="13"/>
              </a:lnTo>
              <a:lnTo>
                <a:pt x="514" y="3"/>
              </a:lnTo>
              <a:lnTo>
                <a:pt x="510" y="0"/>
              </a:lnTo>
              <a:lnTo>
                <a:pt x="491" y="6"/>
              </a:lnTo>
              <a:lnTo>
                <a:pt x="489" y="2"/>
              </a:lnTo>
              <a:lnTo>
                <a:pt x="486" y="7"/>
              </a:lnTo>
              <a:lnTo>
                <a:pt x="483" y="17"/>
              </a:lnTo>
              <a:lnTo>
                <a:pt x="474" y="16"/>
              </a:lnTo>
              <a:lnTo>
                <a:pt x="473" y="20"/>
              </a:lnTo>
              <a:lnTo>
                <a:pt x="467" y="13"/>
              </a:lnTo>
              <a:lnTo>
                <a:pt x="462" y="18"/>
              </a:lnTo>
              <a:lnTo>
                <a:pt x="459" y="15"/>
              </a:lnTo>
              <a:lnTo>
                <a:pt x="455" y="16"/>
              </a:lnTo>
              <a:lnTo>
                <a:pt x="454" y="11"/>
              </a:lnTo>
              <a:lnTo>
                <a:pt x="445" y="14"/>
              </a:lnTo>
              <a:lnTo>
                <a:pt x="444" y="9"/>
              </a:lnTo>
              <a:lnTo>
                <a:pt x="440" y="14"/>
              </a:lnTo>
              <a:lnTo>
                <a:pt x="437" y="11"/>
              </a:lnTo>
              <a:lnTo>
                <a:pt x="425" y="13"/>
              </a:lnTo>
              <a:lnTo>
                <a:pt x="423" y="16"/>
              </a:lnTo>
              <a:lnTo>
                <a:pt x="424" y="20"/>
              </a:lnTo>
              <a:lnTo>
                <a:pt x="424" y="24"/>
              </a:lnTo>
              <a:lnTo>
                <a:pt x="422" y="29"/>
              </a:lnTo>
              <a:lnTo>
                <a:pt x="418" y="29"/>
              </a:lnTo>
              <a:lnTo>
                <a:pt x="416" y="33"/>
              </a:lnTo>
              <a:lnTo>
                <a:pt x="416" y="44"/>
              </a:lnTo>
              <a:lnTo>
                <a:pt x="411" y="41"/>
              </a:lnTo>
              <a:lnTo>
                <a:pt x="413" y="51"/>
              </a:lnTo>
              <a:lnTo>
                <a:pt x="408" y="53"/>
              </a:lnTo>
              <a:lnTo>
                <a:pt x="404" y="49"/>
              </a:lnTo>
              <a:lnTo>
                <a:pt x="404" y="54"/>
              </a:lnTo>
              <a:lnTo>
                <a:pt x="400" y="54"/>
              </a:lnTo>
              <a:lnTo>
                <a:pt x="396" y="63"/>
              </a:lnTo>
              <a:lnTo>
                <a:pt x="394" y="62"/>
              </a:lnTo>
              <a:lnTo>
                <a:pt x="392" y="66"/>
              </a:lnTo>
              <a:lnTo>
                <a:pt x="384" y="55"/>
              </a:lnTo>
              <a:lnTo>
                <a:pt x="374" y="54"/>
              </a:lnTo>
              <a:lnTo>
                <a:pt x="361" y="72"/>
              </a:lnTo>
              <a:lnTo>
                <a:pt x="354" y="74"/>
              </a:lnTo>
              <a:lnTo>
                <a:pt x="349" y="66"/>
              </a:lnTo>
              <a:lnTo>
                <a:pt x="346" y="64"/>
              </a:lnTo>
              <a:lnTo>
                <a:pt x="342" y="69"/>
              </a:lnTo>
              <a:lnTo>
                <a:pt x="337" y="70"/>
              </a:lnTo>
              <a:lnTo>
                <a:pt x="337" y="82"/>
              </a:lnTo>
              <a:lnTo>
                <a:pt x="326" y="85"/>
              </a:lnTo>
              <a:lnTo>
                <a:pt x="324" y="88"/>
              </a:lnTo>
              <a:lnTo>
                <a:pt x="322" y="87"/>
              </a:lnTo>
              <a:lnTo>
                <a:pt x="317" y="93"/>
              </a:lnTo>
              <a:lnTo>
                <a:pt x="312" y="94"/>
              </a:lnTo>
              <a:lnTo>
                <a:pt x="307" y="94"/>
              </a:lnTo>
              <a:lnTo>
                <a:pt x="311" y="87"/>
              </a:lnTo>
              <a:lnTo>
                <a:pt x="310" y="86"/>
              </a:lnTo>
              <a:lnTo>
                <a:pt x="306" y="87"/>
              </a:lnTo>
              <a:lnTo>
                <a:pt x="306" y="90"/>
              </a:lnTo>
              <a:lnTo>
                <a:pt x="300" y="92"/>
              </a:lnTo>
              <a:lnTo>
                <a:pt x="294" y="90"/>
              </a:lnTo>
              <a:lnTo>
                <a:pt x="292" y="92"/>
              </a:lnTo>
              <a:lnTo>
                <a:pt x="286" y="85"/>
              </a:lnTo>
              <a:lnTo>
                <a:pt x="268" y="90"/>
              </a:lnTo>
              <a:lnTo>
                <a:pt x="265" y="87"/>
              </a:lnTo>
              <a:lnTo>
                <a:pt x="267" y="76"/>
              </a:lnTo>
              <a:lnTo>
                <a:pt x="261" y="78"/>
              </a:lnTo>
              <a:lnTo>
                <a:pt x="249" y="76"/>
              </a:lnTo>
              <a:lnTo>
                <a:pt x="250" y="70"/>
              </a:lnTo>
              <a:lnTo>
                <a:pt x="241" y="71"/>
              </a:lnTo>
              <a:lnTo>
                <a:pt x="238" y="73"/>
              </a:lnTo>
              <a:lnTo>
                <a:pt x="236" y="71"/>
              </a:lnTo>
              <a:lnTo>
                <a:pt x="231" y="68"/>
              </a:lnTo>
              <a:lnTo>
                <a:pt x="217" y="66"/>
              </a:lnTo>
              <a:lnTo>
                <a:pt x="218" y="68"/>
              </a:lnTo>
              <a:lnTo>
                <a:pt x="206" y="67"/>
              </a:lnTo>
              <a:lnTo>
                <a:pt x="202" y="69"/>
              </a:lnTo>
              <a:lnTo>
                <a:pt x="200" y="63"/>
              </a:lnTo>
              <a:lnTo>
                <a:pt x="195" y="60"/>
              </a:lnTo>
              <a:lnTo>
                <a:pt x="195" y="58"/>
              </a:lnTo>
              <a:lnTo>
                <a:pt x="179" y="53"/>
              </a:lnTo>
              <a:lnTo>
                <a:pt x="391" y="351"/>
              </a:lnTo>
              <a:lnTo>
                <a:pt x="380" y="350"/>
              </a:lnTo>
              <a:lnTo>
                <a:pt x="375" y="345"/>
              </a:lnTo>
              <a:lnTo>
                <a:pt x="367" y="345"/>
              </a:lnTo>
              <a:lnTo>
                <a:pt x="364" y="350"/>
              </a:lnTo>
              <a:lnTo>
                <a:pt x="358" y="353"/>
              </a:lnTo>
              <a:lnTo>
                <a:pt x="353" y="354"/>
              </a:lnTo>
              <a:lnTo>
                <a:pt x="345" y="351"/>
              </a:lnTo>
              <a:lnTo>
                <a:pt x="346" y="334"/>
              </a:lnTo>
              <a:lnTo>
                <a:pt x="348" y="326"/>
              </a:lnTo>
              <a:lnTo>
                <a:pt x="356" y="312"/>
              </a:lnTo>
              <a:lnTo>
                <a:pt x="348" y="310"/>
              </a:lnTo>
              <a:lnTo>
                <a:pt x="349" y="294"/>
              </a:lnTo>
              <a:lnTo>
                <a:pt x="350" y="287"/>
              </a:lnTo>
              <a:lnTo>
                <a:pt x="356" y="284"/>
              </a:lnTo>
              <a:lnTo>
                <a:pt x="366" y="285"/>
              </a:lnTo>
              <a:lnTo>
                <a:pt x="364" y="279"/>
              </a:lnTo>
              <a:lnTo>
                <a:pt x="365" y="274"/>
              </a:lnTo>
              <a:lnTo>
                <a:pt x="373" y="273"/>
              </a:lnTo>
              <a:lnTo>
                <a:pt x="375" y="265"/>
              </a:lnTo>
              <a:lnTo>
                <a:pt x="392" y="263"/>
              </a:lnTo>
              <a:lnTo>
                <a:pt x="390" y="270"/>
              </a:lnTo>
              <a:lnTo>
                <a:pt x="401" y="270"/>
              </a:lnTo>
              <a:lnTo>
                <a:pt x="403" y="266"/>
              </a:lnTo>
              <a:lnTo>
                <a:pt x="409" y="272"/>
              </a:lnTo>
              <a:lnTo>
                <a:pt x="411" y="267"/>
              </a:lnTo>
              <a:lnTo>
                <a:pt x="418" y="266"/>
              </a:lnTo>
              <a:lnTo>
                <a:pt x="417" y="261"/>
              </a:lnTo>
              <a:lnTo>
                <a:pt x="421" y="256"/>
              </a:lnTo>
              <a:lnTo>
                <a:pt x="426" y="258"/>
              </a:lnTo>
              <a:lnTo>
                <a:pt x="430" y="267"/>
              </a:lnTo>
              <a:lnTo>
                <a:pt x="426" y="272"/>
              </a:lnTo>
              <a:lnTo>
                <a:pt x="424" y="279"/>
              </a:lnTo>
              <a:lnTo>
                <a:pt x="426" y="283"/>
              </a:lnTo>
              <a:lnTo>
                <a:pt x="439" y="289"/>
              </a:lnTo>
              <a:lnTo>
                <a:pt x="442" y="297"/>
              </a:lnTo>
              <a:lnTo>
                <a:pt x="447" y="298"/>
              </a:lnTo>
              <a:lnTo>
                <a:pt x="448" y="302"/>
              </a:lnTo>
              <a:lnTo>
                <a:pt x="457" y="302"/>
              </a:lnTo>
              <a:lnTo>
                <a:pt x="454" y="307"/>
              </a:lnTo>
              <a:lnTo>
                <a:pt x="450" y="327"/>
              </a:lnTo>
              <a:lnTo>
                <a:pt x="453" y="323"/>
              </a:lnTo>
              <a:lnTo>
                <a:pt x="459" y="324"/>
              </a:lnTo>
              <a:lnTo>
                <a:pt x="467" y="326"/>
              </a:lnTo>
              <a:lnTo>
                <a:pt x="469" y="331"/>
              </a:lnTo>
              <a:lnTo>
                <a:pt x="472" y="327"/>
              </a:lnTo>
              <a:lnTo>
                <a:pt x="480" y="331"/>
              </a:lnTo>
              <a:lnTo>
                <a:pt x="477" y="338"/>
              </a:lnTo>
              <a:lnTo>
                <a:pt x="478" y="344"/>
              </a:lnTo>
              <a:lnTo>
                <a:pt x="466" y="351"/>
              </a:lnTo>
              <a:lnTo>
                <a:pt x="470" y="353"/>
              </a:lnTo>
              <a:lnTo>
                <a:pt x="465" y="357"/>
              </a:lnTo>
              <a:lnTo>
                <a:pt x="462" y="365"/>
              </a:lnTo>
              <a:lnTo>
                <a:pt x="459" y="365"/>
              </a:lnTo>
              <a:lnTo>
                <a:pt x="457" y="355"/>
              </a:lnTo>
              <a:lnTo>
                <a:pt x="450" y="354"/>
              </a:lnTo>
              <a:lnTo>
                <a:pt x="444" y="351"/>
              </a:lnTo>
              <a:lnTo>
                <a:pt x="437" y="351"/>
              </a:lnTo>
              <a:lnTo>
                <a:pt x="433" y="348"/>
              </a:lnTo>
              <a:lnTo>
                <a:pt x="426" y="349"/>
              </a:lnTo>
              <a:lnTo>
                <a:pt x="423" y="343"/>
              </a:lnTo>
              <a:lnTo>
                <a:pt x="417" y="347"/>
              </a:lnTo>
              <a:lnTo>
                <a:pt x="420" y="355"/>
              </a:lnTo>
              <a:lnTo>
                <a:pt x="411" y="358"/>
              </a:lnTo>
              <a:lnTo>
                <a:pt x="405" y="358"/>
              </a:lnTo>
              <a:lnTo>
                <a:pt x="399" y="350"/>
              </a:lnTo>
              <a:lnTo>
                <a:pt x="391" y="351"/>
              </a:lnTo>
              <a:lnTo>
                <a:pt x="179" y="53"/>
              </a:lnTo>
              <a:close/>
            </a:path>
          </a:pathLst>
        </a:custGeom>
        <a:solidFill>
          <a:srgbClr val="C0C0C0"/>
        </a:solidFill>
        <a:ln w="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371475</xdr:colOff>
      <xdr:row>10</xdr:row>
      <xdr:rowOff>123825</xdr:rowOff>
    </xdr:from>
    <xdr:to>
      <xdr:col>3</xdr:col>
      <xdr:colOff>723900</xdr:colOff>
      <xdr:row>17</xdr:row>
      <xdr:rowOff>133350</xdr:rowOff>
    </xdr:to>
    <xdr:sp macro="" textlink="">
      <xdr:nvSpPr>
        <xdr:cNvPr id="91138" name="Freeform 2"/>
        <xdr:cNvSpPr>
          <a:spLocks/>
        </xdr:cNvSpPr>
      </xdr:nvSpPr>
      <xdr:spPr bwMode="auto">
        <a:xfrm>
          <a:off x="1895475" y="1781175"/>
          <a:ext cx="1114425" cy="1143000"/>
        </a:xfrm>
        <a:custGeom>
          <a:avLst/>
          <a:gdLst>
            <a:gd name="T0" fmla="*/ 152 w 690"/>
            <a:gd name="T1" fmla="*/ 45 h 691"/>
            <a:gd name="T2" fmla="*/ 126 w 690"/>
            <a:gd name="T3" fmla="*/ 34 h 691"/>
            <a:gd name="T4" fmla="*/ 95 w 690"/>
            <a:gd name="T5" fmla="*/ 62 h 691"/>
            <a:gd name="T6" fmla="*/ 69 w 690"/>
            <a:gd name="T7" fmla="*/ 59 h 691"/>
            <a:gd name="T8" fmla="*/ 13 w 690"/>
            <a:gd name="T9" fmla="*/ 78 h 691"/>
            <a:gd name="T10" fmla="*/ 9 w 690"/>
            <a:gd name="T11" fmla="*/ 107 h 691"/>
            <a:gd name="T12" fmla="*/ 30 w 690"/>
            <a:gd name="T13" fmla="*/ 126 h 691"/>
            <a:gd name="T14" fmla="*/ 24 w 690"/>
            <a:gd name="T15" fmla="*/ 130 h 691"/>
            <a:gd name="T16" fmla="*/ 40 w 690"/>
            <a:gd name="T17" fmla="*/ 154 h 691"/>
            <a:gd name="T18" fmla="*/ 95 w 690"/>
            <a:gd name="T19" fmla="*/ 189 h 691"/>
            <a:gd name="T20" fmla="*/ 143 w 690"/>
            <a:gd name="T21" fmla="*/ 199 h 691"/>
            <a:gd name="T22" fmla="*/ 165 w 690"/>
            <a:gd name="T23" fmla="*/ 216 h 691"/>
            <a:gd name="T24" fmla="*/ 164 w 690"/>
            <a:gd name="T25" fmla="*/ 257 h 691"/>
            <a:gd name="T26" fmla="*/ 156 w 690"/>
            <a:gd name="T27" fmla="*/ 309 h 691"/>
            <a:gd name="T28" fmla="*/ 174 w 690"/>
            <a:gd name="T29" fmla="*/ 327 h 691"/>
            <a:gd name="T30" fmla="*/ 183 w 690"/>
            <a:gd name="T31" fmla="*/ 342 h 691"/>
            <a:gd name="T32" fmla="*/ 180 w 690"/>
            <a:gd name="T33" fmla="*/ 381 h 691"/>
            <a:gd name="T34" fmla="*/ 173 w 690"/>
            <a:gd name="T35" fmla="*/ 437 h 691"/>
            <a:gd name="T36" fmla="*/ 225 w 690"/>
            <a:gd name="T37" fmla="*/ 477 h 691"/>
            <a:gd name="T38" fmla="*/ 258 w 690"/>
            <a:gd name="T39" fmla="*/ 484 h 691"/>
            <a:gd name="T40" fmla="*/ 299 w 690"/>
            <a:gd name="T41" fmla="*/ 506 h 691"/>
            <a:gd name="T42" fmla="*/ 325 w 690"/>
            <a:gd name="T43" fmla="*/ 518 h 691"/>
            <a:gd name="T44" fmla="*/ 358 w 690"/>
            <a:gd name="T45" fmla="*/ 520 h 691"/>
            <a:gd name="T46" fmla="*/ 369 w 690"/>
            <a:gd name="T47" fmla="*/ 577 h 691"/>
            <a:gd name="T48" fmla="*/ 358 w 690"/>
            <a:gd name="T49" fmla="*/ 607 h 691"/>
            <a:gd name="T50" fmla="*/ 373 w 690"/>
            <a:gd name="T51" fmla="*/ 673 h 691"/>
            <a:gd name="T52" fmla="*/ 399 w 690"/>
            <a:gd name="T53" fmla="*/ 684 h 691"/>
            <a:gd name="T54" fmla="*/ 414 w 690"/>
            <a:gd name="T55" fmla="*/ 668 h 691"/>
            <a:gd name="T56" fmla="*/ 432 w 690"/>
            <a:gd name="T57" fmla="*/ 670 h 691"/>
            <a:gd name="T58" fmla="*/ 456 w 690"/>
            <a:gd name="T59" fmla="*/ 684 h 691"/>
            <a:gd name="T60" fmla="*/ 489 w 690"/>
            <a:gd name="T61" fmla="*/ 690 h 691"/>
            <a:gd name="T62" fmla="*/ 524 w 690"/>
            <a:gd name="T63" fmla="*/ 683 h 691"/>
            <a:gd name="T64" fmla="*/ 551 w 690"/>
            <a:gd name="T65" fmla="*/ 669 h 691"/>
            <a:gd name="T66" fmla="*/ 561 w 690"/>
            <a:gd name="T67" fmla="*/ 647 h 691"/>
            <a:gd name="T68" fmla="*/ 574 w 690"/>
            <a:gd name="T69" fmla="*/ 628 h 691"/>
            <a:gd name="T70" fmla="*/ 636 w 690"/>
            <a:gd name="T71" fmla="*/ 623 h 691"/>
            <a:gd name="T72" fmla="*/ 662 w 690"/>
            <a:gd name="T73" fmla="*/ 615 h 691"/>
            <a:gd name="T74" fmla="*/ 668 w 690"/>
            <a:gd name="T75" fmla="*/ 543 h 691"/>
            <a:gd name="T76" fmla="*/ 681 w 690"/>
            <a:gd name="T77" fmla="*/ 437 h 691"/>
            <a:gd name="T78" fmla="*/ 668 w 690"/>
            <a:gd name="T79" fmla="*/ 380 h 691"/>
            <a:gd name="T80" fmla="*/ 639 w 690"/>
            <a:gd name="T81" fmla="*/ 292 h 691"/>
            <a:gd name="T82" fmla="*/ 596 w 690"/>
            <a:gd name="T83" fmla="*/ 223 h 691"/>
            <a:gd name="T84" fmla="*/ 539 w 690"/>
            <a:gd name="T85" fmla="*/ 149 h 691"/>
            <a:gd name="T86" fmla="*/ 581 w 690"/>
            <a:gd name="T87" fmla="*/ 75 h 691"/>
            <a:gd name="T88" fmla="*/ 578 w 690"/>
            <a:gd name="T89" fmla="*/ 31 h 691"/>
            <a:gd name="T90" fmla="*/ 528 w 690"/>
            <a:gd name="T91" fmla="*/ 51 h 691"/>
            <a:gd name="T92" fmla="*/ 514 w 690"/>
            <a:gd name="T93" fmla="*/ 3 h 691"/>
            <a:gd name="T94" fmla="*/ 467 w 690"/>
            <a:gd name="T95" fmla="*/ 13 h 691"/>
            <a:gd name="T96" fmla="*/ 437 w 690"/>
            <a:gd name="T97" fmla="*/ 11 h 691"/>
            <a:gd name="T98" fmla="*/ 416 w 690"/>
            <a:gd name="T99" fmla="*/ 44 h 691"/>
            <a:gd name="T100" fmla="*/ 394 w 690"/>
            <a:gd name="T101" fmla="*/ 62 h 691"/>
            <a:gd name="T102" fmla="*/ 342 w 690"/>
            <a:gd name="T103" fmla="*/ 69 h 691"/>
            <a:gd name="T104" fmla="*/ 307 w 690"/>
            <a:gd name="T105" fmla="*/ 94 h 691"/>
            <a:gd name="T106" fmla="*/ 286 w 690"/>
            <a:gd name="T107" fmla="*/ 85 h 691"/>
            <a:gd name="T108" fmla="*/ 238 w 690"/>
            <a:gd name="T109" fmla="*/ 73 h 691"/>
            <a:gd name="T110" fmla="*/ 195 w 690"/>
            <a:gd name="T111" fmla="*/ 60 h 69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</a:cxnLst>
          <a:rect l="0" t="0" r="r" b="b"/>
          <a:pathLst>
            <a:path w="690" h="691">
              <a:moveTo>
                <a:pt x="179" y="53"/>
              </a:moveTo>
              <a:lnTo>
                <a:pt x="170" y="48"/>
              </a:lnTo>
              <a:lnTo>
                <a:pt x="164" y="49"/>
              </a:lnTo>
              <a:lnTo>
                <a:pt x="160" y="45"/>
              </a:lnTo>
              <a:lnTo>
                <a:pt x="158" y="40"/>
              </a:lnTo>
              <a:lnTo>
                <a:pt x="154" y="41"/>
              </a:lnTo>
              <a:lnTo>
                <a:pt x="150" y="40"/>
              </a:lnTo>
              <a:lnTo>
                <a:pt x="152" y="45"/>
              </a:lnTo>
              <a:lnTo>
                <a:pt x="148" y="45"/>
              </a:lnTo>
              <a:lnTo>
                <a:pt x="143" y="36"/>
              </a:lnTo>
              <a:lnTo>
                <a:pt x="140" y="40"/>
              </a:lnTo>
              <a:lnTo>
                <a:pt x="135" y="40"/>
              </a:lnTo>
              <a:lnTo>
                <a:pt x="135" y="42"/>
              </a:lnTo>
              <a:lnTo>
                <a:pt x="130" y="44"/>
              </a:lnTo>
              <a:lnTo>
                <a:pt x="129" y="32"/>
              </a:lnTo>
              <a:lnTo>
                <a:pt x="126" y="34"/>
              </a:lnTo>
              <a:lnTo>
                <a:pt x="121" y="34"/>
              </a:lnTo>
              <a:lnTo>
                <a:pt x="124" y="41"/>
              </a:lnTo>
              <a:lnTo>
                <a:pt x="113" y="49"/>
              </a:lnTo>
              <a:lnTo>
                <a:pt x="117" y="55"/>
              </a:lnTo>
              <a:lnTo>
                <a:pt x="109" y="55"/>
              </a:lnTo>
              <a:lnTo>
                <a:pt x="105" y="64"/>
              </a:lnTo>
              <a:lnTo>
                <a:pt x="97" y="64"/>
              </a:lnTo>
              <a:lnTo>
                <a:pt x="95" y="62"/>
              </a:lnTo>
              <a:lnTo>
                <a:pt x="85" y="70"/>
              </a:lnTo>
              <a:lnTo>
                <a:pt x="72" y="66"/>
              </a:lnTo>
              <a:lnTo>
                <a:pt x="83" y="62"/>
              </a:lnTo>
              <a:lnTo>
                <a:pt x="84" y="59"/>
              </a:lnTo>
              <a:lnTo>
                <a:pt x="81" y="54"/>
              </a:lnTo>
              <a:lnTo>
                <a:pt x="76" y="54"/>
              </a:lnTo>
              <a:lnTo>
                <a:pt x="78" y="59"/>
              </a:lnTo>
              <a:lnTo>
                <a:pt x="69" y="59"/>
              </a:lnTo>
              <a:lnTo>
                <a:pt x="66" y="53"/>
              </a:lnTo>
              <a:lnTo>
                <a:pt x="60" y="61"/>
              </a:lnTo>
              <a:lnTo>
                <a:pt x="45" y="76"/>
              </a:lnTo>
              <a:lnTo>
                <a:pt x="41" y="72"/>
              </a:lnTo>
              <a:lnTo>
                <a:pt x="35" y="73"/>
              </a:lnTo>
              <a:lnTo>
                <a:pt x="27" y="71"/>
              </a:lnTo>
              <a:lnTo>
                <a:pt x="18" y="79"/>
              </a:lnTo>
              <a:lnTo>
                <a:pt x="13" y="78"/>
              </a:lnTo>
              <a:lnTo>
                <a:pt x="0" y="85"/>
              </a:lnTo>
              <a:lnTo>
                <a:pt x="7" y="90"/>
              </a:lnTo>
              <a:lnTo>
                <a:pt x="9" y="94"/>
              </a:lnTo>
              <a:lnTo>
                <a:pt x="5" y="97"/>
              </a:lnTo>
              <a:lnTo>
                <a:pt x="5" y="102"/>
              </a:lnTo>
              <a:lnTo>
                <a:pt x="3" y="103"/>
              </a:lnTo>
              <a:lnTo>
                <a:pt x="7" y="109"/>
              </a:lnTo>
              <a:lnTo>
                <a:pt x="9" y="107"/>
              </a:lnTo>
              <a:lnTo>
                <a:pt x="19" y="113"/>
              </a:lnTo>
              <a:lnTo>
                <a:pt x="22" y="119"/>
              </a:lnTo>
              <a:lnTo>
                <a:pt x="24" y="120"/>
              </a:lnTo>
              <a:lnTo>
                <a:pt x="26" y="116"/>
              </a:lnTo>
              <a:lnTo>
                <a:pt x="28" y="117"/>
              </a:lnTo>
              <a:lnTo>
                <a:pt x="30" y="120"/>
              </a:lnTo>
              <a:lnTo>
                <a:pt x="26" y="123"/>
              </a:lnTo>
              <a:lnTo>
                <a:pt x="30" y="126"/>
              </a:lnTo>
              <a:lnTo>
                <a:pt x="37" y="123"/>
              </a:lnTo>
              <a:lnTo>
                <a:pt x="49" y="127"/>
              </a:lnTo>
              <a:lnTo>
                <a:pt x="44" y="130"/>
              </a:lnTo>
              <a:lnTo>
                <a:pt x="38" y="130"/>
              </a:lnTo>
              <a:lnTo>
                <a:pt x="37" y="132"/>
              </a:lnTo>
              <a:lnTo>
                <a:pt x="31" y="130"/>
              </a:lnTo>
              <a:lnTo>
                <a:pt x="28" y="132"/>
              </a:lnTo>
              <a:lnTo>
                <a:pt x="24" y="130"/>
              </a:lnTo>
              <a:lnTo>
                <a:pt x="22" y="133"/>
              </a:lnTo>
              <a:lnTo>
                <a:pt x="26" y="136"/>
              </a:lnTo>
              <a:lnTo>
                <a:pt x="19" y="141"/>
              </a:lnTo>
              <a:lnTo>
                <a:pt x="25" y="144"/>
              </a:lnTo>
              <a:lnTo>
                <a:pt x="32" y="143"/>
              </a:lnTo>
              <a:lnTo>
                <a:pt x="40" y="144"/>
              </a:lnTo>
              <a:lnTo>
                <a:pt x="39" y="149"/>
              </a:lnTo>
              <a:lnTo>
                <a:pt x="40" y="154"/>
              </a:lnTo>
              <a:lnTo>
                <a:pt x="61" y="151"/>
              </a:lnTo>
              <a:lnTo>
                <a:pt x="66" y="160"/>
              </a:lnTo>
              <a:lnTo>
                <a:pt x="82" y="164"/>
              </a:lnTo>
              <a:lnTo>
                <a:pt x="85" y="169"/>
              </a:lnTo>
              <a:lnTo>
                <a:pt x="81" y="174"/>
              </a:lnTo>
              <a:lnTo>
                <a:pt x="82" y="179"/>
              </a:lnTo>
              <a:lnTo>
                <a:pt x="88" y="181"/>
              </a:lnTo>
              <a:lnTo>
                <a:pt x="95" y="189"/>
              </a:lnTo>
              <a:lnTo>
                <a:pt x="102" y="188"/>
              </a:lnTo>
              <a:lnTo>
                <a:pt x="106" y="190"/>
              </a:lnTo>
              <a:lnTo>
                <a:pt x="109" y="195"/>
              </a:lnTo>
              <a:lnTo>
                <a:pt x="121" y="194"/>
              </a:lnTo>
              <a:lnTo>
                <a:pt x="125" y="192"/>
              </a:lnTo>
              <a:lnTo>
                <a:pt x="131" y="194"/>
              </a:lnTo>
              <a:lnTo>
                <a:pt x="138" y="198"/>
              </a:lnTo>
              <a:lnTo>
                <a:pt x="143" y="199"/>
              </a:lnTo>
              <a:lnTo>
                <a:pt x="143" y="205"/>
              </a:lnTo>
              <a:lnTo>
                <a:pt x="148" y="204"/>
              </a:lnTo>
              <a:lnTo>
                <a:pt x="155" y="197"/>
              </a:lnTo>
              <a:lnTo>
                <a:pt x="158" y="200"/>
              </a:lnTo>
              <a:lnTo>
                <a:pt x="161" y="200"/>
              </a:lnTo>
              <a:lnTo>
                <a:pt x="164" y="201"/>
              </a:lnTo>
              <a:lnTo>
                <a:pt x="164" y="212"/>
              </a:lnTo>
              <a:lnTo>
                <a:pt x="165" y="216"/>
              </a:lnTo>
              <a:lnTo>
                <a:pt x="164" y="225"/>
              </a:lnTo>
              <a:lnTo>
                <a:pt x="160" y="236"/>
              </a:lnTo>
              <a:lnTo>
                <a:pt x="163" y="238"/>
              </a:lnTo>
              <a:lnTo>
                <a:pt x="164" y="244"/>
              </a:lnTo>
              <a:lnTo>
                <a:pt x="159" y="243"/>
              </a:lnTo>
              <a:lnTo>
                <a:pt x="162" y="247"/>
              </a:lnTo>
              <a:lnTo>
                <a:pt x="161" y="253"/>
              </a:lnTo>
              <a:lnTo>
                <a:pt x="164" y="257"/>
              </a:lnTo>
              <a:lnTo>
                <a:pt x="168" y="275"/>
              </a:lnTo>
              <a:lnTo>
                <a:pt x="163" y="280"/>
              </a:lnTo>
              <a:lnTo>
                <a:pt x="159" y="280"/>
              </a:lnTo>
              <a:lnTo>
                <a:pt x="154" y="278"/>
              </a:lnTo>
              <a:lnTo>
                <a:pt x="156" y="286"/>
              </a:lnTo>
              <a:lnTo>
                <a:pt x="149" y="309"/>
              </a:lnTo>
              <a:lnTo>
                <a:pt x="149" y="312"/>
              </a:lnTo>
              <a:lnTo>
                <a:pt x="156" y="309"/>
              </a:lnTo>
              <a:lnTo>
                <a:pt x="154" y="316"/>
              </a:lnTo>
              <a:lnTo>
                <a:pt x="157" y="319"/>
              </a:lnTo>
              <a:lnTo>
                <a:pt x="165" y="318"/>
              </a:lnTo>
              <a:lnTo>
                <a:pt x="165" y="314"/>
              </a:lnTo>
              <a:lnTo>
                <a:pt x="172" y="316"/>
              </a:lnTo>
              <a:lnTo>
                <a:pt x="175" y="320"/>
              </a:lnTo>
              <a:lnTo>
                <a:pt x="171" y="322"/>
              </a:lnTo>
              <a:lnTo>
                <a:pt x="174" y="327"/>
              </a:lnTo>
              <a:lnTo>
                <a:pt x="176" y="324"/>
              </a:lnTo>
              <a:lnTo>
                <a:pt x="188" y="321"/>
              </a:lnTo>
              <a:lnTo>
                <a:pt x="187" y="324"/>
              </a:lnTo>
              <a:lnTo>
                <a:pt x="184" y="325"/>
              </a:lnTo>
              <a:lnTo>
                <a:pt x="183" y="328"/>
              </a:lnTo>
              <a:lnTo>
                <a:pt x="187" y="331"/>
              </a:lnTo>
              <a:lnTo>
                <a:pt x="184" y="336"/>
              </a:lnTo>
              <a:lnTo>
                <a:pt x="183" y="342"/>
              </a:lnTo>
              <a:lnTo>
                <a:pt x="176" y="347"/>
              </a:lnTo>
              <a:lnTo>
                <a:pt x="177" y="351"/>
              </a:lnTo>
              <a:lnTo>
                <a:pt x="181" y="352"/>
              </a:lnTo>
              <a:lnTo>
                <a:pt x="179" y="357"/>
              </a:lnTo>
              <a:lnTo>
                <a:pt x="183" y="359"/>
              </a:lnTo>
              <a:lnTo>
                <a:pt x="178" y="363"/>
              </a:lnTo>
              <a:lnTo>
                <a:pt x="181" y="373"/>
              </a:lnTo>
              <a:lnTo>
                <a:pt x="180" y="381"/>
              </a:lnTo>
              <a:lnTo>
                <a:pt x="177" y="385"/>
              </a:lnTo>
              <a:lnTo>
                <a:pt x="173" y="403"/>
              </a:lnTo>
              <a:lnTo>
                <a:pt x="174" y="406"/>
              </a:lnTo>
              <a:lnTo>
                <a:pt x="174" y="411"/>
              </a:lnTo>
              <a:lnTo>
                <a:pt x="174" y="418"/>
              </a:lnTo>
              <a:lnTo>
                <a:pt x="169" y="430"/>
              </a:lnTo>
              <a:lnTo>
                <a:pt x="174" y="432"/>
              </a:lnTo>
              <a:lnTo>
                <a:pt x="173" y="437"/>
              </a:lnTo>
              <a:lnTo>
                <a:pt x="176" y="439"/>
              </a:lnTo>
              <a:lnTo>
                <a:pt x="176" y="447"/>
              </a:lnTo>
              <a:lnTo>
                <a:pt x="187" y="454"/>
              </a:lnTo>
              <a:lnTo>
                <a:pt x="195" y="464"/>
              </a:lnTo>
              <a:lnTo>
                <a:pt x="204" y="471"/>
              </a:lnTo>
              <a:lnTo>
                <a:pt x="209" y="472"/>
              </a:lnTo>
              <a:lnTo>
                <a:pt x="218" y="484"/>
              </a:lnTo>
              <a:lnTo>
                <a:pt x="225" y="477"/>
              </a:lnTo>
              <a:lnTo>
                <a:pt x="226" y="483"/>
              </a:lnTo>
              <a:lnTo>
                <a:pt x="231" y="486"/>
              </a:lnTo>
              <a:lnTo>
                <a:pt x="231" y="491"/>
              </a:lnTo>
              <a:lnTo>
                <a:pt x="242" y="494"/>
              </a:lnTo>
              <a:lnTo>
                <a:pt x="248" y="493"/>
              </a:lnTo>
              <a:lnTo>
                <a:pt x="250" y="489"/>
              </a:lnTo>
              <a:lnTo>
                <a:pt x="256" y="489"/>
              </a:lnTo>
              <a:lnTo>
                <a:pt x="258" y="484"/>
              </a:lnTo>
              <a:lnTo>
                <a:pt x="263" y="482"/>
              </a:lnTo>
              <a:lnTo>
                <a:pt x="268" y="485"/>
              </a:lnTo>
              <a:lnTo>
                <a:pt x="278" y="489"/>
              </a:lnTo>
              <a:lnTo>
                <a:pt x="283" y="497"/>
              </a:lnTo>
              <a:lnTo>
                <a:pt x="289" y="498"/>
              </a:lnTo>
              <a:lnTo>
                <a:pt x="294" y="497"/>
              </a:lnTo>
              <a:lnTo>
                <a:pt x="297" y="497"/>
              </a:lnTo>
              <a:lnTo>
                <a:pt x="299" y="506"/>
              </a:lnTo>
              <a:lnTo>
                <a:pt x="305" y="505"/>
              </a:lnTo>
              <a:lnTo>
                <a:pt x="306" y="510"/>
              </a:lnTo>
              <a:lnTo>
                <a:pt x="312" y="509"/>
              </a:lnTo>
              <a:lnTo>
                <a:pt x="314" y="505"/>
              </a:lnTo>
              <a:lnTo>
                <a:pt x="321" y="506"/>
              </a:lnTo>
              <a:lnTo>
                <a:pt x="320" y="510"/>
              </a:lnTo>
              <a:lnTo>
                <a:pt x="324" y="511"/>
              </a:lnTo>
              <a:lnTo>
                <a:pt x="325" y="518"/>
              </a:lnTo>
              <a:lnTo>
                <a:pt x="328" y="514"/>
              </a:lnTo>
              <a:lnTo>
                <a:pt x="334" y="517"/>
              </a:lnTo>
              <a:lnTo>
                <a:pt x="339" y="515"/>
              </a:lnTo>
              <a:lnTo>
                <a:pt x="340" y="527"/>
              </a:lnTo>
              <a:lnTo>
                <a:pt x="345" y="524"/>
              </a:lnTo>
              <a:lnTo>
                <a:pt x="349" y="525"/>
              </a:lnTo>
              <a:lnTo>
                <a:pt x="355" y="524"/>
              </a:lnTo>
              <a:lnTo>
                <a:pt x="358" y="520"/>
              </a:lnTo>
              <a:lnTo>
                <a:pt x="364" y="527"/>
              </a:lnTo>
              <a:lnTo>
                <a:pt x="357" y="529"/>
              </a:lnTo>
              <a:lnTo>
                <a:pt x="359" y="544"/>
              </a:lnTo>
              <a:lnTo>
                <a:pt x="365" y="543"/>
              </a:lnTo>
              <a:lnTo>
                <a:pt x="369" y="565"/>
              </a:lnTo>
              <a:lnTo>
                <a:pt x="363" y="567"/>
              </a:lnTo>
              <a:lnTo>
                <a:pt x="373" y="573"/>
              </a:lnTo>
              <a:lnTo>
                <a:pt x="369" y="577"/>
              </a:lnTo>
              <a:lnTo>
                <a:pt x="367" y="575"/>
              </a:lnTo>
              <a:lnTo>
                <a:pt x="365" y="583"/>
              </a:lnTo>
              <a:lnTo>
                <a:pt x="344" y="598"/>
              </a:lnTo>
              <a:lnTo>
                <a:pt x="350" y="611"/>
              </a:lnTo>
              <a:lnTo>
                <a:pt x="356" y="612"/>
              </a:lnTo>
              <a:lnTo>
                <a:pt x="354" y="607"/>
              </a:lnTo>
              <a:lnTo>
                <a:pt x="359" y="612"/>
              </a:lnTo>
              <a:lnTo>
                <a:pt x="358" y="607"/>
              </a:lnTo>
              <a:lnTo>
                <a:pt x="360" y="611"/>
              </a:lnTo>
              <a:lnTo>
                <a:pt x="368" y="614"/>
              </a:lnTo>
              <a:lnTo>
                <a:pt x="366" y="626"/>
              </a:lnTo>
              <a:lnTo>
                <a:pt x="374" y="630"/>
              </a:lnTo>
              <a:lnTo>
                <a:pt x="376" y="659"/>
              </a:lnTo>
              <a:lnTo>
                <a:pt x="379" y="663"/>
              </a:lnTo>
              <a:lnTo>
                <a:pt x="374" y="667"/>
              </a:lnTo>
              <a:lnTo>
                <a:pt x="373" y="673"/>
              </a:lnTo>
              <a:lnTo>
                <a:pt x="376" y="673"/>
              </a:lnTo>
              <a:lnTo>
                <a:pt x="378" y="668"/>
              </a:lnTo>
              <a:lnTo>
                <a:pt x="380" y="675"/>
              </a:lnTo>
              <a:lnTo>
                <a:pt x="380" y="680"/>
              </a:lnTo>
              <a:lnTo>
                <a:pt x="389" y="682"/>
              </a:lnTo>
              <a:lnTo>
                <a:pt x="392" y="679"/>
              </a:lnTo>
              <a:lnTo>
                <a:pt x="395" y="686"/>
              </a:lnTo>
              <a:lnTo>
                <a:pt x="399" y="684"/>
              </a:lnTo>
              <a:lnTo>
                <a:pt x="396" y="680"/>
              </a:lnTo>
              <a:lnTo>
                <a:pt x="399" y="679"/>
              </a:lnTo>
              <a:lnTo>
                <a:pt x="399" y="677"/>
              </a:lnTo>
              <a:lnTo>
                <a:pt x="405" y="673"/>
              </a:lnTo>
              <a:lnTo>
                <a:pt x="405" y="667"/>
              </a:lnTo>
              <a:lnTo>
                <a:pt x="408" y="667"/>
              </a:lnTo>
              <a:lnTo>
                <a:pt x="410" y="672"/>
              </a:lnTo>
              <a:lnTo>
                <a:pt x="414" y="668"/>
              </a:lnTo>
              <a:lnTo>
                <a:pt x="420" y="669"/>
              </a:lnTo>
              <a:lnTo>
                <a:pt x="420" y="661"/>
              </a:lnTo>
              <a:lnTo>
                <a:pt x="424" y="657"/>
              </a:lnTo>
              <a:lnTo>
                <a:pt x="424" y="670"/>
              </a:lnTo>
              <a:lnTo>
                <a:pt x="428" y="670"/>
              </a:lnTo>
              <a:lnTo>
                <a:pt x="430" y="665"/>
              </a:lnTo>
              <a:lnTo>
                <a:pt x="432" y="666"/>
              </a:lnTo>
              <a:lnTo>
                <a:pt x="432" y="670"/>
              </a:lnTo>
              <a:lnTo>
                <a:pt x="436" y="667"/>
              </a:lnTo>
              <a:lnTo>
                <a:pt x="440" y="670"/>
              </a:lnTo>
              <a:lnTo>
                <a:pt x="436" y="672"/>
              </a:lnTo>
              <a:lnTo>
                <a:pt x="441" y="672"/>
              </a:lnTo>
              <a:lnTo>
                <a:pt x="441" y="676"/>
              </a:lnTo>
              <a:lnTo>
                <a:pt x="451" y="677"/>
              </a:lnTo>
              <a:lnTo>
                <a:pt x="453" y="684"/>
              </a:lnTo>
              <a:lnTo>
                <a:pt x="456" y="684"/>
              </a:lnTo>
              <a:lnTo>
                <a:pt x="456" y="687"/>
              </a:lnTo>
              <a:lnTo>
                <a:pt x="461" y="683"/>
              </a:lnTo>
              <a:lnTo>
                <a:pt x="465" y="682"/>
              </a:lnTo>
              <a:lnTo>
                <a:pt x="464" y="686"/>
              </a:lnTo>
              <a:lnTo>
                <a:pt x="474" y="689"/>
              </a:lnTo>
              <a:lnTo>
                <a:pt x="479" y="688"/>
              </a:lnTo>
              <a:lnTo>
                <a:pt x="484" y="691"/>
              </a:lnTo>
              <a:lnTo>
                <a:pt x="489" y="690"/>
              </a:lnTo>
              <a:lnTo>
                <a:pt x="494" y="691"/>
              </a:lnTo>
              <a:lnTo>
                <a:pt x="495" y="688"/>
              </a:lnTo>
              <a:lnTo>
                <a:pt x="498" y="688"/>
              </a:lnTo>
              <a:lnTo>
                <a:pt x="498" y="691"/>
              </a:lnTo>
              <a:lnTo>
                <a:pt x="504" y="686"/>
              </a:lnTo>
              <a:lnTo>
                <a:pt x="510" y="686"/>
              </a:lnTo>
              <a:lnTo>
                <a:pt x="510" y="681"/>
              </a:lnTo>
              <a:lnTo>
                <a:pt x="524" y="683"/>
              </a:lnTo>
              <a:lnTo>
                <a:pt x="524" y="680"/>
              </a:lnTo>
              <a:lnTo>
                <a:pt x="530" y="681"/>
              </a:lnTo>
              <a:lnTo>
                <a:pt x="540" y="676"/>
              </a:lnTo>
              <a:lnTo>
                <a:pt x="540" y="682"/>
              </a:lnTo>
              <a:lnTo>
                <a:pt x="544" y="683"/>
              </a:lnTo>
              <a:lnTo>
                <a:pt x="550" y="675"/>
              </a:lnTo>
              <a:lnTo>
                <a:pt x="547" y="671"/>
              </a:lnTo>
              <a:lnTo>
                <a:pt x="551" y="669"/>
              </a:lnTo>
              <a:lnTo>
                <a:pt x="552" y="662"/>
              </a:lnTo>
              <a:lnTo>
                <a:pt x="555" y="659"/>
              </a:lnTo>
              <a:lnTo>
                <a:pt x="549" y="658"/>
              </a:lnTo>
              <a:lnTo>
                <a:pt x="554" y="656"/>
              </a:lnTo>
              <a:lnTo>
                <a:pt x="548" y="650"/>
              </a:lnTo>
              <a:lnTo>
                <a:pt x="549" y="648"/>
              </a:lnTo>
              <a:lnTo>
                <a:pt x="557" y="649"/>
              </a:lnTo>
              <a:lnTo>
                <a:pt x="561" y="647"/>
              </a:lnTo>
              <a:lnTo>
                <a:pt x="559" y="643"/>
              </a:lnTo>
              <a:lnTo>
                <a:pt x="563" y="642"/>
              </a:lnTo>
              <a:lnTo>
                <a:pt x="563" y="636"/>
              </a:lnTo>
              <a:lnTo>
                <a:pt x="566" y="633"/>
              </a:lnTo>
              <a:lnTo>
                <a:pt x="564" y="631"/>
              </a:lnTo>
              <a:lnTo>
                <a:pt x="564" y="627"/>
              </a:lnTo>
              <a:lnTo>
                <a:pt x="572" y="627"/>
              </a:lnTo>
              <a:lnTo>
                <a:pt x="574" y="628"/>
              </a:lnTo>
              <a:lnTo>
                <a:pt x="582" y="627"/>
              </a:lnTo>
              <a:lnTo>
                <a:pt x="585" y="630"/>
              </a:lnTo>
              <a:lnTo>
                <a:pt x="606" y="630"/>
              </a:lnTo>
              <a:lnTo>
                <a:pt x="612" y="634"/>
              </a:lnTo>
              <a:lnTo>
                <a:pt x="625" y="622"/>
              </a:lnTo>
              <a:lnTo>
                <a:pt x="629" y="626"/>
              </a:lnTo>
              <a:lnTo>
                <a:pt x="632" y="623"/>
              </a:lnTo>
              <a:lnTo>
                <a:pt x="636" y="623"/>
              </a:lnTo>
              <a:lnTo>
                <a:pt x="637" y="620"/>
              </a:lnTo>
              <a:lnTo>
                <a:pt x="649" y="619"/>
              </a:lnTo>
              <a:lnTo>
                <a:pt x="649" y="613"/>
              </a:lnTo>
              <a:lnTo>
                <a:pt x="653" y="612"/>
              </a:lnTo>
              <a:lnTo>
                <a:pt x="656" y="608"/>
              </a:lnTo>
              <a:lnTo>
                <a:pt x="658" y="610"/>
              </a:lnTo>
              <a:lnTo>
                <a:pt x="662" y="608"/>
              </a:lnTo>
              <a:lnTo>
                <a:pt x="662" y="615"/>
              </a:lnTo>
              <a:lnTo>
                <a:pt x="665" y="617"/>
              </a:lnTo>
              <a:lnTo>
                <a:pt x="674" y="611"/>
              </a:lnTo>
              <a:lnTo>
                <a:pt x="675" y="589"/>
              </a:lnTo>
              <a:lnTo>
                <a:pt x="683" y="592"/>
              </a:lnTo>
              <a:lnTo>
                <a:pt x="690" y="584"/>
              </a:lnTo>
              <a:lnTo>
                <a:pt x="690" y="571"/>
              </a:lnTo>
              <a:lnTo>
                <a:pt x="678" y="553"/>
              </a:lnTo>
              <a:lnTo>
                <a:pt x="668" y="543"/>
              </a:lnTo>
              <a:lnTo>
                <a:pt x="661" y="517"/>
              </a:lnTo>
              <a:lnTo>
                <a:pt x="651" y="515"/>
              </a:lnTo>
              <a:lnTo>
                <a:pt x="650" y="509"/>
              </a:lnTo>
              <a:lnTo>
                <a:pt x="671" y="478"/>
              </a:lnTo>
              <a:lnTo>
                <a:pt x="675" y="469"/>
              </a:lnTo>
              <a:lnTo>
                <a:pt x="671" y="465"/>
              </a:lnTo>
              <a:lnTo>
                <a:pt x="672" y="455"/>
              </a:lnTo>
              <a:lnTo>
                <a:pt x="681" y="437"/>
              </a:lnTo>
              <a:lnTo>
                <a:pt x="679" y="424"/>
              </a:lnTo>
              <a:lnTo>
                <a:pt x="674" y="420"/>
              </a:lnTo>
              <a:lnTo>
                <a:pt x="666" y="419"/>
              </a:lnTo>
              <a:lnTo>
                <a:pt x="664" y="413"/>
              </a:lnTo>
              <a:lnTo>
                <a:pt x="667" y="395"/>
              </a:lnTo>
              <a:lnTo>
                <a:pt x="664" y="390"/>
              </a:lnTo>
              <a:lnTo>
                <a:pt x="666" y="384"/>
              </a:lnTo>
              <a:lnTo>
                <a:pt x="668" y="380"/>
              </a:lnTo>
              <a:lnTo>
                <a:pt x="665" y="369"/>
              </a:lnTo>
              <a:lnTo>
                <a:pt x="651" y="363"/>
              </a:lnTo>
              <a:lnTo>
                <a:pt x="639" y="364"/>
              </a:lnTo>
              <a:lnTo>
                <a:pt x="635" y="359"/>
              </a:lnTo>
              <a:lnTo>
                <a:pt x="637" y="349"/>
              </a:lnTo>
              <a:lnTo>
                <a:pt x="632" y="330"/>
              </a:lnTo>
              <a:lnTo>
                <a:pt x="626" y="326"/>
              </a:lnTo>
              <a:lnTo>
                <a:pt x="639" y="292"/>
              </a:lnTo>
              <a:lnTo>
                <a:pt x="645" y="286"/>
              </a:lnTo>
              <a:lnTo>
                <a:pt x="633" y="277"/>
              </a:lnTo>
              <a:lnTo>
                <a:pt x="637" y="269"/>
              </a:lnTo>
              <a:lnTo>
                <a:pt x="644" y="263"/>
              </a:lnTo>
              <a:lnTo>
                <a:pt x="634" y="255"/>
              </a:lnTo>
              <a:lnTo>
                <a:pt x="626" y="243"/>
              </a:lnTo>
              <a:lnTo>
                <a:pt x="607" y="234"/>
              </a:lnTo>
              <a:lnTo>
                <a:pt x="596" y="223"/>
              </a:lnTo>
              <a:lnTo>
                <a:pt x="581" y="204"/>
              </a:lnTo>
              <a:lnTo>
                <a:pt x="571" y="201"/>
              </a:lnTo>
              <a:lnTo>
                <a:pt x="554" y="191"/>
              </a:lnTo>
              <a:lnTo>
                <a:pt x="549" y="186"/>
              </a:lnTo>
              <a:lnTo>
                <a:pt x="535" y="184"/>
              </a:lnTo>
              <a:lnTo>
                <a:pt x="539" y="169"/>
              </a:lnTo>
              <a:lnTo>
                <a:pt x="539" y="160"/>
              </a:lnTo>
              <a:lnTo>
                <a:pt x="539" y="149"/>
              </a:lnTo>
              <a:lnTo>
                <a:pt x="540" y="142"/>
              </a:lnTo>
              <a:lnTo>
                <a:pt x="544" y="136"/>
              </a:lnTo>
              <a:lnTo>
                <a:pt x="553" y="128"/>
              </a:lnTo>
              <a:lnTo>
                <a:pt x="565" y="119"/>
              </a:lnTo>
              <a:lnTo>
                <a:pt x="569" y="115"/>
              </a:lnTo>
              <a:lnTo>
                <a:pt x="575" y="112"/>
              </a:lnTo>
              <a:lnTo>
                <a:pt x="578" y="106"/>
              </a:lnTo>
              <a:lnTo>
                <a:pt x="581" y="75"/>
              </a:lnTo>
              <a:lnTo>
                <a:pt x="575" y="62"/>
              </a:lnTo>
              <a:lnTo>
                <a:pt x="582" y="55"/>
              </a:lnTo>
              <a:lnTo>
                <a:pt x="582" y="51"/>
              </a:lnTo>
              <a:lnTo>
                <a:pt x="585" y="54"/>
              </a:lnTo>
              <a:lnTo>
                <a:pt x="586" y="49"/>
              </a:lnTo>
              <a:lnTo>
                <a:pt x="593" y="36"/>
              </a:lnTo>
              <a:lnTo>
                <a:pt x="585" y="31"/>
              </a:lnTo>
              <a:lnTo>
                <a:pt x="578" y="31"/>
              </a:lnTo>
              <a:lnTo>
                <a:pt x="566" y="38"/>
              </a:lnTo>
              <a:lnTo>
                <a:pt x="560" y="37"/>
              </a:lnTo>
              <a:lnTo>
                <a:pt x="556" y="41"/>
              </a:lnTo>
              <a:lnTo>
                <a:pt x="549" y="45"/>
              </a:lnTo>
              <a:lnTo>
                <a:pt x="549" y="46"/>
              </a:lnTo>
              <a:lnTo>
                <a:pt x="543" y="50"/>
              </a:lnTo>
              <a:lnTo>
                <a:pt x="539" y="49"/>
              </a:lnTo>
              <a:lnTo>
                <a:pt x="528" y="51"/>
              </a:lnTo>
              <a:lnTo>
                <a:pt x="536" y="34"/>
              </a:lnTo>
              <a:lnTo>
                <a:pt x="529" y="26"/>
              </a:lnTo>
              <a:lnTo>
                <a:pt x="526" y="28"/>
              </a:lnTo>
              <a:lnTo>
                <a:pt x="524" y="24"/>
              </a:lnTo>
              <a:lnTo>
                <a:pt x="525" y="23"/>
              </a:lnTo>
              <a:lnTo>
                <a:pt x="522" y="11"/>
              </a:lnTo>
              <a:lnTo>
                <a:pt x="518" y="13"/>
              </a:lnTo>
              <a:lnTo>
                <a:pt x="514" y="3"/>
              </a:lnTo>
              <a:lnTo>
                <a:pt x="510" y="0"/>
              </a:lnTo>
              <a:lnTo>
                <a:pt x="491" y="6"/>
              </a:lnTo>
              <a:lnTo>
                <a:pt x="489" y="2"/>
              </a:lnTo>
              <a:lnTo>
                <a:pt x="486" y="7"/>
              </a:lnTo>
              <a:lnTo>
                <a:pt x="483" y="17"/>
              </a:lnTo>
              <a:lnTo>
                <a:pt x="474" y="16"/>
              </a:lnTo>
              <a:lnTo>
                <a:pt x="473" y="20"/>
              </a:lnTo>
              <a:lnTo>
                <a:pt x="467" y="13"/>
              </a:lnTo>
              <a:lnTo>
                <a:pt x="462" y="18"/>
              </a:lnTo>
              <a:lnTo>
                <a:pt x="459" y="15"/>
              </a:lnTo>
              <a:lnTo>
                <a:pt x="455" y="16"/>
              </a:lnTo>
              <a:lnTo>
                <a:pt x="454" y="11"/>
              </a:lnTo>
              <a:lnTo>
                <a:pt x="445" y="14"/>
              </a:lnTo>
              <a:lnTo>
                <a:pt x="444" y="9"/>
              </a:lnTo>
              <a:lnTo>
                <a:pt x="440" y="14"/>
              </a:lnTo>
              <a:lnTo>
                <a:pt x="437" y="11"/>
              </a:lnTo>
              <a:lnTo>
                <a:pt x="425" y="13"/>
              </a:lnTo>
              <a:lnTo>
                <a:pt x="423" y="16"/>
              </a:lnTo>
              <a:lnTo>
                <a:pt x="424" y="20"/>
              </a:lnTo>
              <a:lnTo>
                <a:pt x="424" y="24"/>
              </a:lnTo>
              <a:lnTo>
                <a:pt x="422" y="29"/>
              </a:lnTo>
              <a:lnTo>
                <a:pt x="418" y="29"/>
              </a:lnTo>
              <a:lnTo>
                <a:pt x="416" y="33"/>
              </a:lnTo>
              <a:lnTo>
                <a:pt x="416" y="44"/>
              </a:lnTo>
              <a:lnTo>
                <a:pt x="411" y="41"/>
              </a:lnTo>
              <a:lnTo>
                <a:pt x="413" y="51"/>
              </a:lnTo>
              <a:lnTo>
                <a:pt x="408" y="53"/>
              </a:lnTo>
              <a:lnTo>
                <a:pt x="404" y="49"/>
              </a:lnTo>
              <a:lnTo>
                <a:pt x="404" y="54"/>
              </a:lnTo>
              <a:lnTo>
                <a:pt x="400" y="54"/>
              </a:lnTo>
              <a:lnTo>
                <a:pt x="396" y="63"/>
              </a:lnTo>
              <a:lnTo>
                <a:pt x="394" y="62"/>
              </a:lnTo>
              <a:lnTo>
                <a:pt x="392" y="66"/>
              </a:lnTo>
              <a:lnTo>
                <a:pt x="384" y="55"/>
              </a:lnTo>
              <a:lnTo>
                <a:pt x="374" y="54"/>
              </a:lnTo>
              <a:lnTo>
                <a:pt x="361" y="72"/>
              </a:lnTo>
              <a:lnTo>
                <a:pt x="354" y="74"/>
              </a:lnTo>
              <a:lnTo>
                <a:pt x="349" y="66"/>
              </a:lnTo>
              <a:lnTo>
                <a:pt x="346" y="64"/>
              </a:lnTo>
              <a:lnTo>
                <a:pt x="342" y="69"/>
              </a:lnTo>
              <a:lnTo>
                <a:pt x="337" y="70"/>
              </a:lnTo>
              <a:lnTo>
                <a:pt x="337" y="82"/>
              </a:lnTo>
              <a:lnTo>
                <a:pt x="326" y="85"/>
              </a:lnTo>
              <a:lnTo>
                <a:pt x="324" y="88"/>
              </a:lnTo>
              <a:lnTo>
                <a:pt x="322" y="87"/>
              </a:lnTo>
              <a:lnTo>
                <a:pt x="317" y="93"/>
              </a:lnTo>
              <a:lnTo>
                <a:pt x="312" y="94"/>
              </a:lnTo>
              <a:lnTo>
                <a:pt x="307" y="94"/>
              </a:lnTo>
              <a:lnTo>
                <a:pt x="311" y="87"/>
              </a:lnTo>
              <a:lnTo>
                <a:pt x="310" y="86"/>
              </a:lnTo>
              <a:lnTo>
                <a:pt x="306" y="87"/>
              </a:lnTo>
              <a:lnTo>
                <a:pt x="306" y="90"/>
              </a:lnTo>
              <a:lnTo>
                <a:pt x="300" y="92"/>
              </a:lnTo>
              <a:lnTo>
                <a:pt x="294" y="90"/>
              </a:lnTo>
              <a:lnTo>
                <a:pt x="292" y="92"/>
              </a:lnTo>
              <a:lnTo>
                <a:pt x="286" y="85"/>
              </a:lnTo>
              <a:lnTo>
                <a:pt x="268" y="90"/>
              </a:lnTo>
              <a:lnTo>
                <a:pt x="265" y="87"/>
              </a:lnTo>
              <a:lnTo>
                <a:pt x="267" y="76"/>
              </a:lnTo>
              <a:lnTo>
                <a:pt x="261" y="78"/>
              </a:lnTo>
              <a:lnTo>
                <a:pt x="249" y="76"/>
              </a:lnTo>
              <a:lnTo>
                <a:pt x="250" y="70"/>
              </a:lnTo>
              <a:lnTo>
                <a:pt x="241" y="71"/>
              </a:lnTo>
              <a:lnTo>
                <a:pt x="238" y="73"/>
              </a:lnTo>
              <a:lnTo>
                <a:pt x="236" y="71"/>
              </a:lnTo>
              <a:lnTo>
                <a:pt x="231" y="68"/>
              </a:lnTo>
              <a:lnTo>
                <a:pt x="217" y="66"/>
              </a:lnTo>
              <a:lnTo>
                <a:pt x="218" y="68"/>
              </a:lnTo>
              <a:lnTo>
                <a:pt x="206" y="67"/>
              </a:lnTo>
              <a:lnTo>
                <a:pt x="202" y="69"/>
              </a:lnTo>
              <a:lnTo>
                <a:pt x="200" y="63"/>
              </a:lnTo>
              <a:lnTo>
                <a:pt x="195" y="60"/>
              </a:lnTo>
              <a:lnTo>
                <a:pt x="195" y="58"/>
              </a:lnTo>
              <a:lnTo>
                <a:pt x="179" y="53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6600" mc:Ignorable="a14" a14:legacySpreadsheetColorIndex="42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523875</xdr:colOff>
      <xdr:row>16</xdr:row>
      <xdr:rowOff>85725</xdr:rowOff>
    </xdr:from>
    <xdr:to>
      <xdr:col>4</xdr:col>
      <xdr:colOff>0</xdr:colOff>
      <xdr:row>21</xdr:row>
      <xdr:rowOff>95250</xdr:rowOff>
    </xdr:to>
    <xdr:sp macro="" textlink="">
      <xdr:nvSpPr>
        <xdr:cNvPr id="91139" name="Freeform 3"/>
        <xdr:cNvSpPr>
          <a:spLocks/>
        </xdr:cNvSpPr>
      </xdr:nvSpPr>
      <xdr:spPr bwMode="auto">
        <a:xfrm>
          <a:off x="2047875" y="2714625"/>
          <a:ext cx="1066800" cy="819150"/>
        </a:xfrm>
        <a:custGeom>
          <a:avLst/>
          <a:gdLst>
            <a:gd name="T0" fmla="*/ 152 w 656"/>
            <a:gd name="T1" fmla="*/ 19 h 499"/>
            <a:gd name="T2" fmla="*/ 113 w 656"/>
            <a:gd name="T3" fmla="*/ 33 h 499"/>
            <a:gd name="T4" fmla="*/ 70 w 656"/>
            <a:gd name="T5" fmla="*/ 46 h 499"/>
            <a:gd name="T6" fmla="*/ 59 w 656"/>
            <a:gd name="T7" fmla="*/ 71 h 499"/>
            <a:gd name="T8" fmla="*/ 66 w 656"/>
            <a:gd name="T9" fmla="*/ 110 h 499"/>
            <a:gd name="T10" fmla="*/ 67 w 656"/>
            <a:gd name="T11" fmla="*/ 155 h 499"/>
            <a:gd name="T12" fmla="*/ 70 w 656"/>
            <a:gd name="T13" fmla="*/ 184 h 499"/>
            <a:gd name="T14" fmla="*/ 103 w 656"/>
            <a:gd name="T15" fmla="*/ 195 h 499"/>
            <a:gd name="T16" fmla="*/ 135 w 656"/>
            <a:gd name="T17" fmla="*/ 208 h 499"/>
            <a:gd name="T18" fmla="*/ 144 w 656"/>
            <a:gd name="T19" fmla="*/ 232 h 499"/>
            <a:gd name="T20" fmla="*/ 168 w 656"/>
            <a:gd name="T21" fmla="*/ 253 h 499"/>
            <a:gd name="T22" fmla="*/ 127 w 656"/>
            <a:gd name="T23" fmla="*/ 268 h 499"/>
            <a:gd name="T24" fmla="*/ 103 w 656"/>
            <a:gd name="T25" fmla="*/ 282 h 499"/>
            <a:gd name="T26" fmla="*/ 82 w 656"/>
            <a:gd name="T27" fmla="*/ 297 h 499"/>
            <a:gd name="T28" fmla="*/ 91 w 656"/>
            <a:gd name="T29" fmla="*/ 318 h 499"/>
            <a:gd name="T30" fmla="*/ 91 w 656"/>
            <a:gd name="T31" fmla="*/ 339 h 499"/>
            <a:gd name="T32" fmla="*/ 68 w 656"/>
            <a:gd name="T33" fmla="*/ 348 h 499"/>
            <a:gd name="T34" fmla="*/ 42 w 656"/>
            <a:gd name="T35" fmla="*/ 372 h 499"/>
            <a:gd name="T36" fmla="*/ 11 w 656"/>
            <a:gd name="T37" fmla="*/ 381 h 499"/>
            <a:gd name="T38" fmla="*/ 5 w 656"/>
            <a:gd name="T39" fmla="*/ 407 h 499"/>
            <a:gd name="T40" fmla="*/ 22 w 656"/>
            <a:gd name="T41" fmla="*/ 433 h 499"/>
            <a:gd name="T42" fmla="*/ 59 w 656"/>
            <a:gd name="T43" fmla="*/ 456 h 499"/>
            <a:gd name="T44" fmla="*/ 86 w 656"/>
            <a:gd name="T45" fmla="*/ 478 h 499"/>
            <a:gd name="T46" fmla="*/ 98 w 656"/>
            <a:gd name="T47" fmla="*/ 475 h 499"/>
            <a:gd name="T48" fmla="*/ 124 w 656"/>
            <a:gd name="T49" fmla="*/ 444 h 499"/>
            <a:gd name="T50" fmla="*/ 157 w 656"/>
            <a:gd name="T51" fmla="*/ 419 h 499"/>
            <a:gd name="T52" fmla="*/ 203 w 656"/>
            <a:gd name="T53" fmla="*/ 398 h 499"/>
            <a:gd name="T54" fmla="*/ 257 w 656"/>
            <a:gd name="T55" fmla="*/ 383 h 499"/>
            <a:gd name="T56" fmla="*/ 310 w 656"/>
            <a:gd name="T57" fmla="*/ 345 h 499"/>
            <a:gd name="T58" fmla="*/ 350 w 656"/>
            <a:gd name="T59" fmla="*/ 329 h 499"/>
            <a:gd name="T60" fmla="*/ 411 w 656"/>
            <a:gd name="T61" fmla="*/ 300 h 499"/>
            <a:gd name="T62" fmla="*/ 452 w 656"/>
            <a:gd name="T63" fmla="*/ 268 h 499"/>
            <a:gd name="T64" fmla="*/ 528 w 656"/>
            <a:gd name="T65" fmla="*/ 229 h 499"/>
            <a:gd name="T66" fmla="*/ 497 w 656"/>
            <a:gd name="T67" fmla="*/ 204 h 499"/>
            <a:gd name="T68" fmla="*/ 557 w 656"/>
            <a:gd name="T69" fmla="*/ 198 h 499"/>
            <a:gd name="T70" fmla="*/ 576 w 656"/>
            <a:gd name="T71" fmla="*/ 245 h 499"/>
            <a:gd name="T72" fmla="*/ 618 w 656"/>
            <a:gd name="T73" fmla="*/ 247 h 499"/>
            <a:gd name="T74" fmla="*/ 646 w 656"/>
            <a:gd name="T75" fmla="*/ 151 h 499"/>
            <a:gd name="T76" fmla="*/ 635 w 656"/>
            <a:gd name="T77" fmla="*/ 76 h 499"/>
            <a:gd name="T78" fmla="*/ 583 w 656"/>
            <a:gd name="T79" fmla="*/ 17 h 499"/>
            <a:gd name="T80" fmla="*/ 560 w 656"/>
            <a:gd name="T81" fmla="*/ 20 h 499"/>
            <a:gd name="T82" fmla="*/ 534 w 656"/>
            <a:gd name="T83" fmla="*/ 35 h 499"/>
            <a:gd name="T84" fmla="*/ 480 w 656"/>
            <a:gd name="T85" fmla="*/ 39 h 499"/>
            <a:gd name="T86" fmla="*/ 461 w 656"/>
            <a:gd name="T87" fmla="*/ 54 h 499"/>
            <a:gd name="T88" fmla="*/ 447 w 656"/>
            <a:gd name="T89" fmla="*/ 70 h 499"/>
            <a:gd name="T90" fmla="*/ 438 w 656"/>
            <a:gd name="T91" fmla="*/ 94 h 499"/>
            <a:gd name="T92" fmla="*/ 402 w 656"/>
            <a:gd name="T93" fmla="*/ 98 h 499"/>
            <a:gd name="T94" fmla="*/ 377 w 656"/>
            <a:gd name="T95" fmla="*/ 100 h 499"/>
            <a:gd name="T96" fmla="*/ 351 w 656"/>
            <a:gd name="T97" fmla="*/ 96 h 499"/>
            <a:gd name="T98" fmla="*/ 330 w 656"/>
            <a:gd name="T99" fmla="*/ 82 h 499"/>
            <a:gd name="T100" fmla="*/ 318 w 656"/>
            <a:gd name="T101" fmla="*/ 81 h 499"/>
            <a:gd name="T102" fmla="*/ 297 w 656"/>
            <a:gd name="T103" fmla="*/ 91 h 499"/>
            <a:gd name="T104" fmla="*/ 278 w 656"/>
            <a:gd name="T105" fmla="*/ 87 h 499"/>
            <a:gd name="T106" fmla="*/ 272 w 656"/>
            <a:gd name="T107" fmla="*/ 42 h 499"/>
            <a:gd name="T108" fmla="*/ 254 w 656"/>
            <a:gd name="T109" fmla="*/ 24 h 499"/>
            <a:gd name="T110" fmla="*/ 229 w 656"/>
            <a:gd name="T111" fmla="*/ 2 h 499"/>
            <a:gd name="T112" fmla="*/ 208 w 656"/>
            <a:gd name="T113" fmla="*/ 12 h 499"/>
            <a:gd name="T114" fmla="*/ 186 w 656"/>
            <a:gd name="T115" fmla="*/ 9 h 49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  <a:cxn ang="0">
              <a:pos x="T112" y="T113"/>
            </a:cxn>
            <a:cxn ang="0">
              <a:pos x="T114" y="T115"/>
            </a:cxn>
          </a:cxnLst>
          <a:rect l="0" t="0" r="r" b="b"/>
          <a:pathLst>
            <a:path w="656" h="499">
              <a:moveTo>
                <a:pt x="178" y="11"/>
              </a:moveTo>
              <a:lnTo>
                <a:pt x="174" y="10"/>
              </a:lnTo>
              <a:lnTo>
                <a:pt x="170" y="10"/>
              </a:lnTo>
              <a:lnTo>
                <a:pt x="165" y="10"/>
              </a:lnTo>
              <a:lnTo>
                <a:pt x="156" y="23"/>
              </a:lnTo>
              <a:lnTo>
                <a:pt x="151" y="25"/>
              </a:lnTo>
              <a:lnTo>
                <a:pt x="152" y="19"/>
              </a:lnTo>
              <a:lnTo>
                <a:pt x="147" y="21"/>
              </a:lnTo>
              <a:lnTo>
                <a:pt x="145" y="18"/>
              </a:lnTo>
              <a:lnTo>
                <a:pt x="135" y="27"/>
              </a:lnTo>
              <a:lnTo>
                <a:pt x="127" y="31"/>
              </a:lnTo>
              <a:lnTo>
                <a:pt x="125" y="28"/>
              </a:lnTo>
              <a:lnTo>
                <a:pt x="119" y="26"/>
              </a:lnTo>
              <a:lnTo>
                <a:pt x="113" y="33"/>
              </a:lnTo>
              <a:lnTo>
                <a:pt x="104" y="30"/>
              </a:lnTo>
              <a:lnTo>
                <a:pt x="102" y="33"/>
              </a:lnTo>
              <a:lnTo>
                <a:pt x="98" y="31"/>
              </a:lnTo>
              <a:lnTo>
                <a:pt x="95" y="37"/>
              </a:lnTo>
              <a:lnTo>
                <a:pt x="82" y="41"/>
              </a:lnTo>
              <a:lnTo>
                <a:pt x="74" y="36"/>
              </a:lnTo>
              <a:lnTo>
                <a:pt x="70" y="46"/>
              </a:lnTo>
              <a:lnTo>
                <a:pt x="63" y="51"/>
              </a:lnTo>
              <a:lnTo>
                <a:pt x="61" y="53"/>
              </a:lnTo>
              <a:lnTo>
                <a:pt x="63" y="59"/>
              </a:lnTo>
              <a:lnTo>
                <a:pt x="67" y="62"/>
              </a:lnTo>
              <a:lnTo>
                <a:pt x="65" y="65"/>
              </a:lnTo>
              <a:lnTo>
                <a:pt x="59" y="67"/>
              </a:lnTo>
              <a:lnTo>
                <a:pt x="59" y="71"/>
              </a:lnTo>
              <a:lnTo>
                <a:pt x="55" y="74"/>
              </a:lnTo>
              <a:lnTo>
                <a:pt x="58" y="80"/>
              </a:lnTo>
              <a:lnTo>
                <a:pt x="58" y="86"/>
              </a:lnTo>
              <a:lnTo>
                <a:pt x="62" y="90"/>
              </a:lnTo>
              <a:lnTo>
                <a:pt x="62" y="94"/>
              </a:lnTo>
              <a:lnTo>
                <a:pt x="62" y="105"/>
              </a:lnTo>
              <a:lnTo>
                <a:pt x="66" y="110"/>
              </a:lnTo>
              <a:lnTo>
                <a:pt x="65" y="120"/>
              </a:lnTo>
              <a:lnTo>
                <a:pt x="57" y="123"/>
              </a:lnTo>
              <a:lnTo>
                <a:pt x="58" y="131"/>
              </a:lnTo>
              <a:lnTo>
                <a:pt x="61" y="135"/>
              </a:lnTo>
              <a:lnTo>
                <a:pt x="60" y="141"/>
              </a:lnTo>
              <a:lnTo>
                <a:pt x="68" y="146"/>
              </a:lnTo>
              <a:lnTo>
                <a:pt x="67" y="155"/>
              </a:lnTo>
              <a:lnTo>
                <a:pt x="70" y="157"/>
              </a:lnTo>
              <a:lnTo>
                <a:pt x="69" y="162"/>
              </a:lnTo>
              <a:lnTo>
                <a:pt x="67" y="166"/>
              </a:lnTo>
              <a:lnTo>
                <a:pt x="65" y="168"/>
              </a:lnTo>
              <a:lnTo>
                <a:pt x="72" y="169"/>
              </a:lnTo>
              <a:lnTo>
                <a:pt x="69" y="179"/>
              </a:lnTo>
              <a:lnTo>
                <a:pt x="70" y="184"/>
              </a:lnTo>
              <a:lnTo>
                <a:pt x="77" y="188"/>
              </a:lnTo>
              <a:lnTo>
                <a:pt x="73" y="195"/>
              </a:lnTo>
              <a:lnTo>
                <a:pt x="80" y="198"/>
              </a:lnTo>
              <a:lnTo>
                <a:pt x="86" y="198"/>
              </a:lnTo>
              <a:lnTo>
                <a:pt x="96" y="200"/>
              </a:lnTo>
              <a:lnTo>
                <a:pt x="98" y="194"/>
              </a:lnTo>
              <a:lnTo>
                <a:pt x="103" y="195"/>
              </a:lnTo>
              <a:lnTo>
                <a:pt x="104" y="200"/>
              </a:lnTo>
              <a:lnTo>
                <a:pt x="108" y="204"/>
              </a:lnTo>
              <a:lnTo>
                <a:pt x="112" y="203"/>
              </a:lnTo>
              <a:lnTo>
                <a:pt x="114" y="206"/>
              </a:lnTo>
              <a:lnTo>
                <a:pt x="123" y="204"/>
              </a:lnTo>
              <a:lnTo>
                <a:pt x="124" y="203"/>
              </a:lnTo>
              <a:lnTo>
                <a:pt x="135" y="208"/>
              </a:lnTo>
              <a:lnTo>
                <a:pt x="134" y="213"/>
              </a:lnTo>
              <a:lnTo>
                <a:pt x="137" y="224"/>
              </a:lnTo>
              <a:lnTo>
                <a:pt x="139" y="220"/>
              </a:lnTo>
              <a:lnTo>
                <a:pt x="143" y="221"/>
              </a:lnTo>
              <a:lnTo>
                <a:pt x="143" y="226"/>
              </a:lnTo>
              <a:lnTo>
                <a:pt x="140" y="228"/>
              </a:lnTo>
              <a:lnTo>
                <a:pt x="144" y="232"/>
              </a:lnTo>
              <a:lnTo>
                <a:pt x="152" y="234"/>
              </a:lnTo>
              <a:lnTo>
                <a:pt x="155" y="232"/>
              </a:lnTo>
              <a:lnTo>
                <a:pt x="161" y="235"/>
              </a:lnTo>
              <a:lnTo>
                <a:pt x="165" y="244"/>
              </a:lnTo>
              <a:lnTo>
                <a:pt x="164" y="249"/>
              </a:lnTo>
              <a:lnTo>
                <a:pt x="166" y="253"/>
              </a:lnTo>
              <a:lnTo>
                <a:pt x="168" y="253"/>
              </a:lnTo>
              <a:lnTo>
                <a:pt x="163" y="262"/>
              </a:lnTo>
              <a:lnTo>
                <a:pt x="159" y="259"/>
              </a:lnTo>
              <a:lnTo>
                <a:pt x="149" y="262"/>
              </a:lnTo>
              <a:lnTo>
                <a:pt x="139" y="260"/>
              </a:lnTo>
              <a:lnTo>
                <a:pt x="137" y="265"/>
              </a:lnTo>
              <a:lnTo>
                <a:pt x="131" y="265"/>
              </a:lnTo>
              <a:lnTo>
                <a:pt x="127" y="268"/>
              </a:lnTo>
              <a:lnTo>
                <a:pt x="126" y="273"/>
              </a:lnTo>
              <a:lnTo>
                <a:pt x="123" y="273"/>
              </a:lnTo>
              <a:lnTo>
                <a:pt x="122" y="279"/>
              </a:lnTo>
              <a:lnTo>
                <a:pt x="119" y="280"/>
              </a:lnTo>
              <a:lnTo>
                <a:pt x="119" y="276"/>
              </a:lnTo>
              <a:lnTo>
                <a:pt x="107" y="277"/>
              </a:lnTo>
              <a:lnTo>
                <a:pt x="103" y="282"/>
              </a:lnTo>
              <a:lnTo>
                <a:pt x="101" y="288"/>
              </a:lnTo>
              <a:lnTo>
                <a:pt x="93" y="290"/>
              </a:lnTo>
              <a:lnTo>
                <a:pt x="91" y="287"/>
              </a:lnTo>
              <a:lnTo>
                <a:pt x="86" y="288"/>
              </a:lnTo>
              <a:lnTo>
                <a:pt x="87" y="292"/>
              </a:lnTo>
              <a:lnTo>
                <a:pt x="81" y="290"/>
              </a:lnTo>
              <a:lnTo>
                <a:pt x="82" y="297"/>
              </a:lnTo>
              <a:lnTo>
                <a:pt x="90" y="299"/>
              </a:lnTo>
              <a:lnTo>
                <a:pt x="87" y="308"/>
              </a:lnTo>
              <a:lnTo>
                <a:pt x="80" y="308"/>
              </a:lnTo>
              <a:lnTo>
                <a:pt x="77" y="316"/>
              </a:lnTo>
              <a:lnTo>
                <a:pt x="78" y="320"/>
              </a:lnTo>
              <a:lnTo>
                <a:pt x="86" y="316"/>
              </a:lnTo>
              <a:lnTo>
                <a:pt x="91" y="318"/>
              </a:lnTo>
              <a:lnTo>
                <a:pt x="89" y="321"/>
              </a:lnTo>
              <a:lnTo>
                <a:pt x="82" y="325"/>
              </a:lnTo>
              <a:lnTo>
                <a:pt x="83" y="328"/>
              </a:lnTo>
              <a:lnTo>
                <a:pt x="86" y="332"/>
              </a:lnTo>
              <a:lnTo>
                <a:pt x="92" y="332"/>
              </a:lnTo>
              <a:lnTo>
                <a:pt x="91" y="335"/>
              </a:lnTo>
              <a:lnTo>
                <a:pt x="91" y="339"/>
              </a:lnTo>
              <a:lnTo>
                <a:pt x="87" y="339"/>
              </a:lnTo>
              <a:lnTo>
                <a:pt x="87" y="341"/>
              </a:lnTo>
              <a:lnTo>
                <a:pt x="82" y="341"/>
              </a:lnTo>
              <a:lnTo>
                <a:pt x="83" y="345"/>
              </a:lnTo>
              <a:lnTo>
                <a:pt x="76" y="346"/>
              </a:lnTo>
              <a:lnTo>
                <a:pt x="70" y="342"/>
              </a:lnTo>
              <a:lnTo>
                <a:pt x="68" y="348"/>
              </a:lnTo>
              <a:lnTo>
                <a:pt x="63" y="354"/>
              </a:lnTo>
              <a:lnTo>
                <a:pt x="63" y="361"/>
              </a:lnTo>
              <a:lnTo>
                <a:pt x="62" y="365"/>
              </a:lnTo>
              <a:lnTo>
                <a:pt x="51" y="367"/>
              </a:lnTo>
              <a:lnTo>
                <a:pt x="49" y="364"/>
              </a:lnTo>
              <a:lnTo>
                <a:pt x="45" y="367"/>
              </a:lnTo>
              <a:lnTo>
                <a:pt x="42" y="372"/>
              </a:lnTo>
              <a:lnTo>
                <a:pt x="33" y="374"/>
              </a:lnTo>
              <a:lnTo>
                <a:pt x="30" y="374"/>
              </a:lnTo>
              <a:lnTo>
                <a:pt x="29" y="366"/>
              </a:lnTo>
              <a:lnTo>
                <a:pt x="23" y="368"/>
              </a:lnTo>
              <a:lnTo>
                <a:pt x="21" y="377"/>
              </a:lnTo>
              <a:lnTo>
                <a:pt x="15" y="380"/>
              </a:lnTo>
              <a:lnTo>
                <a:pt x="11" y="381"/>
              </a:lnTo>
              <a:lnTo>
                <a:pt x="11" y="387"/>
              </a:lnTo>
              <a:lnTo>
                <a:pt x="16" y="393"/>
              </a:lnTo>
              <a:lnTo>
                <a:pt x="18" y="398"/>
              </a:lnTo>
              <a:lnTo>
                <a:pt x="13" y="399"/>
              </a:lnTo>
              <a:lnTo>
                <a:pt x="12" y="405"/>
              </a:lnTo>
              <a:lnTo>
                <a:pt x="19" y="409"/>
              </a:lnTo>
              <a:lnTo>
                <a:pt x="5" y="407"/>
              </a:lnTo>
              <a:lnTo>
                <a:pt x="0" y="412"/>
              </a:lnTo>
              <a:lnTo>
                <a:pt x="0" y="416"/>
              </a:lnTo>
              <a:lnTo>
                <a:pt x="12" y="418"/>
              </a:lnTo>
              <a:lnTo>
                <a:pt x="6" y="423"/>
              </a:lnTo>
              <a:lnTo>
                <a:pt x="13" y="424"/>
              </a:lnTo>
              <a:lnTo>
                <a:pt x="12" y="428"/>
              </a:lnTo>
              <a:lnTo>
                <a:pt x="22" y="433"/>
              </a:lnTo>
              <a:lnTo>
                <a:pt x="27" y="437"/>
              </a:lnTo>
              <a:lnTo>
                <a:pt x="26" y="441"/>
              </a:lnTo>
              <a:lnTo>
                <a:pt x="36" y="444"/>
              </a:lnTo>
              <a:lnTo>
                <a:pt x="40" y="448"/>
              </a:lnTo>
              <a:lnTo>
                <a:pt x="50" y="448"/>
              </a:lnTo>
              <a:lnTo>
                <a:pt x="54" y="451"/>
              </a:lnTo>
              <a:lnTo>
                <a:pt x="59" y="456"/>
              </a:lnTo>
              <a:lnTo>
                <a:pt x="65" y="450"/>
              </a:lnTo>
              <a:lnTo>
                <a:pt x="68" y="450"/>
              </a:lnTo>
              <a:lnTo>
                <a:pt x="72" y="456"/>
              </a:lnTo>
              <a:lnTo>
                <a:pt x="73" y="466"/>
              </a:lnTo>
              <a:lnTo>
                <a:pt x="84" y="465"/>
              </a:lnTo>
              <a:lnTo>
                <a:pt x="84" y="475"/>
              </a:lnTo>
              <a:lnTo>
                <a:pt x="86" y="478"/>
              </a:lnTo>
              <a:lnTo>
                <a:pt x="87" y="487"/>
              </a:lnTo>
              <a:lnTo>
                <a:pt x="90" y="492"/>
              </a:lnTo>
              <a:lnTo>
                <a:pt x="94" y="493"/>
              </a:lnTo>
              <a:lnTo>
                <a:pt x="98" y="499"/>
              </a:lnTo>
              <a:lnTo>
                <a:pt x="102" y="491"/>
              </a:lnTo>
              <a:lnTo>
                <a:pt x="99" y="481"/>
              </a:lnTo>
              <a:lnTo>
                <a:pt x="98" y="475"/>
              </a:lnTo>
              <a:lnTo>
                <a:pt x="103" y="474"/>
              </a:lnTo>
              <a:lnTo>
                <a:pt x="105" y="468"/>
              </a:lnTo>
              <a:lnTo>
                <a:pt x="107" y="464"/>
              </a:lnTo>
              <a:lnTo>
                <a:pt x="113" y="459"/>
              </a:lnTo>
              <a:lnTo>
                <a:pt x="115" y="448"/>
              </a:lnTo>
              <a:lnTo>
                <a:pt x="120" y="449"/>
              </a:lnTo>
              <a:lnTo>
                <a:pt x="124" y="444"/>
              </a:lnTo>
              <a:lnTo>
                <a:pt x="125" y="439"/>
              </a:lnTo>
              <a:lnTo>
                <a:pt x="133" y="438"/>
              </a:lnTo>
              <a:lnTo>
                <a:pt x="134" y="430"/>
              </a:lnTo>
              <a:lnTo>
                <a:pt x="136" y="424"/>
              </a:lnTo>
              <a:lnTo>
                <a:pt x="140" y="421"/>
              </a:lnTo>
              <a:lnTo>
                <a:pt x="152" y="419"/>
              </a:lnTo>
              <a:lnTo>
                <a:pt x="157" y="419"/>
              </a:lnTo>
              <a:lnTo>
                <a:pt x="164" y="416"/>
              </a:lnTo>
              <a:lnTo>
                <a:pt x="170" y="418"/>
              </a:lnTo>
              <a:lnTo>
                <a:pt x="177" y="419"/>
              </a:lnTo>
              <a:lnTo>
                <a:pt x="185" y="408"/>
              </a:lnTo>
              <a:lnTo>
                <a:pt x="192" y="404"/>
              </a:lnTo>
              <a:lnTo>
                <a:pt x="199" y="407"/>
              </a:lnTo>
              <a:lnTo>
                <a:pt x="203" y="398"/>
              </a:lnTo>
              <a:lnTo>
                <a:pt x="208" y="407"/>
              </a:lnTo>
              <a:lnTo>
                <a:pt x="219" y="413"/>
              </a:lnTo>
              <a:lnTo>
                <a:pt x="230" y="414"/>
              </a:lnTo>
              <a:lnTo>
                <a:pt x="238" y="409"/>
              </a:lnTo>
              <a:lnTo>
                <a:pt x="248" y="386"/>
              </a:lnTo>
              <a:lnTo>
                <a:pt x="248" y="380"/>
              </a:lnTo>
              <a:lnTo>
                <a:pt x="257" y="383"/>
              </a:lnTo>
              <a:lnTo>
                <a:pt x="258" y="378"/>
              </a:lnTo>
              <a:lnTo>
                <a:pt x="262" y="379"/>
              </a:lnTo>
              <a:lnTo>
                <a:pt x="270" y="379"/>
              </a:lnTo>
              <a:lnTo>
                <a:pt x="288" y="369"/>
              </a:lnTo>
              <a:lnTo>
                <a:pt x="295" y="350"/>
              </a:lnTo>
              <a:lnTo>
                <a:pt x="309" y="353"/>
              </a:lnTo>
              <a:lnTo>
                <a:pt x="310" y="345"/>
              </a:lnTo>
              <a:lnTo>
                <a:pt x="317" y="338"/>
              </a:lnTo>
              <a:lnTo>
                <a:pt x="336" y="347"/>
              </a:lnTo>
              <a:lnTo>
                <a:pt x="343" y="346"/>
              </a:lnTo>
              <a:lnTo>
                <a:pt x="342" y="341"/>
              </a:lnTo>
              <a:lnTo>
                <a:pt x="348" y="346"/>
              </a:lnTo>
              <a:lnTo>
                <a:pt x="347" y="337"/>
              </a:lnTo>
              <a:lnTo>
                <a:pt x="350" y="329"/>
              </a:lnTo>
              <a:lnTo>
                <a:pt x="350" y="313"/>
              </a:lnTo>
              <a:lnTo>
                <a:pt x="356" y="310"/>
              </a:lnTo>
              <a:lnTo>
                <a:pt x="376" y="301"/>
              </a:lnTo>
              <a:lnTo>
                <a:pt x="379" y="303"/>
              </a:lnTo>
              <a:lnTo>
                <a:pt x="386" y="303"/>
              </a:lnTo>
              <a:lnTo>
                <a:pt x="391" y="301"/>
              </a:lnTo>
              <a:lnTo>
                <a:pt x="411" y="300"/>
              </a:lnTo>
              <a:lnTo>
                <a:pt x="415" y="297"/>
              </a:lnTo>
              <a:lnTo>
                <a:pt x="419" y="297"/>
              </a:lnTo>
              <a:lnTo>
                <a:pt x="427" y="290"/>
              </a:lnTo>
              <a:lnTo>
                <a:pt x="438" y="282"/>
              </a:lnTo>
              <a:lnTo>
                <a:pt x="439" y="275"/>
              </a:lnTo>
              <a:lnTo>
                <a:pt x="445" y="267"/>
              </a:lnTo>
              <a:lnTo>
                <a:pt x="452" y="268"/>
              </a:lnTo>
              <a:lnTo>
                <a:pt x="457" y="261"/>
              </a:lnTo>
              <a:lnTo>
                <a:pt x="464" y="263"/>
              </a:lnTo>
              <a:lnTo>
                <a:pt x="486" y="256"/>
              </a:lnTo>
              <a:lnTo>
                <a:pt x="495" y="244"/>
              </a:lnTo>
              <a:lnTo>
                <a:pt x="506" y="240"/>
              </a:lnTo>
              <a:lnTo>
                <a:pt x="520" y="237"/>
              </a:lnTo>
              <a:lnTo>
                <a:pt x="528" y="229"/>
              </a:lnTo>
              <a:lnTo>
                <a:pt x="529" y="222"/>
              </a:lnTo>
              <a:lnTo>
                <a:pt x="516" y="217"/>
              </a:lnTo>
              <a:lnTo>
                <a:pt x="507" y="217"/>
              </a:lnTo>
              <a:lnTo>
                <a:pt x="505" y="213"/>
              </a:lnTo>
              <a:lnTo>
                <a:pt x="507" y="209"/>
              </a:lnTo>
              <a:lnTo>
                <a:pt x="498" y="208"/>
              </a:lnTo>
              <a:lnTo>
                <a:pt x="497" y="204"/>
              </a:lnTo>
              <a:lnTo>
                <a:pt x="499" y="193"/>
              </a:lnTo>
              <a:lnTo>
                <a:pt x="506" y="184"/>
              </a:lnTo>
              <a:lnTo>
                <a:pt x="508" y="186"/>
              </a:lnTo>
              <a:lnTo>
                <a:pt x="514" y="188"/>
              </a:lnTo>
              <a:lnTo>
                <a:pt x="526" y="195"/>
              </a:lnTo>
              <a:lnTo>
                <a:pt x="552" y="193"/>
              </a:lnTo>
              <a:lnTo>
                <a:pt x="557" y="198"/>
              </a:lnTo>
              <a:lnTo>
                <a:pt x="568" y="203"/>
              </a:lnTo>
              <a:lnTo>
                <a:pt x="567" y="209"/>
              </a:lnTo>
              <a:lnTo>
                <a:pt x="567" y="215"/>
              </a:lnTo>
              <a:lnTo>
                <a:pt x="563" y="224"/>
              </a:lnTo>
              <a:lnTo>
                <a:pt x="581" y="222"/>
              </a:lnTo>
              <a:lnTo>
                <a:pt x="575" y="238"/>
              </a:lnTo>
              <a:lnTo>
                <a:pt x="576" y="245"/>
              </a:lnTo>
              <a:lnTo>
                <a:pt x="595" y="274"/>
              </a:lnTo>
              <a:lnTo>
                <a:pt x="604" y="271"/>
              </a:lnTo>
              <a:lnTo>
                <a:pt x="607" y="264"/>
              </a:lnTo>
              <a:lnTo>
                <a:pt x="614" y="256"/>
              </a:lnTo>
              <a:lnTo>
                <a:pt x="616" y="250"/>
              </a:lnTo>
              <a:lnTo>
                <a:pt x="615" y="247"/>
              </a:lnTo>
              <a:lnTo>
                <a:pt x="618" y="247"/>
              </a:lnTo>
              <a:lnTo>
                <a:pt x="616" y="244"/>
              </a:lnTo>
              <a:lnTo>
                <a:pt x="626" y="231"/>
              </a:lnTo>
              <a:lnTo>
                <a:pt x="637" y="203"/>
              </a:lnTo>
              <a:lnTo>
                <a:pt x="638" y="196"/>
              </a:lnTo>
              <a:lnTo>
                <a:pt x="640" y="182"/>
              </a:lnTo>
              <a:lnTo>
                <a:pt x="644" y="163"/>
              </a:lnTo>
              <a:lnTo>
                <a:pt x="646" y="151"/>
              </a:lnTo>
              <a:lnTo>
                <a:pt x="647" y="148"/>
              </a:lnTo>
              <a:lnTo>
                <a:pt x="648" y="141"/>
              </a:lnTo>
              <a:lnTo>
                <a:pt x="654" y="113"/>
              </a:lnTo>
              <a:lnTo>
                <a:pt x="656" y="101"/>
              </a:lnTo>
              <a:lnTo>
                <a:pt x="653" y="98"/>
              </a:lnTo>
              <a:lnTo>
                <a:pt x="637" y="82"/>
              </a:lnTo>
              <a:lnTo>
                <a:pt x="635" y="76"/>
              </a:lnTo>
              <a:lnTo>
                <a:pt x="639" y="73"/>
              </a:lnTo>
              <a:lnTo>
                <a:pt x="638" y="64"/>
              </a:lnTo>
              <a:lnTo>
                <a:pt x="632" y="40"/>
              </a:lnTo>
              <a:lnTo>
                <a:pt x="609" y="31"/>
              </a:lnTo>
              <a:lnTo>
                <a:pt x="592" y="21"/>
              </a:lnTo>
              <a:lnTo>
                <a:pt x="585" y="23"/>
              </a:lnTo>
              <a:lnTo>
                <a:pt x="583" y="17"/>
              </a:lnTo>
              <a:lnTo>
                <a:pt x="580" y="15"/>
              </a:lnTo>
              <a:lnTo>
                <a:pt x="581" y="4"/>
              </a:lnTo>
              <a:lnTo>
                <a:pt x="573" y="1"/>
              </a:lnTo>
              <a:lnTo>
                <a:pt x="572" y="23"/>
              </a:lnTo>
              <a:lnTo>
                <a:pt x="563" y="29"/>
              </a:lnTo>
              <a:lnTo>
                <a:pt x="560" y="27"/>
              </a:lnTo>
              <a:lnTo>
                <a:pt x="560" y="20"/>
              </a:lnTo>
              <a:lnTo>
                <a:pt x="556" y="22"/>
              </a:lnTo>
              <a:lnTo>
                <a:pt x="554" y="20"/>
              </a:lnTo>
              <a:lnTo>
                <a:pt x="551" y="24"/>
              </a:lnTo>
              <a:lnTo>
                <a:pt x="547" y="25"/>
              </a:lnTo>
              <a:lnTo>
                <a:pt x="547" y="31"/>
              </a:lnTo>
              <a:lnTo>
                <a:pt x="535" y="32"/>
              </a:lnTo>
              <a:lnTo>
                <a:pt x="534" y="35"/>
              </a:lnTo>
              <a:lnTo>
                <a:pt x="530" y="35"/>
              </a:lnTo>
              <a:lnTo>
                <a:pt x="527" y="38"/>
              </a:lnTo>
              <a:lnTo>
                <a:pt x="523" y="34"/>
              </a:lnTo>
              <a:lnTo>
                <a:pt x="510" y="46"/>
              </a:lnTo>
              <a:lnTo>
                <a:pt x="504" y="42"/>
              </a:lnTo>
              <a:lnTo>
                <a:pt x="483" y="42"/>
              </a:lnTo>
              <a:lnTo>
                <a:pt x="480" y="39"/>
              </a:lnTo>
              <a:lnTo>
                <a:pt x="472" y="40"/>
              </a:lnTo>
              <a:lnTo>
                <a:pt x="470" y="39"/>
              </a:lnTo>
              <a:lnTo>
                <a:pt x="462" y="39"/>
              </a:lnTo>
              <a:lnTo>
                <a:pt x="462" y="43"/>
              </a:lnTo>
              <a:lnTo>
                <a:pt x="464" y="45"/>
              </a:lnTo>
              <a:lnTo>
                <a:pt x="461" y="48"/>
              </a:lnTo>
              <a:lnTo>
                <a:pt x="461" y="54"/>
              </a:lnTo>
              <a:lnTo>
                <a:pt x="457" y="55"/>
              </a:lnTo>
              <a:lnTo>
                <a:pt x="459" y="59"/>
              </a:lnTo>
              <a:lnTo>
                <a:pt x="455" y="61"/>
              </a:lnTo>
              <a:lnTo>
                <a:pt x="447" y="60"/>
              </a:lnTo>
              <a:lnTo>
                <a:pt x="446" y="62"/>
              </a:lnTo>
              <a:lnTo>
                <a:pt x="452" y="68"/>
              </a:lnTo>
              <a:lnTo>
                <a:pt x="447" y="70"/>
              </a:lnTo>
              <a:lnTo>
                <a:pt x="453" y="71"/>
              </a:lnTo>
              <a:lnTo>
                <a:pt x="450" y="74"/>
              </a:lnTo>
              <a:lnTo>
                <a:pt x="449" y="81"/>
              </a:lnTo>
              <a:lnTo>
                <a:pt x="445" y="83"/>
              </a:lnTo>
              <a:lnTo>
                <a:pt x="448" y="87"/>
              </a:lnTo>
              <a:lnTo>
                <a:pt x="442" y="95"/>
              </a:lnTo>
              <a:lnTo>
                <a:pt x="438" y="94"/>
              </a:lnTo>
              <a:lnTo>
                <a:pt x="438" y="88"/>
              </a:lnTo>
              <a:lnTo>
                <a:pt x="428" y="93"/>
              </a:lnTo>
              <a:lnTo>
                <a:pt x="422" y="92"/>
              </a:lnTo>
              <a:lnTo>
                <a:pt x="422" y="95"/>
              </a:lnTo>
              <a:lnTo>
                <a:pt x="408" y="93"/>
              </a:lnTo>
              <a:lnTo>
                <a:pt x="408" y="98"/>
              </a:lnTo>
              <a:lnTo>
                <a:pt x="402" y="98"/>
              </a:lnTo>
              <a:lnTo>
                <a:pt x="396" y="103"/>
              </a:lnTo>
              <a:lnTo>
                <a:pt x="396" y="100"/>
              </a:lnTo>
              <a:lnTo>
                <a:pt x="393" y="100"/>
              </a:lnTo>
              <a:lnTo>
                <a:pt x="392" y="103"/>
              </a:lnTo>
              <a:lnTo>
                <a:pt x="387" y="102"/>
              </a:lnTo>
              <a:lnTo>
                <a:pt x="382" y="103"/>
              </a:lnTo>
              <a:lnTo>
                <a:pt x="377" y="100"/>
              </a:lnTo>
              <a:lnTo>
                <a:pt x="372" y="101"/>
              </a:lnTo>
              <a:lnTo>
                <a:pt x="362" y="98"/>
              </a:lnTo>
              <a:lnTo>
                <a:pt x="363" y="94"/>
              </a:lnTo>
              <a:lnTo>
                <a:pt x="359" y="95"/>
              </a:lnTo>
              <a:lnTo>
                <a:pt x="354" y="99"/>
              </a:lnTo>
              <a:lnTo>
                <a:pt x="354" y="96"/>
              </a:lnTo>
              <a:lnTo>
                <a:pt x="351" y="96"/>
              </a:lnTo>
              <a:lnTo>
                <a:pt x="349" y="89"/>
              </a:lnTo>
              <a:lnTo>
                <a:pt x="339" y="88"/>
              </a:lnTo>
              <a:lnTo>
                <a:pt x="339" y="84"/>
              </a:lnTo>
              <a:lnTo>
                <a:pt x="334" y="84"/>
              </a:lnTo>
              <a:lnTo>
                <a:pt x="338" y="82"/>
              </a:lnTo>
              <a:lnTo>
                <a:pt x="334" y="79"/>
              </a:lnTo>
              <a:lnTo>
                <a:pt x="330" y="82"/>
              </a:lnTo>
              <a:lnTo>
                <a:pt x="330" y="78"/>
              </a:lnTo>
              <a:lnTo>
                <a:pt x="328" y="77"/>
              </a:lnTo>
              <a:lnTo>
                <a:pt x="326" y="82"/>
              </a:lnTo>
              <a:lnTo>
                <a:pt x="322" y="82"/>
              </a:lnTo>
              <a:lnTo>
                <a:pt x="322" y="69"/>
              </a:lnTo>
              <a:lnTo>
                <a:pt x="318" y="73"/>
              </a:lnTo>
              <a:lnTo>
                <a:pt x="318" y="81"/>
              </a:lnTo>
              <a:lnTo>
                <a:pt x="312" y="80"/>
              </a:lnTo>
              <a:lnTo>
                <a:pt x="308" y="84"/>
              </a:lnTo>
              <a:lnTo>
                <a:pt x="306" y="79"/>
              </a:lnTo>
              <a:lnTo>
                <a:pt x="303" y="79"/>
              </a:lnTo>
              <a:lnTo>
                <a:pt x="303" y="85"/>
              </a:lnTo>
              <a:lnTo>
                <a:pt x="297" y="89"/>
              </a:lnTo>
              <a:lnTo>
                <a:pt x="297" y="91"/>
              </a:lnTo>
              <a:lnTo>
                <a:pt x="294" y="92"/>
              </a:lnTo>
              <a:lnTo>
                <a:pt x="297" y="96"/>
              </a:lnTo>
              <a:lnTo>
                <a:pt x="293" y="98"/>
              </a:lnTo>
              <a:lnTo>
                <a:pt x="290" y="91"/>
              </a:lnTo>
              <a:lnTo>
                <a:pt x="287" y="94"/>
              </a:lnTo>
              <a:lnTo>
                <a:pt x="278" y="92"/>
              </a:lnTo>
              <a:lnTo>
                <a:pt x="278" y="87"/>
              </a:lnTo>
              <a:lnTo>
                <a:pt x="276" y="80"/>
              </a:lnTo>
              <a:lnTo>
                <a:pt x="274" y="85"/>
              </a:lnTo>
              <a:lnTo>
                <a:pt x="271" y="85"/>
              </a:lnTo>
              <a:lnTo>
                <a:pt x="272" y="79"/>
              </a:lnTo>
              <a:lnTo>
                <a:pt x="277" y="75"/>
              </a:lnTo>
              <a:lnTo>
                <a:pt x="274" y="71"/>
              </a:lnTo>
              <a:lnTo>
                <a:pt x="272" y="42"/>
              </a:lnTo>
              <a:lnTo>
                <a:pt x="264" y="38"/>
              </a:lnTo>
              <a:lnTo>
                <a:pt x="266" y="26"/>
              </a:lnTo>
              <a:lnTo>
                <a:pt x="258" y="23"/>
              </a:lnTo>
              <a:lnTo>
                <a:pt x="256" y="19"/>
              </a:lnTo>
              <a:lnTo>
                <a:pt x="257" y="24"/>
              </a:lnTo>
              <a:lnTo>
                <a:pt x="252" y="19"/>
              </a:lnTo>
              <a:lnTo>
                <a:pt x="254" y="24"/>
              </a:lnTo>
              <a:lnTo>
                <a:pt x="248" y="23"/>
              </a:lnTo>
              <a:lnTo>
                <a:pt x="242" y="10"/>
              </a:lnTo>
              <a:lnTo>
                <a:pt x="238" y="12"/>
              </a:lnTo>
              <a:lnTo>
                <a:pt x="238" y="7"/>
              </a:lnTo>
              <a:lnTo>
                <a:pt x="234" y="7"/>
              </a:lnTo>
              <a:lnTo>
                <a:pt x="235" y="2"/>
              </a:lnTo>
              <a:lnTo>
                <a:pt x="229" y="2"/>
              </a:lnTo>
              <a:lnTo>
                <a:pt x="229" y="6"/>
              </a:lnTo>
              <a:lnTo>
                <a:pt x="224" y="4"/>
              </a:lnTo>
              <a:lnTo>
                <a:pt x="226" y="8"/>
              </a:lnTo>
              <a:lnTo>
                <a:pt x="223" y="9"/>
              </a:lnTo>
              <a:lnTo>
                <a:pt x="220" y="14"/>
              </a:lnTo>
              <a:lnTo>
                <a:pt x="216" y="12"/>
              </a:lnTo>
              <a:lnTo>
                <a:pt x="208" y="12"/>
              </a:lnTo>
              <a:lnTo>
                <a:pt x="209" y="6"/>
              </a:lnTo>
              <a:lnTo>
                <a:pt x="204" y="6"/>
              </a:lnTo>
              <a:lnTo>
                <a:pt x="202" y="2"/>
              </a:lnTo>
              <a:lnTo>
                <a:pt x="196" y="0"/>
              </a:lnTo>
              <a:lnTo>
                <a:pt x="192" y="4"/>
              </a:lnTo>
              <a:lnTo>
                <a:pt x="187" y="5"/>
              </a:lnTo>
              <a:lnTo>
                <a:pt x="186" y="9"/>
              </a:lnTo>
              <a:lnTo>
                <a:pt x="182" y="13"/>
              </a:lnTo>
              <a:lnTo>
                <a:pt x="178" y="11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6600" mc:Ignorable="a14" a14:legacySpreadsheetColorIndex="42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152400</xdr:colOff>
      <xdr:row>13</xdr:row>
      <xdr:rowOff>57150</xdr:rowOff>
    </xdr:from>
    <xdr:to>
      <xdr:col>3</xdr:col>
      <xdr:colOff>371475</xdr:colOff>
      <xdr:row>14</xdr:row>
      <xdr:rowOff>76200</xdr:rowOff>
    </xdr:to>
    <xdr:sp macro="" textlink="">
      <xdr:nvSpPr>
        <xdr:cNvPr id="91140" name="Freeform 4"/>
        <xdr:cNvSpPr>
          <a:spLocks/>
        </xdr:cNvSpPr>
      </xdr:nvSpPr>
      <xdr:spPr bwMode="auto">
        <a:xfrm>
          <a:off x="2438400" y="2200275"/>
          <a:ext cx="219075" cy="180975"/>
        </a:xfrm>
        <a:custGeom>
          <a:avLst/>
          <a:gdLst>
            <a:gd name="T0" fmla="*/ 35 w 135"/>
            <a:gd name="T1" fmla="*/ 94 h 109"/>
            <a:gd name="T2" fmla="*/ 22 w 135"/>
            <a:gd name="T3" fmla="*/ 89 h 109"/>
            <a:gd name="T4" fmla="*/ 13 w 135"/>
            <a:gd name="T5" fmla="*/ 97 h 109"/>
            <a:gd name="T6" fmla="*/ 0 w 135"/>
            <a:gd name="T7" fmla="*/ 95 h 109"/>
            <a:gd name="T8" fmla="*/ 3 w 135"/>
            <a:gd name="T9" fmla="*/ 70 h 109"/>
            <a:gd name="T10" fmla="*/ 3 w 135"/>
            <a:gd name="T11" fmla="*/ 54 h 109"/>
            <a:gd name="T12" fmla="*/ 5 w 135"/>
            <a:gd name="T13" fmla="*/ 31 h 109"/>
            <a:gd name="T14" fmla="*/ 21 w 135"/>
            <a:gd name="T15" fmla="*/ 29 h 109"/>
            <a:gd name="T16" fmla="*/ 20 w 135"/>
            <a:gd name="T17" fmla="*/ 18 h 109"/>
            <a:gd name="T18" fmla="*/ 30 w 135"/>
            <a:gd name="T19" fmla="*/ 9 h 109"/>
            <a:gd name="T20" fmla="*/ 45 w 135"/>
            <a:gd name="T21" fmla="*/ 14 h 109"/>
            <a:gd name="T22" fmla="*/ 58 w 135"/>
            <a:gd name="T23" fmla="*/ 10 h 109"/>
            <a:gd name="T24" fmla="*/ 66 w 135"/>
            <a:gd name="T25" fmla="*/ 11 h 109"/>
            <a:gd name="T26" fmla="*/ 72 w 135"/>
            <a:gd name="T27" fmla="*/ 5 h 109"/>
            <a:gd name="T28" fmla="*/ 81 w 135"/>
            <a:gd name="T29" fmla="*/ 2 h 109"/>
            <a:gd name="T30" fmla="*/ 81 w 135"/>
            <a:gd name="T31" fmla="*/ 16 h 109"/>
            <a:gd name="T32" fmla="*/ 81 w 135"/>
            <a:gd name="T33" fmla="*/ 27 h 109"/>
            <a:gd name="T34" fmla="*/ 97 w 135"/>
            <a:gd name="T35" fmla="*/ 41 h 109"/>
            <a:gd name="T36" fmla="*/ 103 w 135"/>
            <a:gd name="T37" fmla="*/ 46 h 109"/>
            <a:gd name="T38" fmla="*/ 109 w 135"/>
            <a:gd name="T39" fmla="*/ 51 h 109"/>
            <a:gd name="T40" fmla="*/ 108 w 135"/>
            <a:gd name="T41" fmla="*/ 67 h 109"/>
            <a:gd name="T42" fmla="*/ 122 w 135"/>
            <a:gd name="T43" fmla="*/ 70 h 109"/>
            <a:gd name="T44" fmla="*/ 127 w 135"/>
            <a:gd name="T45" fmla="*/ 71 h 109"/>
            <a:gd name="T46" fmla="*/ 132 w 135"/>
            <a:gd name="T47" fmla="*/ 82 h 109"/>
            <a:gd name="T48" fmla="*/ 121 w 135"/>
            <a:gd name="T49" fmla="*/ 95 h 109"/>
            <a:gd name="T50" fmla="*/ 120 w 135"/>
            <a:gd name="T51" fmla="*/ 101 h 109"/>
            <a:gd name="T52" fmla="*/ 114 w 135"/>
            <a:gd name="T53" fmla="*/ 109 h 109"/>
            <a:gd name="T54" fmla="*/ 105 w 135"/>
            <a:gd name="T55" fmla="*/ 98 h 109"/>
            <a:gd name="T56" fmla="*/ 92 w 135"/>
            <a:gd name="T57" fmla="*/ 95 h 109"/>
            <a:gd name="T58" fmla="*/ 81 w 135"/>
            <a:gd name="T59" fmla="*/ 93 h 109"/>
            <a:gd name="T60" fmla="*/ 72 w 135"/>
            <a:gd name="T61" fmla="*/ 91 h 109"/>
            <a:gd name="T62" fmla="*/ 66 w 135"/>
            <a:gd name="T63" fmla="*/ 102 h 109"/>
            <a:gd name="T64" fmla="*/ 54 w 135"/>
            <a:gd name="T65" fmla="*/ 94 h 10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35" h="109">
              <a:moveTo>
                <a:pt x="46" y="95"/>
              </a:moveTo>
              <a:lnTo>
                <a:pt x="35" y="94"/>
              </a:lnTo>
              <a:lnTo>
                <a:pt x="30" y="89"/>
              </a:lnTo>
              <a:lnTo>
                <a:pt x="22" y="89"/>
              </a:lnTo>
              <a:lnTo>
                <a:pt x="19" y="94"/>
              </a:lnTo>
              <a:lnTo>
                <a:pt x="13" y="97"/>
              </a:lnTo>
              <a:lnTo>
                <a:pt x="8" y="98"/>
              </a:lnTo>
              <a:lnTo>
                <a:pt x="0" y="95"/>
              </a:lnTo>
              <a:lnTo>
                <a:pt x="1" y="78"/>
              </a:lnTo>
              <a:lnTo>
                <a:pt x="3" y="70"/>
              </a:lnTo>
              <a:lnTo>
                <a:pt x="11" y="56"/>
              </a:lnTo>
              <a:lnTo>
                <a:pt x="3" y="54"/>
              </a:lnTo>
              <a:lnTo>
                <a:pt x="4" y="38"/>
              </a:lnTo>
              <a:lnTo>
                <a:pt x="5" y="31"/>
              </a:lnTo>
              <a:lnTo>
                <a:pt x="11" y="28"/>
              </a:lnTo>
              <a:lnTo>
                <a:pt x="21" y="29"/>
              </a:lnTo>
              <a:lnTo>
                <a:pt x="19" y="23"/>
              </a:lnTo>
              <a:lnTo>
                <a:pt x="20" y="18"/>
              </a:lnTo>
              <a:lnTo>
                <a:pt x="28" y="17"/>
              </a:lnTo>
              <a:lnTo>
                <a:pt x="30" y="9"/>
              </a:lnTo>
              <a:lnTo>
                <a:pt x="47" y="7"/>
              </a:lnTo>
              <a:lnTo>
                <a:pt x="45" y="14"/>
              </a:lnTo>
              <a:lnTo>
                <a:pt x="56" y="14"/>
              </a:lnTo>
              <a:lnTo>
                <a:pt x="58" y="10"/>
              </a:lnTo>
              <a:lnTo>
                <a:pt x="64" y="16"/>
              </a:lnTo>
              <a:lnTo>
                <a:pt x="66" y="11"/>
              </a:lnTo>
              <a:lnTo>
                <a:pt x="73" y="10"/>
              </a:lnTo>
              <a:lnTo>
                <a:pt x="72" y="5"/>
              </a:lnTo>
              <a:lnTo>
                <a:pt x="76" y="0"/>
              </a:lnTo>
              <a:lnTo>
                <a:pt x="81" y="2"/>
              </a:lnTo>
              <a:lnTo>
                <a:pt x="85" y="11"/>
              </a:lnTo>
              <a:lnTo>
                <a:pt x="81" y="16"/>
              </a:lnTo>
              <a:lnTo>
                <a:pt x="79" y="23"/>
              </a:lnTo>
              <a:lnTo>
                <a:pt x="81" y="27"/>
              </a:lnTo>
              <a:lnTo>
                <a:pt x="94" y="33"/>
              </a:lnTo>
              <a:lnTo>
                <a:pt x="97" y="41"/>
              </a:lnTo>
              <a:lnTo>
                <a:pt x="102" y="42"/>
              </a:lnTo>
              <a:lnTo>
                <a:pt x="103" y="46"/>
              </a:lnTo>
              <a:lnTo>
                <a:pt x="112" y="46"/>
              </a:lnTo>
              <a:lnTo>
                <a:pt x="109" y="51"/>
              </a:lnTo>
              <a:lnTo>
                <a:pt x="105" y="71"/>
              </a:lnTo>
              <a:lnTo>
                <a:pt x="108" y="67"/>
              </a:lnTo>
              <a:lnTo>
                <a:pt x="114" y="68"/>
              </a:lnTo>
              <a:lnTo>
                <a:pt x="122" y="70"/>
              </a:lnTo>
              <a:lnTo>
                <a:pt x="124" y="75"/>
              </a:lnTo>
              <a:lnTo>
                <a:pt x="127" y="71"/>
              </a:lnTo>
              <a:lnTo>
                <a:pt x="135" y="75"/>
              </a:lnTo>
              <a:lnTo>
                <a:pt x="132" y="82"/>
              </a:lnTo>
              <a:lnTo>
                <a:pt x="133" y="88"/>
              </a:lnTo>
              <a:lnTo>
                <a:pt x="121" y="95"/>
              </a:lnTo>
              <a:lnTo>
                <a:pt x="125" y="97"/>
              </a:lnTo>
              <a:lnTo>
                <a:pt x="120" y="101"/>
              </a:lnTo>
              <a:lnTo>
                <a:pt x="117" y="109"/>
              </a:lnTo>
              <a:lnTo>
                <a:pt x="114" y="109"/>
              </a:lnTo>
              <a:lnTo>
                <a:pt x="112" y="99"/>
              </a:lnTo>
              <a:lnTo>
                <a:pt x="105" y="98"/>
              </a:lnTo>
              <a:lnTo>
                <a:pt x="99" y="95"/>
              </a:lnTo>
              <a:lnTo>
                <a:pt x="92" y="95"/>
              </a:lnTo>
              <a:lnTo>
                <a:pt x="88" y="92"/>
              </a:lnTo>
              <a:lnTo>
                <a:pt x="81" y="93"/>
              </a:lnTo>
              <a:lnTo>
                <a:pt x="78" y="87"/>
              </a:lnTo>
              <a:lnTo>
                <a:pt x="72" y="91"/>
              </a:lnTo>
              <a:lnTo>
                <a:pt x="75" y="99"/>
              </a:lnTo>
              <a:lnTo>
                <a:pt x="66" y="102"/>
              </a:lnTo>
              <a:lnTo>
                <a:pt x="60" y="102"/>
              </a:lnTo>
              <a:lnTo>
                <a:pt x="54" y="94"/>
              </a:lnTo>
              <a:lnTo>
                <a:pt x="46" y="95"/>
              </a:lnTo>
              <a:close/>
            </a:path>
          </a:pathLst>
        </a:custGeom>
        <a:noFill/>
        <a:ln w="0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11</xdr:row>
      <xdr:rowOff>152400</xdr:rowOff>
    </xdr:from>
    <xdr:to>
      <xdr:col>3</xdr:col>
      <xdr:colOff>219075</xdr:colOff>
      <xdr:row>19</xdr:row>
      <xdr:rowOff>19050</xdr:rowOff>
    </xdr:to>
    <xdr:sp macro="" textlink="">
      <xdr:nvSpPr>
        <xdr:cNvPr id="91141" name="Freeform 5"/>
        <xdr:cNvSpPr>
          <a:spLocks/>
        </xdr:cNvSpPr>
      </xdr:nvSpPr>
      <xdr:spPr bwMode="auto">
        <a:xfrm>
          <a:off x="1590675" y="1971675"/>
          <a:ext cx="914400" cy="1162050"/>
        </a:xfrm>
        <a:custGeom>
          <a:avLst/>
          <a:gdLst>
            <a:gd name="T0" fmla="*/ 17 w 554"/>
            <a:gd name="T1" fmla="*/ 339 h 703"/>
            <a:gd name="T2" fmla="*/ 88 w 554"/>
            <a:gd name="T3" fmla="*/ 327 h 703"/>
            <a:gd name="T4" fmla="*/ 108 w 554"/>
            <a:gd name="T5" fmla="*/ 277 h 703"/>
            <a:gd name="T6" fmla="*/ 101 w 554"/>
            <a:gd name="T7" fmla="*/ 236 h 703"/>
            <a:gd name="T8" fmla="*/ 88 w 554"/>
            <a:gd name="T9" fmla="*/ 190 h 703"/>
            <a:gd name="T10" fmla="*/ 65 w 554"/>
            <a:gd name="T11" fmla="*/ 143 h 703"/>
            <a:gd name="T12" fmla="*/ 38 w 554"/>
            <a:gd name="T13" fmla="*/ 74 h 703"/>
            <a:gd name="T14" fmla="*/ 80 w 554"/>
            <a:gd name="T15" fmla="*/ 58 h 703"/>
            <a:gd name="T16" fmla="*/ 121 w 554"/>
            <a:gd name="T17" fmla="*/ 58 h 703"/>
            <a:gd name="T18" fmla="*/ 179 w 554"/>
            <a:gd name="T19" fmla="*/ 23 h 703"/>
            <a:gd name="T20" fmla="*/ 203 w 554"/>
            <a:gd name="T21" fmla="*/ 0 h 703"/>
            <a:gd name="T22" fmla="*/ 220 w 554"/>
            <a:gd name="T23" fmla="*/ 16 h 703"/>
            <a:gd name="T24" fmla="*/ 262 w 554"/>
            <a:gd name="T25" fmla="*/ 41 h 703"/>
            <a:gd name="T26" fmla="*/ 290 w 554"/>
            <a:gd name="T27" fmla="*/ 62 h 703"/>
            <a:gd name="T28" fmla="*/ 324 w 554"/>
            <a:gd name="T29" fmla="*/ 72 h 703"/>
            <a:gd name="T30" fmla="*/ 345 w 554"/>
            <a:gd name="T31" fmla="*/ 79 h 703"/>
            <a:gd name="T32" fmla="*/ 340 w 554"/>
            <a:gd name="T33" fmla="*/ 110 h 703"/>
            <a:gd name="T34" fmla="*/ 340 w 554"/>
            <a:gd name="T35" fmla="*/ 147 h 703"/>
            <a:gd name="T36" fmla="*/ 335 w 554"/>
            <a:gd name="T37" fmla="*/ 183 h 703"/>
            <a:gd name="T38" fmla="*/ 352 w 554"/>
            <a:gd name="T39" fmla="*/ 189 h 703"/>
            <a:gd name="T40" fmla="*/ 364 w 554"/>
            <a:gd name="T41" fmla="*/ 195 h 703"/>
            <a:gd name="T42" fmla="*/ 362 w 554"/>
            <a:gd name="T43" fmla="*/ 219 h 703"/>
            <a:gd name="T44" fmla="*/ 358 w 554"/>
            <a:gd name="T45" fmla="*/ 252 h 703"/>
            <a:gd name="T46" fmla="*/ 355 w 554"/>
            <a:gd name="T47" fmla="*/ 299 h 703"/>
            <a:gd name="T48" fmla="*/ 385 w 554"/>
            <a:gd name="T49" fmla="*/ 338 h 703"/>
            <a:gd name="T50" fmla="*/ 412 w 554"/>
            <a:gd name="T51" fmla="*/ 358 h 703"/>
            <a:gd name="T52" fmla="*/ 444 w 554"/>
            <a:gd name="T53" fmla="*/ 349 h 703"/>
            <a:gd name="T54" fmla="*/ 478 w 554"/>
            <a:gd name="T55" fmla="*/ 364 h 703"/>
            <a:gd name="T56" fmla="*/ 502 w 554"/>
            <a:gd name="T57" fmla="*/ 373 h 703"/>
            <a:gd name="T58" fmla="*/ 520 w 554"/>
            <a:gd name="T59" fmla="*/ 382 h 703"/>
            <a:gd name="T60" fmla="*/ 545 w 554"/>
            <a:gd name="T61" fmla="*/ 394 h 703"/>
            <a:gd name="T62" fmla="*/ 554 w 554"/>
            <a:gd name="T63" fmla="*/ 440 h 703"/>
            <a:gd name="T64" fmla="*/ 521 w 554"/>
            <a:gd name="T65" fmla="*/ 462 h 703"/>
            <a:gd name="T66" fmla="*/ 509 w 554"/>
            <a:gd name="T67" fmla="*/ 463 h 703"/>
            <a:gd name="T68" fmla="*/ 487 w 554"/>
            <a:gd name="T69" fmla="*/ 461 h 703"/>
            <a:gd name="T70" fmla="*/ 465 w 554"/>
            <a:gd name="T71" fmla="*/ 468 h 703"/>
            <a:gd name="T72" fmla="*/ 434 w 554"/>
            <a:gd name="T73" fmla="*/ 480 h 703"/>
            <a:gd name="T74" fmla="*/ 408 w 554"/>
            <a:gd name="T75" fmla="*/ 483 h 703"/>
            <a:gd name="T76" fmla="*/ 378 w 554"/>
            <a:gd name="T77" fmla="*/ 492 h 703"/>
            <a:gd name="T78" fmla="*/ 346 w 554"/>
            <a:gd name="T79" fmla="*/ 514 h 703"/>
            <a:gd name="T80" fmla="*/ 341 w 554"/>
            <a:gd name="T81" fmla="*/ 535 h 703"/>
            <a:gd name="T82" fmla="*/ 348 w 554"/>
            <a:gd name="T83" fmla="*/ 575 h 703"/>
            <a:gd name="T84" fmla="*/ 350 w 554"/>
            <a:gd name="T85" fmla="*/ 610 h 703"/>
            <a:gd name="T86" fmla="*/ 352 w 554"/>
            <a:gd name="T87" fmla="*/ 634 h 703"/>
            <a:gd name="T88" fmla="*/ 360 w 554"/>
            <a:gd name="T89" fmla="*/ 667 h 703"/>
            <a:gd name="T90" fmla="*/ 359 w 554"/>
            <a:gd name="T91" fmla="*/ 703 h 703"/>
            <a:gd name="T92" fmla="*/ 314 w 554"/>
            <a:gd name="T93" fmla="*/ 696 h 703"/>
            <a:gd name="T94" fmla="*/ 290 w 554"/>
            <a:gd name="T95" fmla="*/ 668 h 703"/>
            <a:gd name="T96" fmla="*/ 247 w 554"/>
            <a:gd name="T97" fmla="*/ 662 h 703"/>
            <a:gd name="T98" fmla="*/ 203 w 554"/>
            <a:gd name="T99" fmla="*/ 648 h 703"/>
            <a:gd name="T100" fmla="*/ 190 w 554"/>
            <a:gd name="T101" fmla="*/ 616 h 703"/>
            <a:gd name="T102" fmla="*/ 192 w 554"/>
            <a:gd name="T103" fmla="*/ 588 h 703"/>
            <a:gd name="T104" fmla="*/ 165 w 554"/>
            <a:gd name="T105" fmla="*/ 548 h 703"/>
            <a:gd name="T106" fmla="*/ 99 w 554"/>
            <a:gd name="T107" fmla="*/ 541 h 703"/>
            <a:gd name="T108" fmla="*/ 87 w 554"/>
            <a:gd name="T109" fmla="*/ 519 h 703"/>
            <a:gd name="T110" fmla="*/ 71 w 554"/>
            <a:gd name="T111" fmla="*/ 498 h 703"/>
            <a:gd name="T112" fmla="*/ 71 w 554"/>
            <a:gd name="T113" fmla="*/ 479 h 703"/>
            <a:gd name="T114" fmla="*/ 20 w 554"/>
            <a:gd name="T115" fmla="*/ 441 h 70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  <a:cxn ang="0">
              <a:pos x="T112" y="T113"/>
            </a:cxn>
            <a:cxn ang="0">
              <a:pos x="T114" y="T115"/>
            </a:cxn>
          </a:cxnLst>
          <a:rect l="0" t="0" r="r" b="b"/>
          <a:pathLst>
            <a:path w="554" h="703">
              <a:moveTo>
                <a:pt x="13" y="370"/>
              </a:moveTo>
              <a:lnTo>
                <a:pt x="12" y="364"/>
              </a:lnTo>
              <a:lnTo>
                <a:pt x="9" y="358"/>
              </a:lnTo>
              <a:lnTo>
                <a:pt x="0" y="348"/>
              </a:lnTo>
              <a:lnTo>
                <a:pt x="14" y="346"/>
              </a:lnTo>
              <a:lnTo>
                <a:pt x="17" y="339"/>
              </a:lnTo>
              <a:lnTo>
                <a:pt x="25" y="336"/>
              </a:lnTo>
              <a:lnTo>
                <a:pt x="47" y="336"/>
              </a:lnTo>
              <a:lnTo>
                <a:pt x="53" y="336"/>
              </a:lnTo>
              <a:lnTo>
                <a:pt x="63" y="332"/>
              </a:lnTo>
              <a:lnTo>
                <a:pt x="82" y="334"/>
              </a:lnTo>
              <a:lnTo>
                <a:pt x="88" y="327"/>
              </a:lnTo>
              <a:lnTo>
                <a:pt x="81" y="316"/>
              </a:lnTo>
              <a:lnTo>
                <a:pt x="102" y="304"/>
              </a:lnTo>
              <a:lnTo>
                <a:pt x="105" y="295"/>
              </a:lnTo>
              <a:lnTo>
                <a:pt x="98" y="290"/>
              </a:lnTo>
              <a:lnTo>
                <a:pt x="106" y="279"/>
              </a:lnTo>
              <a:lnTo>
                <a:pt x="108" y="277"/>
              </a:lnTo>
              <a:lnTo>
                <a:pt x="107" y="270"/>
              </a:lnTo>
              <a:lnTo>
                <a:pt x="99" y="267"/>
              </a:lnTo>
              <a:lnTo>
                <a:pt x="96" y="257"/>
              </a:lnTo>
              <a:lnTo>
                <a:pt x="98" y="249"/>
              </a:lnTo>
              <a:lnTo>
                <a:pt x="88" y="239"/>
              </a:lnTo>
              <a:lnTo>
                <a:pt x="101" y="236"/>
              </a:lnTo>
              <a:lnTo>
                <a:pt x="100" y="228"/>
              </a:lnTo>
              <a:lnTo>
                <a:pt x="97" y="224"/>
              </a:lnTo>
              <a:lnTo>
                <a:pt x="93" y="222"/>
              </a:lnTo>
              <a:lnTo>
                <a:pt x="83" y="209"/>
              </a:lnTo>
              <a:lnTo>
                <a:pt x="79" y="197"/>
              </a:lnTo>
              <a:lnTo>
                <a:pt x="88" y="190"/>
              </a:lnTo>
              <a:lnTo>
                <a:pt x="88" y="186"/>
              </a:lnTo>
              <a:lnTo>
                <a:pt x="70" y="163"/>
              </a:lnTo>
              <a:lnTo>
                <a:pt x="72" y="157"/>
              </a:lnTo>
              <a:lnTo>
                <a:pt x="78" y="149"/>
              </a:lnTo>
              <a:lnTo>
                <a:pt x="73" y="143"/>
              </a:lnTo>
              <a:lnTo>
                <a:pt x="65" y="143"/>
              </a:lnTo>
              <a:lnTo>
                <a:pt x="49" y="118"/>
              </a:lnTo>
              <a:lnTo>
                <a:pt x="47" y="115"/>
              </a:lnTo>
              <a:lnTo>
                <a:pt x="34" y="111"/>
              </a:lnTo>
              <a:lnTo>
                <a:pt x="38" y="103"/>
              </a:lnTo>
              <a:lnTo>
                <a:pt x="32" y="83"/>
              </a:lnTo>
              <a:lnTo>
                <a:pt x="38" y="74"/>
              </a:lnTo>
              <a:lnTo>
                <a:pt x="34" y="71"/>
              </a:lnTo>
              <a:lnTo>
                <a:pt x="42" y="69"/>
              </a:lnTo>
              <a:lnTo>
                <a:pt x="53" y="70"/>
              </a:lnTo>
              <a:lnTo>
                <a:pt x="64" y="73"/>
              </a:lnTo>
              <a:lnTo>
                <a:pt x="69" y="72"/>
              </a:lnTo>
              <a:lnTo>
                <a:pt x="80" y="58"/>
              </a:lnTo>
              <a:lnTo>
                <a:pt x="80" y="53"/>
              </a:lnTo>
              <a:lnTo>
                <a:pt x="92" y="51"/>
              </a:lnTo>
              <a:lnTo>
                <a:pt x="99" y="52"/>
              </a:lnTo>
              <a:lnTo>
                <a:pt x="103" y="50"/>
              </a:lnTo>
              <a:lnTo>
                <a:pt x="110" y="52"/>
              </a:lnTo>
              <a:lnTo>
                <a:pt x="121" y="58"/>
              </a:lnTo>
              <a:lnTo>
                <a:pt x="134" y="57"/>
              </a:lnTo>
              <a:lnTo>
                <a:pt x="158" y="50"/>
              </a:lnTo>
              <a:lnTo>
                <a:pt x="176" y="38"/>
              </a:lnTo>
              <a:lnTo>
                <a:pt x="183" y="36"/>
              </a:lnTo>
              <a:lnTo>
                <a:pt x="179" y="28"/>
              </a:lnTo>
              <a:lnTo>
                <a:pt x="179" y="23"/>
              </a:lnTo>
              <a:lnTo>
                <a:pt x="180" y="15"/>
              </a:lnTo>
              <a:lnTo>
                <a:pt x="188" y="15"/>
              </a:lnTo>
              <a:lnTo>
                <a:pt x="192" y="9"/>
              </a:lnTo>
              <a:lnTo>
                <a:pt x="191" y="1"/>
              </a:lnTo>
              <a:lnTo>
                <a:pt x="198" y="0"/>
              </a:lnTo>
              <a:lnTo>
                <a:pt x="203" y="0"/>
              </a:lnTo>
              <a:lnTo>
                <a:pt x="207" y="3"/>
              </a:lnTo>
              <a:lnTo>
                <a:pt x="200" y="8"/>
              </a:lnTo>
              <a:lnTo>
                <a:pt x="206" y="11"/>
              </a:lnTo>
              <a:lnTo>
                <a:pt x="213" y="10"/>
              </a:lnTo>
              <a:lnTo>
                <a:pt x="221" y="11"/>
              </a:lnTo>
              <a:lnTo>
                <a:pt x="220" y="16"/>
              </a:lnTo>
              <a:lnTo>
                <a:pt x="221" y="21"/>
              </a:lnTo>
              <a:lnTo>
                <a:pt x="242" y="18"/>
              </a:lnTo>
              <a:lnTo>
                <a:pt x="247" y="27"/>
              </a:lnTo>
              <a:lnTo>
                <a:pt x="263" y="31"/>
              </a:lnTo>
              <a:lnTo>
                <a:pt x="266" y="36"/>
              </a:lnTo>
              <a:lnTo>
                <a:pt x="262" y="41"/>
              </a:lnTo>
              <a:lnTo>
                <a:pt x="263" y="46"/>
              </a:lnTo>
              <a:lnTo>
                <a:pt x="269" y="48"/>
              </a:lnTo>
              <a:lnTo>
                <a:pt x="276" y="56"/>
              </a:lnTo>
              <a:lnTo>
                <a:pt x="283" y="55"/>
              </a:lnTo>
              <a:lnTo>
                <a:pt x="287" y="57"/>
              </a:lnTo>
              <a:lnTo>
                <a:pt x="290" y="62"/>
              </a:lnTo>
              <a:lnTo>
                <a:pt x="302" y="61"/>
              </a:lnTo>
              <a:lnTo>
                <a:pt x="306" y="59"/>
              </a:lnTo>
              <a:lnTo>
                <a:pt x="312" y="61"/>
              </a:lnTo>
              <a:lnTo>
                <a:pt x="319" y="65"/>
              </a:lnTo>
              <a:lnTo>
                <a:pt x="324" y="66"/>
              </a:lnTo>
              <a:lnTo>
                <a:pt x="324" y="72"/>
              </a:lnTo>
              <a:lnTo>
                <a:pt x="329" y="71"/>
              </a:lnTo>
              <a:lnTo>
                <a:pt x="336" y="64"/>
              </a:lnTo>
              <a:lnTo>
                <a:pt x="339" y="67"/>
              </a:lnTo>
              <a:lnTo>
                <a:pt x="342" y="67"/>
              </a:lnTo>
              <a:lnTo>
                <a:pt x="345" y="68"/>
              </a:lnTo>
              <a:lnTo>
                <a:pt x="345" y="79"/>
              </a:lnTo>
              <a:lnTo>
                <a:pt x="346" y="83"/>
              </a:lnTo>
              <a:lnTo>
                <a:pt x="345" y="92"/>
              </a:lnTo>
              <a:lnTo>
                <a:pt x="341" y="103"/>
              </a:lnTo>
              <a:lnTo>
                <a:pt x="344" y="105"/>
              </a:lnTo>
              <a:lnTo>
                <a:pt x="345" y="111"/>
              </a:lnTo>
              <a:lnTo>
                <a:pt x="340" y="110"/>
              </a:lnTo>
              <a:lnTo>
                <a:pt x="343" y="114"/>
              </a:lnTo>
              <a:lnTo>
                <a:pt x="342" y="120"/>
              </a:lnTo>
              <a:lnTo>
                <a:pt x="345" y="124"/>
              </a:lnTo>
              <a:lnTo>
                <a:pt x="349" y="142"/>
              </a:lnTo>
              <a:lnTo>
                <a:pt x="344" y="147"/>
              </a:lnTo>
              <a:lnTo>
                <a:pt x="340" y="147"/>
              </a:lnTo>
              <a:lnTo>
                <a:pt x="335" y="145"/>
              </a:lnTo>
              <a:lnTo>
                <a:pt x="337" y="153"/>
              </a:lnTo>
              <a:lnTo>
                <a:pt x="330" y="176"/>
              </a:lnTo>
              <a:lnTo>
                <a:pt x="330" y="179"/>
              </a:lnTo>
              <a:lnTo>
                <a:pt x="337" y="176"/>
              </a:lnTo>
              <a:lnTo>
                <a:pt x="335" y="183"/>
              </a:lnTo>
              <a:lnTo>
                <a:pt x="338" y="186"/>
              </a:lnTo>
              <a:lnTo>
                <a:pt x="346" y="185"/>
              </a:lnTo>
              <a:lnTo>
                <a:pt x="346" y="181"/>
              </a:lnTo>
              <a:lnTo>
                <a:pt x="353" y="183"/>
              </a:lnTo>
              <a:lnTo>
                <a:pt x="356" y="187"/>
              </a:lnTo>
              <a:lnTo>
                <a:pt x="352" y="189"/>
              </a:lnTo>
              <a:lnTo>
                <a:pt x="355" y="194"/>
              </a:lnTo>
              <a:lnTo>
                <a:pt x="357" y="191"/>
              </a:lnTo>
              <a:lnTo>
                <a:pt x="369" y="188"/>
              </a:lnTo>
              <a:lnTo>
                <a:pt x="368" y="191"/>
              </a:lnTo>
              <a:lnTo>
                <a:pt x="365" y="192"/>
              </a:lnTo>
              <a:lnTo>
                <a:pt x="364" y="195"/>
              </a:lnTo>
              <a:lnTo>
                <a:pt x="368" y="198"/>
              </a:lnTo>
              <a:lnTo>
                <a:pt x="365" y="203"/>
              </a:lnTo>
              <a:lnTo>
                <a:pt x="364" y="209"/>
              </a:lnTo>
              <a:lnTo>
                <a:pt x="357" y="214"/>
              </a:lnTo>
              <a:lnTo>
                <a:pt x="358" y="218"/>
              </a:lnTo>
              <a:lnTo>
                <a:pt x="362" y="219"/>
              </a:lnTo>
              <a:lnTo>
                <a:pt x="360" y="224"/>
              </a:lnTo>
              <a:lnTo>
                <a:pt x="364" y="226"/>
              </a:lnTo>
              <a:lnTo>
                <a:pt x="359" y="230"/>
              </a:lnTo>
              <a:lnTo>
                <a:pt x="362" y="240"/>
              </a:lnTo>
              <a:lnTo>
                <a:pt x="361" y="248"/>
              </a:lnTo>
              <a:lnTo>
                <a:pt x="358" y="252"/>
              </a:lnTo>
              <a:lnTo>
                <a:pt x="354" y="270"/>
              </a:lnTo>
              <a:lnTo>
                <a:pt x="355" y="273"/>
              </a:lnTo>
              <a:lnTo>
                <a:pt x="355" y="278"/>
              </a:lnTo>
              <a:lnTo>
                <a:pt x="355" y="285"/>
              </a:lnTo>
              <a:lnTo>
                <a:pt x="350" y="297"/>
              </a:lnTo>
              <a:lnTo>
                <a:pt x="355" y="299"/>
              </a:lnTo>
              <a:lnTo>
                <a:pt x="354" y="304"/>
              </a:lnTo>
              <a:lnTo>
                <a:pt x="357" y="306"/>
              </a:lnTo>
              <a:lnTo>
                <a:pt x="357" y="314"/>
              </a:lnTo>
              <a:lnTo>
                <a:pt x="368" y="321"/>
              </a:lnTo>
              <a:lnTo>
                <a:pt x="376" y="331"/>
              </a:lnTo>
              <a:lnTo>
                <a:pt x="385" y="338"/>
              </a:lnTo>
              <a:lnTo>
                <a:pt x="390" y="339"/>
              </a:lnTo>
              <a:lnTo>
                <a:pt x="399" y="351"/>
              </a:lnTo>
              <a:lnTo>
                <a:pt x="406" y="344"/>
              </a:lnTo>
              <a:lnTo>
                <a:pt x="407" y="350"/>
              </a:lnTo>
              <a:lnTo>
                <a:pt x="412" y="353"/>
              </a:lnTo>
              <a:lnTo>
                <a:pt x="412" y="358"/>
              </a:lnTo>
              <a:lnTo>
                <a:pt x="423" y="361"/>
              </a:lnTo>
              <a:lnTo>
                <a:pt x="429" y="360"/>
              </a:lnTo>
              <a:lnTo>
                <a:pt x="431" y="356"/>
              </a:lnTo>
              <a:lnTo>
                <a:pt x="437" y="356"/>
              </a:lnTo>
              <a:lnTo>
                <a:pt x="439" y="351"/>
              </a:lnTo>
              <a:lnTo>
                <a:pt x="444" y="349"/>
              </a:lnTo>
              <a:lnTo>
                <a:pt x="449" y="352"/>
              </a:lnTo>
              <a:lnTo>
                <a:pt x="459" y="356"/>
              </a:lnTo>
              <a:lnTo>
                <a:pt x="464" y="364"/>
              </a:lnTo>
              <a:lnTo>
                <a:pt x="470" y="365"/>
              </a:lnTo>
              <a:lnTo>
                <a:pt x="475" y="364"/>
              </a:lnTo>
              <a:lnTo>
                <a:pt x="478" y="364"/>
              </a:lnTo>
              <a:lnTo>
                <a:pt x="480" y="373"/>
              </a:lnTo>
              <a:lnTo>
                <a:pt x="486" y="372"/>
              </a:lnTo>
              <a:lnTo>
                <a:pt x="487" y="377"/>
              </a:lnTo>
              <a:lnTo>
                <a:pt x="493" y="376"/>
              </a:lnTo>
              <a:lnTo>
                <a:pt x="495" y="372"/>
              </a:lnTo>
              <a:lnTo>
                <a:pt x="502" y="373"/>
              </a:lnTo>
              <a:lnTo>
                <a:pt x="501" y="377"/>
              </a:lnTo>
              <a:lnTo>
                <a:pt x="505" y="378"/>
              </a:lnTo>
              <a:lnTo>
                <a:pt x="506" y="385"/>
              </a:lnTo>
              <a:lnTo>
                <a:pt x="509" y="381"/>
              </a:lnTo>
              <a:lnTo>
                <a:pt x="515" y="384"/>
              </a:lnTo>
              <a:lnTo>
                <a:pt x="520" y="382"/>
              </a:lnTo>
              <a:lnTo>
                <a:pt x="521" y="394"/>
              </a:lnTo>
              <a:lnTo>
                <a:pt x="526" y="391"/>
              </a:lnTo>
              <a:lnTo>
                <a:pt x="530" y="392"/>
              </a:lnTo>
              <a:lnTo>
                <a:pt x="536" y="391"/>
              </a:lnTo>
              <a:lnTo>
                <a:pt x="539" y="387"/>
              </a:lnTo>
              <a:lnTo>
                <a:pt x="545" y="394"/>
              </a:lnTo>
              <a:lnTo>
                <a:pt x="538" y="396"/>
              </a:lnTo>
              <a:lnTo>
                <a:pt x="540" y="411"/>
              </a:lnTo>
              <a:lnTo>
                <a:pt x="546" y="410"/>
              </a:lnTo>
              <a:lnTo>
                <a:pt x="550" y="432"/>
              </a:lnTo>
              <a:lnTo>
                <a:pt x="544" y="434"/>
              </a:lnTo>
              <a:lnTo>
                <a:pt x="554" y="440"/>
              </a:lnTo>
              <a:lnTo>
                <a:pt x="550" y="444"/>
              </a:lnTo>
              <a:lnTo>
                <a:pt x="548" y="442"/>
              </a:lnTo>
              <a:lnTo>
                <a:pt x="546" y="450"/>
              </a:lnTo>
              <a:lnTo>
                <a:pt x="525" y="465"/>
              </a:lnTo>
              <a:lnTo>
                <a:pt x="521" y="467"/>
              </a:lnTo>
              <a:lnTo>
                <a:pt x="521" y="462"/>
              </a:lnTo>
              <a:lnTo>
                <a:pt x="517" y="462"/>
              </a:lnTo>
              <a:lnTo>
                <a:pt x="518" y="457"/>
              </a:lnTo>
              <a:lnTo>
                <a:pt x="512" y="457"/>
              </a:lnTo>
              <a:lnTo>
                <a:pt x="512" y="461"/>
              </a:lnTo>
              <a:lnTo>
                <a:pt x="507" y="459"/>
              </a:lnTo>
              <a:lnTo>
                <a:pt x="509" y="463"/>
              </a:lnTo>
              <a:lnTo>
                <a:pt x="506" y="464"/>
              </a:lnTo>
              <a:lnTo>
                <a:pt x="503" y="469"/>
              </a:lnTo>
              <a:lnTo>
                <a:pt x="499" y="467"/>
              </a:lnTo>
              <a:lnTo>
                <a:pt x="491" y="467"/>
              </a:lnTo>
              <a:lnTo>
                <a:pt x="492" y="461"/>
              </a:lnTo>
              <a:lnTo>
                <a:pt x="487" y="461"/>
              </a:lnTo>
              <a:lnTo>
                <a:pt x="485" y="457"/>
              </a:lnTo>
              <a:lnTo>
                <a:pt x="479" y="455"/>
              </a:lnTo>
              <a:lnTo>
                <a:pt x="475" y="459"/>
              </a:lnTo>
              <a:lnTo>
                <a:pt x="470" y="460"/>
              </a:lnTo>
              <a:lnTo>
                <a:pt x="469" y="464"/>
              </a:lnTo>
              <a:lnTo>
                <a:pt x="465" y="468"/>
              </a:lnTo>
              <a:lnTo>
                <a:pt x="461" y="466"/>
              </a:lnTo>
              <a:lnTo>
                <a:pt x="457" y="465"/>
              </a:lnTo>
              <a:lnTo>
                <a:pt x="453" y="465"/>
              </a:lnTo>
              <a:lnTo>
                <a:pt x="448" y="465"/>
              </a:lnTo>
              <a:lnTo>
                <a:pt x="439" y="478"/>
              </a:lnTo>
              <a:lnTo>
                <a:pt x="434" y="480"/>
              </a:lnTo>
              <a:lnTo>
                <a:pt x="435" y="474"/>
              </a:lnTo>
              <a:lnTo>
                <a:pt x="430" y="476"/>
              </a:lnTo>
              <a:lnTo>
                <a:pt x="428" y="473"/>
              </a:lnTo>
              <a:lnTo>
                <a:pt x="418" y="482"/>
              </a:lnTo>
              <a:lnTo>
                <a:pt x="410" y="486"/>
              </a:lnTo>
              <a:lnTo>
                <a:pt x="408" y="483"/>
              </a:lnTo>
              <a:lnTo>
                <a:pt x="402" y="481"/>
              </a:lnTo>
              <a:lnTo>
                <a:pt x="396" y="488"/>
              </a:lnTo>
              <a:lnTo>
                <a:pt x="387" y="485"/>
              </a:lnTo>
              <a:lnTo>
                <a:pt x="385" y="488"/>
              </a:lnTo>
              <a:lnTo>
                <a:pt x="381" y="486"/>
              </a:lnTo>
              <a:lnTo>
                <a:pt x="378" y="492"/>
              </a:lnTo>
              <a:lnTo>
                <a:pt x="365" y="496"/>
              </a:lnTo>
              <a:lnTo>
                <a:pt x="357" y="491"/>
              </a:lnTo>
              <a:lnTo>
                <a:pt x="353" y="501"/>
              </a:lnTo>
              <a:lnTo>
                <a:pt x="346" y="506"/>
              </a:lnTo>
              <a:lnTo>
                <a:pt x="344" y="508"/>
              </a:lnTo>
              <a:lnTo>
                <a:pt x="346" y="514"/>
              </a:lnTo>
              <a:lnTo>
                <a:pt x="350" y="517"/>
              </a:lnTo>
              <a:lnTo>
                <a:pt x="348" y="520"/>
              </a:lnTo>
              <a:lnTo>
                <a:pt x="342" y="522"/>
              </a:lnTo>
              <a:lnTo>
                <a:pt x="342" y="526"/>
              </a:lnTo>
              <a:lnTo>
                <a:pt x="338" y="529"/>
              </a:lnTo>
              <a:lnTo>
                <a:pt x="341" y="535"/>
              </a:lnTo>
              <a:lnTo>
                <a:pt x="341" y="541"/>
              </a:lnTo>
              <a:lnTo>
                <a:pt x="345" y="545"/>
              </a:lnTo>
              <a:lnTo>
                <a:pt x="345" y="549"/>
              </a:lnTo>
              <a:lnTo>
                <a:pt x="345" y="560"/>
              </a:lnTo>
              <a:lnTo>
                <a:pt x="349" y="565"/>
              </a:lnTo>
              <a:lnTo>
                <a:pt x="348" y="575"/>
              </a:lnTo>
              <a:lnTo>
                <a:pt x="340" y="578"/>
              </a:lnTo>
              <a:lnTo>
                <a:pt x="341" y="586"/>
              </a:lnTo>
              <a:lnTo>
                <a:pt x="344" y="590"/>
              </a:lnTo>
              <a:lnTo>
                <a:pt x="343" y="596"/>
              </a:lnTo>
              <a:lnTo>
                <a:pt x="351" y="601"/>
              </a:lnTo>
              <a:lnTo>
                <a:pt x="350" y="610"/>
              </a:lnTo>
              <a:lnTo>
                <a:pt x="353" y="612"/>
              </a:lnTo>
              <a:lnTo>
                <a:pt x="352" y="617"/>
              </a:lnTo>
              <a:lnTo>
                <a:pt x="350" y="621"/>
              </a:lnTo>
              <a:lnTo>
                <a:pt x="348" y="623"/>
              </a:lnTo>
              <a:lnTo>
                <a:pt x="355" y="624"/>
              </a:lnTo>
              <a:lnTo>
                <a:pt x="352" y="634"/>
              </a:lnTo>
              <a:lnTo>
                <a:pt x="353" y="639"/>
              </a:lnTo>
              <a:lnTo>
                <a:pt x="360" y="643"/>
              </a:lnTo>
              <a:lnTo>
                <a:pt x="356" y="650"/>
              </a:lnTo>
              <a:lnTo>
                <a:pt x="363" y="653"/>
              </a:lnTo>
              <a:lnTo>
                <a:pt x="369" y="653"/>
              </a:lnTo>
              <a:lnTo>
                <a:pt x="360" y="667"/>
              </a:lnTo>
              <a:lnTo>
                <a:pt x="361" y="672"/>
              </a:lnTo>
              <a:lnTo>
                <a:pt x="365" y="671"/>
              </a:lnTo>
              <a:lnTo>
                <a:pt x="369" y="675"/>
              </a:lnTo>
              <a:lnTo>
                <a:pt x="367" y="684"/>
              </a:lnTo>
              <a:lnTo>
                <a:pt x="361" y="697"/>
              </a:lnTo>
              <a:lnTo>
                <a:pt x="359" y="703"/>
              </a:lnTo>
              <a:lnTo>
                <a:pt x="357" y="699"/>
              </a:lnTo>
              <a:lnTo>
                <a:pt x="353" y="697"/>
              </a:lnTo>
              <a:lnTo>
                <a:pt x="349" y="691"/>
              </a:lnTo>
              <a:lnTo>
                <a:pt x="343" y="698"/>
              </a:lnTo>
              <a:lnTo>
                <a:pt x="329" y="692"/>
              </a:lnTo>
              <a:lnTo>
                <a:pt x="314" y="696"/>
              </a:lnTo>
              <a:lnTo>
                <a:pt x="312" y="686"/>
              </a:lnTo>
              <a:lnTo>
                <a:pt x="303" y="685"/>
              </a:lnTo>
              <a:lnTo>
                <a:pt x="304" y="678"/>
              </a:lnTo>
              <a:lnTo>
                <a:pt x="300" y="674"/>
              </a:lnTo>
              <a:lnTo>
                <a:pt x="292" y="675"/>
              </a:lnTo>
              <a:lnTo>
                <a:pt x="290" y="668"/>
              </a:lnTo>
              <a:lnTo>
                <a:pt x="283" y="667"/>
              </a:lnTo>
              <a:lnTo>
                <a:pt x="269" y="669"/>
              </a:lnTo>
              <a:lnTo>
                <a:pt x="263" y="667"/>
              </a:lnTo>
              <a:lnTo>
                <a:pt x="257" y="669"/>
              </a:lnTo>
              <a:lnTo>
                <a:pt x="257" y="663"/>
              </a:lnTo>
              <a:lnTo>
                <a:pt x="247" y="662"/>
              </a:lnTo>
              <a:lnTo>
                <a:pt x="245" y="654"/>
              </a:lnTo>
              <a:lnTo>
                <a:pt x="239" y="650"/>
              </a:lnTo>
              <a:lnTo>
                <a:pt x="228" y="651"/>
              </a:lnTo>
              <a:lnTo>
                <a:pt x="216" y="646"/>
              </a:lnTo>
              <a:lnTo>
                <a:pt x="211" y="650"/>
              </a:lnTo>
              <a:lnTo>
                <a:pt x="203" y="648"/>
              </a:lnTo>
              <a:lnTo>
                <a:pt x="197" y="650"/>
              </a:lnTo>
              <a:lnTo>
                <a:pt x="194" y="646"/>
              </a:lnTo>
              <a:lnTo>
                <a:pt x="194" y="637"/>
              </a:lnTo>
              <a:lnTo>
                <a:pt x="199" y="634"/>
              </a:lnTo>
              <a:lnTo>
                <a:pt x="197" y="628"/>
              </a:lnTo>
              <a:lnTo>
                <a:pt x="190" y="616"/>
              </a:lnTo>
              <a:lnTo>
                <a:pt x="181" y="617"/>
              </a:lnTo>
              <a:lnTo>
                <a:pt x="174" y="610"/>
              </a:lnTo>
              <a:lnTo>
                <a:pt x="177" y="601"/>
              </a:lnTo>
              <a:lnTo>
                <a:pt x="185" y="601"/>
              </a:lnTo>
              <a:lnTo>
                <a:pt x="188" y="594"/>
              </a:lnTo>
              <a:lnTo>
                <a:pt x="192" y="588"/>
              </a:lnTo>
              <a:lnTo>
                <a:pt x="197" y="586"/>
              </a:lnTo>
              <a:lnTo>
                <a:pt x="186" y="577"/>
              </a:lnTo>
              <a:lnTo>
                <a:pt x="180" y="569"/>
              </a:lnTo>
              <a:lnTo>
                <a:pt x="177" y="558"/>
              </a:lnTo>
              <a:lnTo>
                <a:pt x="167" y="557"/>
              </a:lnTo>
              <a:lnTo>
                <a:pt x="165" y="548"/>
              </a:lnTo>
              <a:lnTo>
                <a:pt x="149" y="552"/>
              </a:lnTo>
              <a:lnTo>
                <a:pt x="141" y="546"/>
              </a:lnTo>
              <a:lnTo>
                <a:pt x="133" y="549"/>
              </a:lnTo>
              <a:lnTo>
                <a:pt x="113" y="540"/>
              </a:lnTo>
              <a:lnTo>
                <a:pt x="105" y="543"/>
              </a:lnTo>
              <a:lnTo>
                <a:pt x="99" y="541"/>
              </a:lnTo>
              <a:lnTo>
                <a:pt x="95" y="540"/>
              </a:lnTo>
              <a:lnTo>
                <a:pt x="90" y="540"/>
              </a:lnTo>
              <a:lnTo>
                <a:pt x="90" y="531"/>
              </a:lnTo>
              <a:lnTo>
                <a:pt x="88" y="529"/>
              </a:lnTo>
              <a:lnTo>
                <a:pt x="90" y="524"/>
              </a:lnTo>
              <a:lnTo>
                <a:pt x="87" y="519"/>
              </a:lnTo>
              <a:lnTo>
                <a:pt x="81" y="518"/>
              </a:lnTo>
              <a:lnTo>
                <a:pt x="83" y="514"/>
              </a:lnTo>
              <a:lnTo>
                <a:pt x="83" y="502"/>
              </a:lnTo>
              <a:lnTo>
                <a:pt x="77" y="500"/>
              </a:lnTo>
              <a:lnTo>
                <a:pt x="77" y="496"/>
              </a:lnTo>
              <a:lnTo>
                <a:pt x="71" y="498"/>
              </a:lnTo>
              <a:lnTo>
                <a:pt x="73" y="490"/>
              </a:lnTo>
              <a:lnTo>
                <a:pt x="69" y="489"/>
              </a:lnTo>
              <a:lnTo>
                <a:pt x="71" y="485"/>
              </a:lnTo>
              <a:lnTo>
                <a:pt x="77" y="488"/>
              </a:lnTo>
              <a:lnTo>
                <a:pt x="78" y="476"/>
              </a:lnTo>
              <a:lnTo>
                <a:pt x="71" y="479"/>
              </a:lnTo>
              <a:lnTo>
                <a:pt x="63" y="475"/>
              </a:lnTo>
              <a:lnTo>
                <a:pt x="58" y="478"/>
              </a:lnTo>
              <a:lnTo>
                <a:pt x="57" y="471"/>
              </a:lnTo>
              <a:lnTo>
                <a:pt x="43" y="467"/>
              </a:lnTo>
              <a:lnTo>
                <a:pt x="27" y="465"/>
              </a:lnTo>
              <a:lnTo>
                <a:pt x="20" y="441"/>
              </a:lnTo>
              <a:lnTo>
                <a:pt x="9" y="425"/>
              </a:lnTo>
              <a:lnTo>
                <a:pt x="8" y="399"/>
              </a:lnTo>
              <a:lnTo>
                <a:pt x="14" y="386"/>
              </a:lnTo>
              <a:lnTo>
                <a:pt x="13" y="37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B973" mc:Ignorable="a14" a14:legacySpreadsheetColorIndex="17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619125</xdr:colOff>
      <xdr:row>16</xdr:row>
      <xdr:rowOff>114300</xdr:rowOff>
    </xdr:from>
    <xdr:to>
      <xdr:col>3</xdr:col>
      <xdr:colOff>47625</xdr:colOff>
      <xdr:row>21</xdr:row>
      <xdr:rowOff>95250</xdr:rowOff>
    </xdr:to>
    <xdr:sp macro="" textlink="">
      <xdr:nvSpPr>
        <xdr:cNvPr id="91142" name="Freeform 6"/>
        <xdr:cNvSpPr>
          <a:spLocks/>
        </xdr:cNvSpPr>
      </xdr:nvSpPr>
      <xdr:spPr bwMode="auto">
        <a:xfrm>
          <a:off x="1381125" y="2743200"/>
          <a:ext cx="952500" cy="790575"/>
        </a:xfrm>
        <a:custGeom>
          <a:avLst/>
          <a:gdLst>
            <a:gd name="T0" fmla="*/ 442 w 592"/>
            <a:gd name="T1" fmla="*/ 388 h 481"/>
            <a:gd name="T2" fmla="*/ 424 w 592"/>
            <a:gd name="T3" fmla="*/ 402 h 481"/>
            <a:gd name="T4" fmla="*/ 415 w 592"/>
            <a:gd name="T5" fmla="*/ 419 h 481"/>
            <a:gd name="T6" fmla="*/ 373 w 592"/>
            <a:gd name="T7" fmla="*/ 418 h 481"/>
            <a:gd name="T8" fmla="*/ 337 w 592"/>
            <a:gd name="T9" fmla="*/ 411 h 481"/>
            <a:gd name="T10" fmla="*/ 327 w 592"/>
            <a:gd name="T11" fmla="*/ 394 h 481"/>
            <a:gd name="T12" fmla="*/ 309 w 592"/>
            <a:gd name="T13" fmla="*/ 376 h 481"/>
            <a:gd name="T14" fmla="*/ 286 w 592"/>
            <a:gd name="T15" fmla="*/ 395 h 481"/>
            <a:gd name="T16" fmla="*/ 287 w 592"/>
            <a:gd name="T17" fmla="*/ 445 h 481"/>
            <a:gd name="T18" fmla="*/ 268 w 592"/>
            <a:gd name="T19" fmla="*/ 439 h 481"/>
            <a:gd name="T20" fmla="*/ 244 w 592"/>
            <a:gd name="T21" fmla="*/ 429 h 481"/>
            <a:gd name="T22" fmla="*/ 195 w 592"/>
            <a:gd name="T23" fmla="*/ 421 h 481"/>
            <a:gd name="T24" fmla="*/ 201 w 592"/>
            <a:gd name="T25" fmla="*/ 460 h 481"/>
            <a:gd name="T26" fmla="*/ 182 w 592"/>
            <a:gd name="T27" fmla="*/ 468 h 481"/>
            <a:gd name="T28" fmla="*/ 154 w 592"/>
            <a:gd name="T29" fmla="*/ 476 h 481"/>
            <a:gd name="T30" fmla="*/ 126 w 592"/>
            <a:gd name="T31" fmla="*/ 438 h 481"/>
            <a:gd name="T32" fmla="*/ 105 w 592"/>
            <a:gd name="T33" fmla="*/ 416 h 481"/>
            <a:gd name="T34" fmla="*/ 66 w 592"/>
            <a:gd name="T35" fmla="*/ 380 h 481"/>
            <a:gd name="T36" fmla="*/ 36 w 592"/>
            <a:gd name="T37" fmla="*/ 361 h 481"/>
            <a:gd name="T38" fmla="*/ 15 w 592"/>
            <a:gd name="T39" fmla="*/ 326 h 481"/>
            <a:gd name="T40" fmla="*/ 7 w 592"/>
            <a:gd name="T41" fmla="*/ 317 h 481"/>
            <a:gd name="T42" fmla="*/ 12 w 592"/>
            <a:gd name="T43" fmla="*/ 279 h 481"/>
            <a:gd name="T44" fmla="*/ 17 w 592"/>
            <a:gd name="T45" fmla="*/ 250 h 481"/>
            <a:gd name="T46" fmla="*/ 31 w 592"/>
            <a:gd name="T47" fmla="*/ 214 h 481"/>
            <a:gd name="T48" fmla="*/ 67 w 592"/>
            <a:gd name="T49" fmla="*/ 184 h 481"/>
            <a:gd name="T50" fmla="*/ 66 w 592"/>
            <a:gd name="T51" fmla="*/ 149 h 481"/>
            <a:gd name="T52" fmla="*/ 11 w 592"/>
            <a:gd name="T53" fmla="*/ 98 h 481"/>
            <a:gd name="T54" fmla="*/ 49 w 592"/>
            <a:gd name="T55" fmla="*/ 69 h 481"/>
            <a:gd name="T56" fmla="*/ 93 w 592"/>
            <a:gd name="T57" fmla="*/ 52 h 481"/>
            <a:gd name="T58" fmla="*/ 115 w 592"/>
            <a:gd name="T59" fmla="*/ 30 h 481"/>
            <a:gd name="T60" fmla="*/ 184 w 592"/>
            <a:gd name="T61" fmla="*/ 2 h 481"/>
            <a:gd name="T62" fmla="*/ 219 w 592"/>
            <a:gd name="T63" fmla="*/ 11 h 481"/>
            <a:gd name="T64" fmla="*/ 212 w 592"/>
            <a:gd name="T65" fmla="*/ 33 h 481"/>
            <a:gd name="T66" fmla="*/ 222 w 592"/>
            <a:gd name="T67" fmla="*/ 53 h 481"/>
            <a:gd name="T68" fmla="*/ 231 w 592"/>
            <a:gd name="T69" fmla="*/ 75 h 481"/>
            <a:gd name="T70" fmla="*/ 274 w 592"/>
            <a:gd name="T71" fmla="*/ 84 h 481"/>
            <a:gd name="T72" fmla="*/ 318 w 592"/>
            <a:gd name="T73" fmla="*/ 93 h 481"/>
            <a:gd name="T74" fmla="*/ 329 w 592"/>
            <a:gd name="T75" fmla="*/ 129 h 481"/>
            <a:gd name="T76" fmla="*/ 331 w 592"/>
            <a:gd name="T77" fmla="*/ 151 h 481"/>
            <a:gd name="T78" fmla="*/ 338 w 592"/>
            <a:gd name="T79" fmla="*/ 185 h 481"/>
            <a:gd name="T80" fmla="*/ 380 w 592"/>
            <a:gd name="T81" fmla="*/ 185 h 481"/>
            <a:gd name="T82" fmla="*/ 404 w 592"/>
            <a:gd name="T83" fmla="*/ 202 h 481"/>
            <a:gd name="T84" fmla="*/ 441 w 592"/>
            <a:gd name="T85" fmla="*/ 209 h 481"/>
            <a:gd name="T86" fmla="*/ 470 w 592"/>
            <a:gd name="T87" fmla="*/ 227 h 481"/>
            <a:gd name="T88" fmla="*/ 500 w 592"/>
            <a:gd name="T89" fmla="*/ 238 h 481"/>
            <a:gd name="T90" fmla="*/ 502 w 592"/>
            <a:gd name="T91" fmla="*/ 207 h 481"/>
            <a:gd name="T92" fmla="*/ 527 w 592"/>
            <a:gd name="T93" fmla="*/ 185 h 481"/>
            <a:gd name="T94" fmla="*/ 547 w 592"/>
            <a:gd name="T95" fmla="*/ 194 h 481"/>
            <a:gd name="T96" fmla="*/ 563 w 592"/>
            <a:gd name="T97" fmla="*/ 210 h 481"/>
            <a:gd name="T98" fmla="*/ 576 w 592"/>
            <a:gd name="T99" fmla="*/ 224 h 481"/>
            <a:gd name="T100" fmla="*/ 590 w 592"/>
            <a:gd name="T101" fmla="*/ 243 h 481"/>
            <a:gd name="T102" fmla="*/ 563 w 592"/>
            <a:gd name="T103" fmla="*/ 250 h 481"/>
            <a:gd name="T104" fmla="*/ 547 w 592"/>
            <a:gd name="T105" fmla="*/ 263 h 481"/>
            <a:gd name="T106" fmla="*/ 527 w 592"/>
            <a:gd name="T107" fmla="*/ 272 h 481"/>
            <a:gd name="T108" fmla="*/ 511 w 592"/>
            <a:gd name="T109" fmla="*/ 282 h 481"/>
            <a:gd name="T110" fmla="*/ 504 w 592"/>
            <a:gd name="T111" fmla="*/ 298 h 481"/>
            <a:gd name="T112" fmla="*/ 513 w 592"/>
            <a:gd name="T113" fmla="*/ 311 h 481"/>
            <a:gd name="T114" fmla="*/ 515 w 592"/>
            <a:gd name="T115" fmla="*/ 325 h 481"/>
            <a:gd name="T116" fmla="*/ 507 w 592"/>
            <a:gd name="T117" fmla="*/ 335 h 481"/>
            <a:gd name="T118" fmla="*/ 487 w 592"/>
            <a:gd name="T119" fmla="*/ 351 h 481"/>
            <a:gd name="T120" fmla="*/ 466 w 592"/>
            <a:gd name="T121" fmla="*/ 362 h 481"/>
            <a:gd name="T122" fmla="*/ 445 w 592"/>
            <a:gd name="T123" fmla="*/ 367 h 48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  <a:cxn ang="0">
              <a:pos x="T112" y="T113"/>
            </a:cxn>
            <a:cxn ang="0">
              <a:pos x="T114" y="T115"/>
            </a:cxn>
            <a:cxn ang="0">
              <a:pos x="T116" y="T117"/>
            </a:cxn>
            <a:cxn ang="0">
              <a:pos x="T118" y="T119"/>
            </a:cxn>
            <a:cxn ang="0">
              <a:pos x="T120" y="T121"/>
            </a:cxn>
            <a:cxn ang="0">
              <a:pos x="T122" y="T123"/>
            </a:cxn>
          </a:cxnLst>
          <a:rect l="0" t="0" r="r" b="b"/>
          <a:pathLst>
            <a:path w="592" h="481">
              <a:moveTo>
                <a:pt x="439" y="370"/>
              </a:moveTo>
              <a:lnTo>
                <a:pt x="435" y="371"/>
              </a:lnTo>
              <a:lnTo>
                <a:pt x="435" y="377"/>
              </a:lnTo>
              <a:lnTo>
                <a:pt x="440" y="383"/>
              </a:lnTo>
              <a:lnTo>
                <a:pt x="442" y="388"/>
              </a:lnTo>
              <a:lnTo>
                <a:pt x="437" y="389"/>
              </a:lnTo>
              <a:lnTo>
                <a:pt x="436" y="395"/>
              </a:lnTo>
              <a:lnTo>
                <a:pt x="443" y="399"/>
              </a:lnTo>
              <a:lnTo>
                <a:pt x="429" y="397"/>
              </a:lnTo>
              <a:lnTo>
                <a:pt x="424" y="402"/>
              </a:lnTo>
              <a:lnTo>
                <a:pt x="424" y="406"/>
              </a:lnTo>
              <a:lnTo>
                <a:pt x="436" y="408"/>
              </a:lnTo>
              <a:lnTo>
                <a:pt x="430" y="413"/>
              </a:lnTo>
              <a:lnTo>
                <a:pt x="423" y="414"/>
              </a:lnTo>
              <a:lnTo>
                <a:pt x="415" y="419"/>
              </a:lnTo>
              <a:lnTo>
                <a:pt x="411" y="417"/>
              </a:lnTo>
              <a:lnTo>
                <a:pt x="406" y="407"/>
              </a:lnTo>
              <a:lnTo>
                <a:pt x="396" y="410"/>
              </a:lnTo>
              <a:lnTo>
                <a:pt x="379" y="418"/>
              </a:lnTo>
              <a:lnTo>
                <a:pt x="373" y="418"/>
              </a:lnTo>
              <a:lnTo>
                <a:pt x="364" y="416"/>
              </a:lnTo>
              <a:lnTo>
                <a:pt x="357" y="414"/>
              </a:lnTo>
              <a:lnTo>
                <a:pt x="348" y="421"/>
              </a:lnTo>
              <a:lnTo>
                <a:pt x="345" y="416"/>
              </a:lnTo>
              <a:lnTo>
                <a:pt x="337" y="411"/>
              </a:lnTo>
              <a:lnTo>
                <a:pt x="339" y="409"/>
              </a:lnTo>
              <a:lnTo>
                <a:pt x="336" y="406"/>
              </a:lnTo>
              <a:lnTo>
                <a:pt x="338" y="401"/>
              </a:lnTo>
              <a:lnTo>
                <a:pt x="331" y="402"/>
              </a:lnTo>
              <a:lnTo>
                <a:pt x="327" y="394"/>
              </a:lnTo>
              <a:lnTo>
                <a:pt x="326" y="387"/>
              </a:lnTo>
              <a:lnTo>
                <a:pt x="328" y="382"/>
              </a:lnTo>
              <a:lnTo>
                <a:pt x="319" y="374"/>
              </a:lnTo>
              <a:lnTo>
                <a:pt x="312" y="372"/>
              </a:lnTo>
              <a:lnTo>
                <a:pt x="309" y="376"/>
              </a:lnTo>
              <a:lnTo>
                <a:pt x="301" y="378"/>
              </a:lnTo>
              <a:lnTo>
                <a:pt x="303" y="387"/>
              </a:lnTo>
              <a:lnTo>
                <a:pt x="296" y="386"/>
              </a:lnTo>
              <a:lnTo>
                <a:pt x="288" y="392"/>
              </a:lnTo>
              <a:lnTo>
                <a:pt x="286" y="395"/>
              </a:lnTo>
              <a:lnTo>
                <a:pt x="287" y="405"/>
              </a:lnTo>
              <a:lnTo>
                <a:pt x="285" y="412"/>
              </a:lnTo>
              <a:lnTo>
                <a:pt x="292" y="425"/>
              </a:lnTo>
              <a:lnTo>
                <a:pt x="292" y="433"/>
              </a:lnTo>
              <a:lnTo>
                <a:pt x="287" y="445"/>
              </a:lnTo>
              <a:lnTo>
                <a:pt x="288" y="451"/>
              </a:lnTo>
              <a:lnTo>
                <a:pt x="284" y="459"/>
              </a:lnTo>
              <a:lnTo>
                <a:pt x="278" y="455"/>
              </a:lnTo>
              <a:lnTo>
                <a:pt x="263" y="450"/>
              </a:lnTo>
              <a:lnTo>
                <a:pt x="268" y="439"/>
              </a:lnTo>
              <a:lnTo>
                <a:pt x="267" y="428"/>
              </a:lnTo>
              <a:lnTo>
                <a:pt x="263" y="429"/>
              </a:lnTo>
              <a:lnTo>
                <a:pt x="260" y="424"/>
              </a:lnTo>
              <a:lnTo>
                <a:pt x="254" y="424"/>
              </a:lnTo>
              <a:lnTo>
                <a:pt x="244" y="429"/>
              </a:lnTo>
              <a:lnTo>
                <a:pt x="234" y="425"/>
              </a:lnTo>
              <a:lnTo>
                <a:pt x="230" y="430"/>
              </a:lnTo>
              <a:lnTo>
                <a:pt x="229" y="424"/>
              </a:lnTo>
              <a:lnTo>
                <a:pt x="225" y="418"/>
              </a:lnTo>
              <a:lnTo>
                <a:pt x="195" y="421"/>
              </a:lnTo>
              <a:lnTo>
                <a:pt x="185" y="429"/>
              </a:lnTo>
              <a:lnTo>
                <a:pt x="175" y="432"/>
              </a:lnTo>
              <a:lnTo>
                <a:pt x="179" y="445"/>
              </a:lnTo>
              <a:lnTo>
                <a:pt x="194" y="454"/>
              </a:lnTo>
              <a:lnTo>
                <a:pt x="201" y="460"/>
              </a:lnTo>
              <a:lnTo>
                <a:pt x="201" y="468"/>
              </a:lnTo>
              <a:lnTo>
                <a:pt x="200" y="470"/>
              </a:lnTo>
              <a:lnTo>
                <a:pt x="190" y="468"/>
              </a:lnTo>
              <a:lnTo>
                <a:pt x="188" y="470"/>
              </a:lnTo>
              <a:lnTo>
                <a:pt x="182" y="468"/>
              </a:lnTo>
              <a:lnTo>
                <a:pt x="177" y="471"/>
              </a:lnTo>
              <a:lnTo>
                <a:pt x="176" y="481"/>
              </a:lnTo>
              <a:lnTo>
                <a:pt x="167" y="476"/>
              </a:lnTo>
              <a:lnTo>
                <a:pt x="159" y="479"/>
              </a:lnTo>
              <a:lnTo>
                <a:pt x="154" y="476"/>
              </a:lnTo>
              <a:lnTo>
                <a:pt x="148" y="443"/>
              </a:lnTo>
              <a:lnTo>
                <a:pt x="139" y="444"/>
              </a:lnTo>
              <a:lnTo>
                <a:pt x="137" y="437"/>
              </a:lnTo>
              <a:lnTo>
                <a:pt x="127" y="440"/>
              </a:lnTo>
              <a:lnTo>
                <a:pt x="126" y="438"/>
              </a:lnTo>
              <a:lnTo>
                <a:pt x="123" y="433"/>
              </a:lnTo>
              <a:lnTo>
                <a:pt x="118" y="430"/>
              </a:lnTo>
              <a:lnTo>
                <a:pt x="116" y="422"/>
              </a:lnTo>
              <a:lnTo>
                <a:pt x="105" y="423"/>
              </a:lnTo>
              <a:lnTo>
                <a:pt x="105" y="416"/>
              </a:lnTo>
              <a:lnTo>
                <a:pt x="94" y="405"/>
              </a:lnTo>
              <a:lnTo>
                <a:pt x="90" y="394"/>
              </a:lnTo>
              <a:lnTo>
                <a:pt x="74" y="388"/>
              </a:lnTo>
              <a:lnTo>
                <a:pt x="73" y="383"/>
              </a:lnTo>
              <a:lnTo>
                <a:pt x="66" y="380"/>
              </a:lnTo>
              <a:lnTo>
                <a:pt x="60" y="381"/>
              </a:lnTo>
              <a:lnTo>
                <a:pt x="46" y="371"/>
              </a:lnTo>
              <a:lnTo>
                <a:pt x="35" y="371"/>
              </a:lnTo>
              <a:lnTo>
                <a:pt x="31" y="374"/>
              </a:lnTo>
              <a:lnTo>
                <a:pt x="36" y="361"/>
              </a:lnTo>
              <a:lnTo>
                <a:pt x="36" y="357"/>
              </a:lnTo>
              <a:lnTo>
                <a:pt x="42" y="356"/>
              </a:lnTo>
              <a:lnTo>
                <a:pt x="40" y="349"/>
              </a:lnTo>
              <a:lnTo>
                <a:pt x="29" y="331"/>
              </a:lnTo>
              <a:lnTo>
                <a:pt x="15" y="326"/>
              </a:lnTo>
              <a:lnTo>
                <a:pt x="12" y="329"/>
              </a:lnTo>
              <a:lnTo>
                <a:pt x="11" y="336"/>
              </a:lnTo>
              <a:lnTo>
                <a:pt x="0" y="334"/>
              </a:lnTo>
              <a:lnTo>
                <a:pt x="5" y="324"/>
              </a:lnTo>
              <a:lnTo>
                <a:pt x="7" y="317"/>
              </a:lnTo>
              <a:lnTo>
                <a:pt x="4" y="313"/>
              </a:lnTo>
              <a:lnTo>
                <a:pt x="8" y="307"/>
              </a:lnTo>
              <a:lnTo>
                <a:pt x="5" y="300"/>
              </a:lnTo>
              <a:lnTo>
                <a:pt x="6" y="292"/>
              </a:lnTo>
              <a:lnTo>
                <a:pt x="12" y="279"/>
              </a:lnTo>
              <a:lnTo>
                <a:pt x="33" y="275"/>
              </a:lnTo>
              <a:lnTo>
                <a:pt x="33" y="269"/>
              </a:lnTo>
              <a:lnTo>
                <a:pt x="37" y="261"/>
              </a:lnTo>
              <a:lnTo>
                <a:pt x="28" y="251"/>
              </a:lnTo>
              <a:lnTo>
                <a:pt x="17" y="250"/>
              </a:lnTo>
              <a:lnTo>
                <a:pt x="19" y="241"/>
              </a:lnTo>
              <a:lnTo>
                <a:pt x="31" y="234"/>
              </a:lnTo>
              <a:lnTo>
                <a:pt x="29" y="227"/>
              </a:lnTo>
              <a:lnTo>
                <a:pt x="25" y="218"/>
              </a:lnTo>
              <a:lnTo>
                <a:pt x="31" y="214"/>
              </a:lnTo>
              <a:lnTo>
                <a:pt x="49" y="218"/>
              </a:lnTo>
              <a:lnTo>
                <a:pt x="60" y="223"/>
              </a:lnTo>
              <a:lnTo>
                <a:pt x="70" y="214"/>
              </a:lnTo>
              <a:lnTo>
                <a:pt x="57" y="199"/>
              </a:lnTo>
              <a:lnTo>
                <a:pt x="67" y="184"/>
              </a:lnTo>
              <a:lnTo>
                <a:pt x="77" y="174"/>
              </a:lnTo>
              <a:lnTo>
                <a:pt x="78" y="165"/>
              </a:lnTo>
              <a:lnTo>
                <a:pt x="75" y="162"/>
              </a:lnTo>
              <a:lnTo>
                <a:pt x="76" y="160"/>
              </a:lnTo>
              <a:lnTo>
                <a:pt x="66" y="149"/>
              </a:lnTo>
              <a:lnTo>
                <a:pt x="51" y="137"/>
              </a:lnTo>
              <a:lnTo>
                <a:pt x="47" y="129"/>
              </a:lnTo>
              <a:lnTo>
                <a:pt x="33" y="118"/>
              </a:lnTo>
              <a:lnTo>
                <a:pt x="20" y="112"/>
              </a:lnTo>
              <a:lnTo>
                <a:pt x="11" y="98"/>
              </a:lnTo>
              <a:lnTo>
                <a:pt x="11" y="86"/>
              </a:lnTo>
              <a:lnTo>
                <a:pt x="13" y="87"/>
              </a:lnTo>
              <a:lnTo>
                <a:pt x="29" y="75"/>
              </a:lnTo>
              <a:lnTo>
                <a:pt x="41" y="75"/>
              </a:lnTo>
              <a:lnTo>
                <a:pt x="49" y="69"/>
              </a:lnTo>
              <a:lnTo>
                <a:pt x="56" y="72"/>
              </a:lnTo>
              <a:lnTo>
                <a:pt x="59" y="66"/>
              </a:lnTo>
              <a:lnTo>
                <a:pt x="61" y="58"/>
              </a:lnTo>
              <a:lnTo>
                <a:pt x="74" y="59"/>
              </a:lnTo>
              <a:lnTo>
                <a:pt x="93" y="52"/>
              </a:lnTo>
              <a:lnTo>
                <a:pt x="100" y="43"/>
              </a:lnTo>
              <a:lnTo>
                <a:pt x="101" y="34"/>
              </a:lnTo>
              <a:lnTo>
                <a:pt x="101" y="26"/>
              </a:lnTo>
              <a:lnTo>
                <a:pt x="105" y="29"/>
              </a:lnTo>
              <a:lnTo>
                <a:pt x="115" y="30"/>
              </a:lnTo>
              <a:lnTo>
                <a:pt x="122" y="34"/>
              </a:lnTo>
              <a:lnTo>
                <a:pt x="137" y="34"/>
              </a:lnTo>
              <a:lnTo>
                <a:pt x="166" y="31"/>
              </a:lnTo>
              <a:lnTo>
                <a:pt x="168" y="0"/>
              </a:lnTo>
              <a:lnTo>
                <a:pt x="184" y="2"/>
              </a:lnTo>
              <a:lnTo>
                <a:pt x="198" y="6"/>
              </a:lnTo>
              <a:lnTo>
                <a:pt x="199" y="13"/>
              </a:lnTo>
              <a:lnTo>
                <a:pt x="204" y="10"/>
              </a:lnTo>
              <a:lnTo>
                <a:pt x="212" y="14"/>
              </a:lnTo>
              <a:lnTo>
                <a:pt x="219" y="11"/>
              </a:lnTo>
              <a:lnTo>
                <a:pt x="218" y="23"/>
              </a:lnTo>
              <a:lnTo>
                <a:pt x="212" y="20"/>
              </a:lnTo>
              <a:lnTo>
                <a:pt x="210" y="24"/>
              </a:lnTo>
              <a:lnTo>
                <a:pt x="214" y="25"/>
              </a:lnTo>
              <a:lnTo>
                <a:pt x="212" y="33"/>
              </a:lnTo>
              <a:lnTo>
                <a:pt x="218" y="31"/>
              </a:lnTo>
              <a:lnTo>
                <a:pt x="218" y="35"/>
              </a:lnTo>
              <a:lnTo>
                <a:pt x="224" y="37"/>
              </a:lnTo>
              <a:lnTo>
                <a:pt x="224" y="49"/>
              </a:lnTo>
              <a:lnTo>
                <a:pt x="222" y="53"/>
              </a:lnTo>
              <a:lnTo>
                <a:pt x="228" y="54"/>
              </a:lnTo>
              <a:lnTo>
                <a:pt x="231" y="59"/>
              </a:lnTo>
              <a:lnTo>
                <a:pt x="229" y="64"/>
              </a:lnTo>
              <a:lnTo>
                <a:pt x="231" y="66"/>
              </a:lnTo>
              <a:lnTo>
                <a:pt x="231" y="75"/>
              </a:lnTo>
              <a:lnTo>
                <a:pt x="236" y="75"/>
              </a:lnTo>
              <a:lnTo>
                <a:pt x="240" y="76"/>
              </a:lnTo>
              <a:lnTo>
                <a:pt x="246" y="78"/>
              </a:lnTo>
              <a:lnTo>
                <a:pt x="254" y="75"/>
              </a:lnTo>
              <a:lnTo>
                <a:pt x="274" y="84"/>
              </a:lnTo>
              <a:lnTo>
                <a:pt x="282" y="81"/>
              </a:lnTo>
              <a:lnTo>
                <a:pt x="290" y="87"/>
              </a:lnTo>
              <a:lnTo>
                <a:pt x="306" y="83"/>
              </a:lnTo>
              <a:lnTo>
                <a:pt x="308" y="92"/>
              </a:lnTo>
              <a:lnTo>
                <a:pt x="318" y="93"/>
              </a:lnTo>
              <a:lnTo>
                <a:pt x="321" y="104"/>
              </a:lnTo>
              <a:lnTo>
                <a:pt x="327" y="112"/>
              </a:lnTo>
              <a:lnTo>
                <a:pt x="338" y="121"/>
              </a:lnTo>
              <a:lnTo>
                <a:pt x="333" y="123"/>
              </a:lnTo>
              <a:lnTo>
                <a:pt x="329" y="129"/>
              </a:lnTo>
              <a:lnTo>
                <a:pt x="326" y="136"/>
              </a:lnTo>
              <a:lnTo>
                <a:pt x="318" y="136"/>
              </a:lnTo>
              <a:lnTo>
                <a:pt x="315" y="145"/>
              </a:lnTo>
              <a:lnTo>
                <a:pt x="322" y="152"/>
              </a:lnTo>
              <a:lnTo>
                <a:pt x="331" y="151"/>
              </a:lnTo>
              <a:lnTo>
                <a:pt x="338" y="163"/>
              </a:lnTo>
              <a:lnTo>
                <a:pt x="340" y="169"/>
              </a:lnTo>
              <a:lnTo>
                <a:pt x="335" y="172"/>
              </a:lnTo>
              <a:lnTo>
                <a:pt x="335" y="181"/>
              </a:lnTo>
              <a:lnTo>
                <a:pt x="338" y="185"/>
              </a:lnTo>
              <a:lnTo>
                <a:pt x="344" y="183"/>
              </a:lnTo>
              <a:lnTo>
                <a:pt x="352" y="185"/>
              </a:lnTo>
              <a:lnTo>
                <a:pt x="357" y="181"/>
              </a:lnTo>
              <a:lnTo>
                <a:pt x="369" y="186"/>
              </a:lnTo>
              <a:lnTo>
                <a:pt x="380" y="185"/>
              </a:lnTo>
              <a:lnTo>
                <a:pt x="386" y="189"/>
              </a:lnTo>
              <a:lnTo>
                <a:pt x="388" y="197"/>
              </a:lnTo>
              <a:lnTo>
                <a:pt x="398" y="198"/>
              </a:lnTo>
              <a:lnTo>
                <a:pt x="398" y="204"/>
              </a:lnTo>
              <a:lnTo>
                <a:pt x="404" y="202"/>
              </a:lnTo>
              <a:lnTo>
                <a:pt x="410" y="204"/>
              </a:lnTo>
              <a:lnTo>
                <a:pt x="424" y="202"/>
              </a:lnTo>
              <a:lnTo>
                <a:pt x="431" y="203"/>
              </a:lnTo>
              <a:lnTo>
                <a:pt x="433" y="210"/>
              </a:lnTo>
              <a:lnTo>
                <a:pt x="441" y="209"/>
              </a:lnTo>
              <a:lnTo>
                <a:pt x="445" y="213"/>
              </a:lnTo>
              <a:lnTo>
                <a:pt x="444" y="220"/>
              </a:lnTo>
              <a:lnTo>
                <a:pt x="453" y="221"/>
              </a:lnTo>
              <a:lnTo>
                <a:pt x="455" y="231"/>
              </a:lnTo>
              <a:lnTo>
                <a:pt x="470" y="227"/>
              </a:lnTo>
              <a:lnTo>
                <a:pt x="484" y="233"/>
              </a:lnTo>
              <a:lnTo>
                <a:pt x="490" y="226"/>
              </a:lnTo>
              <a:lnTo>
                <a:pt x="494" y="232"/>
              </a:lnTo>
              <a:lnTo>
                <a:pt x="498" y="234"/>
              </a:lnTo>
              <a:lnTo>
                <a:pt x="500" y="238"/>
              </a:lnTo>
              <a:lnTo>
                <a:pt x="502" y="232"/>
              </a:lnTo>
              <a:lnTo>
                <a:pt x="508" y="219"/>
              </a:lnTo>
              <a:lnTo>
                <a:pt x="510" y="210"/>
              </a:lnTo>
              <a:lnTo>
                <a:pt x="506" y="206"/>
              </a:lnTo>
              <a:lnTo>
                <a:pt x="502" y="207"/>
              </a:lnTo>
              <a:lnTo>
                <a:pt x="501" y="202"/>
              </a:lnTo>
              <a:lnTo>
                <a:pt x="510" y="188"/>
              </a:lnTo>
              <a:lnTo>
                <a:pt x="520" y="190"/>
              </a:lnTo>
              <a:lnTo>
                <a:pt x="522" y="184"/>
              </a:lnTo>
              <a:lnTo>
                <a:pt x="527" y="185"/>
              </a:lnTo>
              <a:lnTo>
                <a:pt x="528" y="190"/>
              </a:lnTo>
              <a:lnTo>
                <a:pt x="532" y="194"/>
              </a:lnTo>
              <a:lnTo>
                <a:pt x="536" y="193"/>
              </a:lnTo>
              <a:lnTo>
                <a:pt x="538" y="196"/>
              </a:lnTo>
              <a:lnTo>
                <a:pt x="547" y="194"/>
              </a:lnTo>
              <a:lnTo>
                <a:pt x="548" y="193"/>
              </a:lnTo>
              <a:lnTo>
                <a:pt x="559" y="198"/>
              </a:lnTo>
              <a:lnTo>
                <a:pt x="558" y="203"/>
              </a:lnTo>
              <a:lnTo>
                <a:pt x="561" y="214"/>
              </a:lnTo>
              <a:lnTo>
                <a:pt x="563" y="210"/>
              </a:lnTo>
              <a:lnTo>
                <a:pt x="567" y="211"/>
              </a:lnTo>
              <a:lnTo>
                <a:pt x="567" y="216"/>
              </a:lnTo>
              <a:lnTo>
                <a:pt x="564" y="218"/>
              </a:lnTo>
              <a:lnTo>
                <a:pt x="568" y="222"/>
              </a:lnTo>
              <a:lnTo>
                <a:pt x="576" y="224"/>
              </a:lnTo>
              <a:lnTo>
                <a:pt x="579" y="222"/>
              </a:lnTo>
              <a:lnTo>
                <a:pt x="585" y="225"/>
              </a:lnTo>
              <a:lnTo>
                <a:pt x="589" y="234"/>
              </a:lnTo>
              <a:lnTo>
                <a:pt x="588" y="239"/>
              </a:lnTo>
              <a:lnTo>
                <a:pt x="590" y="243"/>
              </a:lnTo>
              <a:lnTo>
                <a:pt x="592" y="243"/>
              </a:lnTo>
              <a:lnTo>
                <a:pt x="587" y="252"/>
              </a:lnTo>
              <a:lnTo>
                <a:pt x="583" y="249"/>
              </a:lnTo>
              <a:lnTo>
                <a:pt x="573" y="252"/>
              </a:lnTo>
              <a:lnTo>
                <a:pt x="563" y="250"/>
              </a:lnTo>
              <a:lnTo>
                <a:pt x="561" y="255"/>
              </a:lnTo>
              <a:lnTo>
                <a:pt x="555" y="255"/>
              </a:lnTo>
              <a:lnTo>
                <a:pt x="551" y="258"/>
              </a:lnTo>
              <a:lnTo>
                <a:pt x="550" y="263"/>
              </a:lnTo>
              <a:lnTo>
                <a:pt x="547" y="263"/>
              </a:lnTo>
              <a:lnTo>
                <a:pt x="546" y="269"/>
              </a:lnTo>
              <a:lnTo>
                <a:pt x="543" y="270"/>
              </a:lnTo>
              <a:lnTo>
                <a:pt x="543" y="266"/>
              </a:lnTo>
              <a:lnTo>
                <a:pt x="531" y="267"/>
              </a:lnTo>
              <a:lnTo>
                <a:pt x="527" y="272"/>
              </a:lnTo>
              <a:lnTo>
                <a:pt x="525" y="278"/>
              </a:lnTo>
              <a:lnTo>
                <a:pt x="517" y="280"/>
              </a:lnTo>
              <a:lnTo>
                <a:pt x="515" y="277"/>
              </a:lnTo>
              <a:lnTo>
                <a:pt x="510" y="278"/>
              </a:lnTo>
              <a:lnTo>
                <a:pt x="511" y="282"/>
              </a:lnTo>
              <a:lnTo>
                <a:pt x="505" y="280"/>
              </a:lnTo>
              <a:lnTo>
                <a:pt x="506" y="287"/>
              </a:lnTo>
              <a:lnTo>
                <a:pt x="514" y="289"/>
              </a:lnTo>
              <a:lnTo>
                <a:pt x="511" y="298"/>
              </a:lnTo>
              <a:lnTo>
                <a:pt x="504" y="298"/>
              </a:lnTo>
              <a:lnTo>
                <a:pt x="501" y="306"/>
              </a:lnTo>
              <a:lnTo>
                <a:pt x="502" y="310"/>
              </a:lnTo>
              <a:lnTo>
                <a:pt x="510" y="306"/>
              </a:lnTo>
              <a:lnTo>
                <a:pt x="515" y="308"/>
              </a:lnTo>
              <a:lnTo>
                <a:pt x="513" y="311"/>
              </a:lnTo>
              <a:lnTo>
                <a:pt x="506" y="315"/>
              </a:lnTo>
              <a:lnTo>
                <a:pt x="507" y="318"/>
              </a:lnTo>
              <a:lnTo>
                <a:pt x="510" y="322"/>
              </a:lnTo>
              <a:lnTo>
                <a:pt x="516" y="322"/>
              </a:lnTo>
              <a:lnTo>
                <a:pt x="515" y="325"/>
              </a:lnTo>
              <a:lnTo>
                <a:pt x="515" y="329"/>
              </a:lnTo>
              <a:lnTo>
                <a:pt x="511" y="329"/>
              </a:lnTo>
              <a:lnTo>
                <a:pt x="511" y="331"/>
              </a:lnTo>
              <a:lnTo>
                <a:pt x="506" y="331"/>
              </a:lnTo>
              <a:lnTo>
                <a:pt x="507" y="335"/>
              </a:lnTo>
              <a:lnTo>
                <a:pt x="500" y="336"/>
              </a:lnTo>
              <a:lnTo>
                <a:pt x="494" y="332"/>
              </a:lnTo>
              <a:lnTo>
                <a:pt x="492" y="338"/>
              </a:lnTo>
              <a:lnTo>
                <a:pt x="487" y="344"/>
              </a:lnTo>
              <a:lnTo>
                <a:pt x="487" y="351"/>
              </a:lnTo>
              <a:lnTo>
                <a:pt x="486" y="355"/>
              </a:lnTo>
              <a:lnTo>
                <a:pt x="475" y="357"/>
              </a:lnTo>
              <a:lnTo>
                <a:pt x="473" y="354"/>
              </a:lnTo>
              <a:lnTo>
                <a:pt x="469" y="357"/>
              </a:lnTo>
              <a:lnTo>
                <a:pt x="466" y="362"/>
              </a:lnTo>
              <a:lnTo>
                <a:pt x="457" y="364"/>
              </a:lnTo>
              <a:lnTo>
                <a:pt x="454" y="364"/>
              </a:lnTo>
              <a:lnTo>
                <a:pt x="453" y="356"/>
              </a:lnTo>
              <a:lnTo>
                <a:pt x="447" y="358"/>
              </a:lnTo>
              <a:lnTo>
                <a:pt x="445" y="367"/>
              </a:lnTo>
              <a:lnTo>
                <a:pt x="439" y="37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6600" mc:Ignorable="a14" a14:legacySpreadsheetColorIndex="42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666750</xdr:colOff>
      <xdr:row>16</xdr:row>
      <xdr:rowOff>123825</xdr:rowOff>
    </xdr:from>
    <xdr:to>
      <xdr:col>1</xdr:col>
      <xdr:colOff>742950</xdr:colOff>
      <xdr:row>24</xdr:row>
      <xdr:rowOff>57150</xdr:rowOff>
    </xdr:to>
    <xdr:sp macro="" textlink="">
      <xdr:nvSpPr>
        <xdr:cNvPr id="91143" name="Freeform 7"/>
        <xdr:cNvSpPr>
          <a:spLocks/>
        </xdr:cNvSpPr>
      </xdr:nvSpPr>
      <xdr:spPr bwMode="auto">
        <a:xfrm>
          <a:off x="666750" y="2752725"/>
          <a:ext cx="838200" cy="1228725"/>
        </a:xfrm>
        <a:custGeom>
          <a:avLst/>
          <a:gdLst>
            <a:gd name="T0" fmla="*/ 466 w 527"/>
            <a:gd name="T1" fmla="*/ 248 h 747"/>
            <a:gd name="T2" fmla="*/ 461 w 527"/>
            <a:gd name="T3" fmla="*/ 277 h 747"/>
            <a:gd name="T4" fmla="*/ 456 w 527"/>
            <a:gd name="T5" fmla="*/ 315 h 747"/>
            <a:gd name="T6" fmla="*/ 464 w 527"/>
            <a:gd name="T7" fmla="*/ 324 h 747"/>
            <a:gd name="T8" fmla="*/ 485 w 527"/>
            <a:gd name="T9" fmla="*/ 359 h 747"/>
            <a:gd name="T10" fmla="*/ 444 w 527"/>
            <a:gd name="T11" fmla="*/ 411 h 747"/>
            <a:gd name="T12" fmla="*/ 417 w 527"/>
            <a:gd name="T13" fmla="*/ 400 h 747"/>
            <a:gd name="T14" fmla="*/ 404 w 527"/>
            <a:gd name="T15" fmla="*/ 449 h 747"/>
            <a:gd name="T16" fmla="*/ 364 w 527"/>
            <a:gd name="T17" fmla="*/ 483 h 747"/>
            <a:gd name="T18" fmla="*/ 338 w 527"/>
            <a:gd name="T19" fmla="*/ 493 h 747"/>
            <a:gd name="T20" fmla="*/ 261 w 527"/>
            <a:gd name="T21" fmla="*/ 508 h 747"/>
            <a:gd name="T22" fmla="*/ 263 w 527"/>
            <a:gd name="T23" fmla="*/ 546 h 747"/>
            <a:gd name="T24" fmla="*/ 265 w 527"/>
            <a:gd name="T25" fmla="*/ 592 h 747"/>
            <a:gd name="T26" fmla="*/ 283 w 527"/>
            <a:gd name="T27" fmla="*/ 611 h 747"/>
            <a:gd name="T28" fmla="*/ 273 w 527"/>
            <a:gd name="T29" fmla="*/ 657 h 747"/>
            <a:gd name="T30" fmla="*/ 275 w 527"/>
            <a:gd name="T31" fmla="*/ 706 h 747"/>
            <a:gd name="T32" fmla="*/ 243 w 527"/>
            <a:gd name="T33" fmla="*/ 720 h 747"/>
            <a:gd name="T34" fmla="*/ 230 w 527"/>
            <a:gd name="T35" fmla="*/ 744 h 747"/>
            <a:gd name="T36" fmla="*/ 224 w 527"/>
            <a:gd name="T37" fmla="*/ 730 h 747"/>
            <a:gd name="T38" fmla="*/ 217 w 527"/>
            <a:gd name="T39" fmla="*/ 707 h 747"/>
            <a:gd name="T40" fmla="*/ 190 w 527"/>
            <a:gd name="T41" fmla="*/ 680 h 747"/>
            <a:gd name="T42" fmla="*/ 173 w 527"/>
            <a:gd name="T43" fmla="*/ 687 h 747"/>
            <a:gd name="T44" fmla="*/ 149 w 527"/>
            <a:gd name="T45" fmla="*/ 684 h 747"/>
            <a:gd name="T46" fmla="*/ 123 w 527"/>
            <a:gd name="T47" fmla="*/ 642 h 747"/>
            <a:gd name="T48" fmla="*/ 130 w 527"/>
            <a:gd name="T49" fmla="*/ 610 h 747"/>
            <a:gd name="T50" fmla="*/ 123 w 527"/>
            <a:gd name="T51" fmla="*/ 573 h 747"/>
            <a:gd name="T52" fmla="*/ 95 w 527"/>
            <a:gd name="T53" fmla="*/ 532 h 747"/>
            <a:gd name="T54" fmla="*/ 19 w 527"/>
            <a:gd name="T55" fmla="*/ 547 h 747"/>
            <a:gd name="T56" fmla="*/ 18 w 527"/>
            <a:gd name="T57" fmla="*/ 498 h 747"/>
            <a:gd name="T58" fmla="*/ 25 w 527"/>
            <a:gd name="T59" fmla="*/ 484 h 747"/>
            <a:gd name="T60" fmla="*/ 54 w 527"/>
            <a:gd name="T61" fmla="*/ 454 h 747"/>
            <a:gd name="T62" fmla="*/ 67 w 527"/>
            <a:gd name="T63" fmla="*/ 428 h 747"/>
            <a:gd name="T64" fmla="*/ 48 w 527"/>
            <a:gd name="T65" fmla="*/ 395 h 747"/>
            <a:gd name="T66" fmla="*/ 71 w 527"/>
            <a:gd name="T67" fmla="*/ 363 h 747"/>
            <a:gd name="T68" fmla="*/ 85 w 527"/>
            <a:gd name="T69" fmla="*/ 329 h 747"/>
            <a:gd name="T70" fmla="*/ 90 w 527"/>
            <a:gd name="T71" fmla="*/ 291 h 747"/>
            <a:gd name="T72" fmla="*/ 118 w 527"/>
            <a:gd name="T73" fmla="*/ 259 h 747"/>
            <a:gd name="T74" fmla="*/ 159 w 527"/>
            <a:gd name="T75" fmla="*/ 223 h 747"/>
            <a:gd name="T76" fmla="*/ 169 w 527"/>
            <a:gd name="T77" fmla="*/ 186 h 747"/>
            <a:gd name="T78" fmla="*/ 212 w 527"/>
            <a:gd name="T79" fmla="*/ 161 h 747"/>
            <a:gd name="T80" fmla="*/ 189 w 527"/>
            <a:gd name="T81" fmla="*/ 125 h 747"/>
            <a:gd name="T82" fmla="*/ 185 w 527"/>
            <a:gd name="T83" fmla="*/ 104 h 747"/>
            <a:gd name="T84" fmla="*/ 230 w 527"/>
            <a:gd name="T85" fmla="*/ 94 h 747"/>
            <a:gd name="T86" fmla="*/ 241 w 527"/>
            <a:gd name="T87" fmla="*/ 61 h 747"/>
            <a:gd name="T88" fmla="*/ 299 w 527"/>
            <a:gd name="T89" fmla="*/ 73 h 747"/>
            <a:gd name="T90" fmla="*/ 332 w 527"/>
            <a:gd name="T91" fmla="*/ 39 h 747"/>
            <a:gd name="T92" fmla="*/ 367 w 527"/>
            <a:gd name="T93" fmla="*/ 0 h 747"/>
            <a:gd name="T94" fmla="*/ 397 w 527"/>
            <a:gd name="T95" fmla="*/ 28 h 747"/>
            <a:gd name="T96" fmla="*/ 397 w 527"/>
            <a:gd name="T97" fmla="*/ 58 h 747"/>
            <a:gd name="T98" fmla="*/ 383 w 527"/>
            <a:gd name="T99" fmla="*/ 93 h 747"/>
            <a:gd name="T100" fmla="*/ 413 w 527"/>
            <a:gd name="T101" fmla="*/ 115 h 747"/>
            <a:gd name="T102" fmla="*/ 424 w 527"/>
            <a:gd name="T103" fmla="*/ 84 h 747"/>
            <a:gd name="T104" fmla="*/ 446 w 527"/>
            <a:gd name="T105" fmla="*/ 87 h 747"/>
            <a:gd name="T106" fmla="*/ 460 w 527"/>
            <a:gd name="T107" fmla="*/ 96 h 747"/>
            <a:gd name="T108" fmla="*/ 515 w 527"/>
            <a:gd name="T109" fmla="*/ 147 h 747"/>
            <a:gd name="T110" fmla="*/ 516 w 527"/>
            <a:gd name="T111" fmla="*/ 182 h 747"/>
            <a:gd name="T112" fmla="*/ 480 w 527"/>
            <a:gd name="T113" fmla="*/ 212 h 74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  <a:cxn ang="0">
              <a:pos x="T112" y="T113"/>
            </a:cxn>
          </a:cxnLst>
          <a:rect l="0" t="0" r="r" b="b"/>
          <a:pathLst>
            <a:path w="527" h="747">
              <a:moveTo>
                <a:pt x="474" y="216"/>
              </a:moveTo>
              <a:lnTo>
                <a:pt x="478" y="225"/>
              </a:lnTo>
              <a:lnTo>
                <a:pt x="480" y="232"/>
              </a:lnTo>
              <a:lnTo>
                <a:pt x="468" y="239"/>
              </a:lnTo>
              <a:lnTo>
                <a:pt x="466" y="248"/>
              </a:lnTo>
              <a:lnTo>
                <a:pt x="477" y="249"/>
              </a:lnTo>
              <a:lnTo>
                <a:pt x="486" y="259"/>
              </a:lnTo>
              <a:lnTo>
                <a:pt x="482" y="267"/>
              </a:lnTo>
              <a:lnTo>
                <a:pt x="482" y="273"/>
              </a:lnTo>
              <a:lnTo>
                <a:pt x="461" y="277"/>
              </a:lnTo>
              <a:lnTo>
                <a:pt x="455" y="290"/>
              </a:lnTo>
              <a:lnTo>
                <a:pt x="454" y="298"/>
              </a:lnTo>
              <a:lnTo>
                <a:pt x="457" y="305"/>
              </a:lnTo>
              <a:lnTo>
                <a:pt x="453" y="311"/>
              </a:lnTo>
              <a:lnTo>
                <a:pt x="456" y="315"/>
              </a:lnTo>
              <a:lnTo>
                <a:pt x="454" y="322"/>
              </a:lnTo>
              <a:lnTo>
                <a:pt x="449" y="332"/>
              </a:lnTo>
              <a:lnTo>
                <a:pt x="460" y="334"/>
              </a:lnTo>
              <a:lnTo>
                <a:pt x="461" y="327"/>
              </a:lnTo>
              <a:lnTo>
                <a:pt x="464" y="324"/>
              </a:lnTo>
              <a:lnTo>
                <a:pt x="478" y="329"/>
              </a:lnTo>
              <a:lnTo>
                <a:pt x="489" y="347"/>
              </a:lnTo>
              <a:lnTo>
                <a:pt x="491" y="354"/>
              </a:lnTo>
              <a:lnTo>
                <a:pt x="485" y="355"/>
              </a:lnTo>
              <a:lnTo>
                <a:pt x="485" y="359"/>
              </a:lnTo>
              <a:lnTo>
                <a:pt x="480" y="372"/>
              </a:lnTo>
              <a:lnTo>
                <a:pt x="477" y="385"/>
              </a:lnTo>
              <a:lnTo>
                <a:pt x="462" y="398"/>
              </a:lnTo>
              <a:lnTo>
                <a:pt x="452" y="406"/>
              </a:lnTo>
              <a:lnTo>
                <a:pt x="444" y="411"/>
              </a:lnTo>
              <a:lnTo>
                <a:pt x="440" y="407"/>
              </a:lnTo>
              <a:lnTo>
                <a:pt x="436" y="412"/>
              </a:lnTo>
              <a:lnTo>
                <a:pt x="428" y="408"/>
              </a:lnTo>
              <a:lnTo>
                <a:pt x="428" y="402"/>
              </a:lnTo>
              <a:lnTo>
                <a:pt x="417" y="400"/>
              </a:lnTo>
              <a:lnTo>
                <a:pt x="418" y="412"/>
              </a:lnTo>
              <a:lnTo>
                <a:pt x="414" y="424"/>
              </a:lnTo>
              <a:lnTo>
                <a:pt x="414" y="434"/>
              </a:lnTo>
              <a:lnTo>
                <a:pt x="410" y="444"/>
              </a:lnTo>
              <a:lnTo>
                <a:pt x="404" y="449"/>
              </a:lnTo>
              <a:lnTo>
                <a:pt x="395" y="452"/>
              </a:lnTo>
              <a:lnTo>
                <a:pt x="395" y="463"/>
              </a:lnTo>
              <a:lnTo>
                <a:pt x="385" y="466"/>
              </a:lnTo>
              <a:lnTo>
                <a:pt x="363" y="458"/>
              </a:lnTo>
              <a:lnTo>
                <a:pt x="364" y="483"/>
              </a:lnTo>
              <a:lnTo>
                <a:pt x="371" y="484"/>
              </a:lnTo>
              <a:lnTo>
                <a:pt x="365" y="490"/>
              </a:lnTo>
              <a:lnTo>
                <a:pt x="367" y="505"/>
              </a:lnTo>
              <a:lnTo>
                <a:pt x="344" y="510"/>
              </a:lnTo>
              <a:lnTo>
                <a:pt x="338" y="493"/>
              </a:lnTo>
              <a:lnTo>
                <a:pt x="328" y="492"/>
              </a:lnTo>
              <a:lnTo>
                <a:pt x="322" y="488"/>
              </a:lnTo>
              <a:lnTo>
                <a:pt x="317" y="493"/>
              </a:lnTo>
              <a:lnTo>
                <a:pt x="302" y="489"/>
              </a:lnTo>
              <a:lnTo>
                <a:pt x="261" y="508"/>
              </a:lnTo>
              <a:lnTo>
                <a:pt x="257" y="516"/>
              </a:lnTo>
              <a:lnTo>
                <a:pt x="254" y="528"/>
              </a:lnTo>
              <a:lnTo>
                <a:pt x="262" y="528"/>
              </a:lnTo>
              <a:lnTo>
                <a:pt x="264" y="539"/>
              </a:lnTo>
              <a:lnTo>
                <a:pt x="263" y="546"/>
              </a:lnTo>
              <a:lnTo>
                <a:pt x="259" y="562"/>
              </a:lnTo>
              <a:lnTo>
                <a:pt x="266" y="569"/>
              </a:lnTo>
              <a:lnTo>
                <a:pt x="261" y="572"/>
              </a:lnTo>
              <a:lnTo>
                <a:pt x="266" y="584"/>
              </a:lnTo>
              <a:lnTo>
                <a:pt x="265" y="592"/>
              </a:lnTo>
              <a:lnTo>
                <a:pt x="265" y="598"/>
              </a:lnTo>
              <a:lnTo>
                <a:pt x="274" y="597"/>
              </a:lnTo>
              <a:lnTo>
                <a:pt x="271" y="607"/>
              </a:lnTo>
              <a:lnTo>
                <a:pt x="275" y="612"/>
              </a:lnTo>
              <a:lnTo>
                <a:pt x="283" y="611"/>
              </a:lnTo>
              <a:lnTo>
                <a:pt x="285" y="618"/>
              </a:lnTo>
              <a:lnTo>
                <a:pt x="280" y="622"/>
              </a:lnTo>
              <a:lnTo>
                <a:pt x="286" y="633"/>
              </a:lnTo>
              <a:lnTo>
                <a:pt x="277" y="644"/>
              </a:lnTo>
              <a:lnTo>
                <a:pt x="273" y="657"/>
              </a:lnTo>
              <a:lnTo>
                <a:pt x="277" y="664"/>
              </a:lnTo>
              <a:lnTo>
                <a:pt x="268" y="679"/>
              </a:lnTo>
              <a:lnTo>
                <a:pt x="273" y="687"/>
              </a:lnTo>
              <a:lnTo>
                <a:pt x="276" y="697"/>
              </a:lnTo>
              <a:lnTo>
                <a:pt x="275" y="706"/>
              </a:lnTo>
              <a:lnTo>
                <a:pt x="266" y="706"/>
              </a:lnTo>
              <a:lnTo>
                <a:pt x="262" y="714"/>
              </a:lnTo>
              <a:lnTo>
                <a:pt x="253" y="709"/>
              </a:lnTo>
              <a:lnTo>
                <a:pt x="246" y="711"/>
              </a:lnTo>
              <a:lnTo>
                <a:pt x="243" y="720"/>
              </a:lnTo>
              <a:lnTo>
                <a:pt x="241" y="724"/>
              </a:lnTo>
              <a:lnTo>
                <a:pt x="244" y="732"/>
              </a:lnTo>
              <a:lnTo>
                <a:pt x="241" y="735"/>
              </a:lnTo>
              <a:lnTo>
                <a:pt x="234" y="733"/>
              </a:lnTo>
              <a:lnTo>
                <a:pt x="230" y="744"/>
              </a:lnTo>
              <a:lnTo>
                <a:pt x="225" y="747"/>
              </a:lnTo>
              <a:lnTo>
                <a:pt x="219" y="746"/>
              </a:lnTo>
              <a:lnTo>
                <a:pt x="218" y="739"/>
              </a:lnTo>
              <a:lnTo>
                <a:pt x="223" y="735"/>
              </a:lnTo>
              <a:lnTo>
                <a:pt x="224" y="730"/>
              </a:lnTo>
              <a:lnTo>
                <a:pt x="219" y="725"/>
              </a:lnTo>
              <a:lnTo>
                <a:pt x="221" y="719"/>
              </a:lnTo>
              <a:lnTo>
                <a:pt x="227" y="718"/>
              </a:lnTo>
              <a:lnTo>
                <a:pt x="229" y="706"/>
              </a:lnTo>
              <a:lnTo>
                <a:pt x="217" y="707"/>
              </a:lnTo>
              <a:lnTo>
                <a:pt x="218" y="701"/>
              </a:lnTo>
              <a:lnTo>
                <a:pt x="213" y="700"/>
              </a:lnTo>
              <a:lnTo>
                <a:pt x="207" y="705"/>
              </a:lnTo>
              <a:lnTo>
                <a:pt x="191" y="694"/>
              </a:lnTo>
              <a:lnTo>
                <a:pt x="190" y="680"/>
              </a:lnTo>
              <a:lnTo>
                <a:pt x="196" y="672"/>
              </a:lnTo>
              <a:lnTo>
                <a:pt x="185" y="668"/>
              </a:lnTo>
              <a:lnTo>
                <a:pt x="175" y="670"/>
              </a:lnTo>
              <a:lnTo>
                <a:pt x="168" y="677"/>
              </a:lnTo>
              <a:lnTo>
                <a:pt x="173" y="687"/>
              </a:lnTo>
              <a:lnTo>
                <a:pt x="172" y="698"/>
              </a:lnTo>
              <a:lnTo>
                <a:pt x="167" y="702"/>
              </a:lnTo>
              <a:lnTo>
                <a:pt x="165" y="705"/>
              </a:lnTo>
              <a:lnTo>
                <a:pt x="162" y="704"/>
              </a:lnTo>
              <a:lnTo>
                <a:pt x="149" y="684"/>
              </a:lnTo>
              <a:lnTo>
                <a:pt x="139" y="677"/>
              </a:lnTo>
              <a:lnTo>
                <a:pt x="132" y="679"/>
              </a:lnTo>
              <a:lnTo>
                <a:pt x="123" y="668"/>
              </a:lnTo>
              <a:lnTo>
                <a:pt x="120" y="648"/>
              </a:lnTo>
              <a:lnTo>
                <a:pt x="123" y="642"/>
              </a:lnTo>
              <a:lnTo>
                <a:pt x="133" y="639"/>
              </a:lnTo>
              <a:lnTo>
                <a:pt x="139" y="634"/>
              </a:lnTo>
              <a:lnTo>
                <a:pt x="144" y="624"/>
              </a:lnTo>
              <a:lnTo>
                <a:pt x="134" y="624"/>
              </a:lnTo>
              <a:lnTo>
                <a:pt x="130" y="610"/>
              </a:lnTo>
              <a:lnTo>
                <a:pt x="123" y="604"/>
              </a:lnTo>
              <a:lnTo>
                <a:pt x="127" y="593"/>
              </a:lnTo>
              <a:lnTo>
                <a:pt x="122" y="590"/>
              </a:lnTo>
              <a:lnTo>
                <a:pt x="118" y="580"/>
              </a:lnTo>
              <a:lnTo>
                <a:pt x="123" y="573"/>
              </a:lnTo>
              <a:lnTo>
                <a:pt x="121" y="561"/>
              </a:lnTo>
              <a:lnTo>
                <a:pt x="115" y="553"/>
              </a:lnTo>
              <a:lnTo>
                <a:pt x="109" y="546"/>
              </a:lnTo>
              <a:lnTo>
                <a:pt x="100" y="536"/>
              </a:lnTo>
              <a:lnTo>
                <a:pt x="95" y="532"/>
              </a:lnTo>
              <a:lnTo>
                <a:pt x="87" y="533"/>
              </a:lnTo>
              <a:lnTo>
                <a:pt x="71" y="537"/>
              </a:lnTo>
              <a:lnTo>
                <a:pt x="53" y="547"/>
              </a:lnTo>
              <a:lnTo>
                <a:pt x="25" y="552"/>
              </a:lnTo>
              <a:lnTo>
                <a:pt x="19" y="547"/>
              </a:lnTo>
              <a:lnTo>
                <a:pt x="16" y="537"/>
              </a:lnTo>
              <a:lnTo>
                <a:pt x="0" y="522"/>
              </a:lnTo>
              <a:lnTo>
                <a:pt x="0" y="513"/>
              </a:lnTo>
              <a:lnTo>
                <a:pt x="13" y="511"/>
              </a:lnTo>
              <a:lnTo>
                <a:pt x="18" y="498"/>
              </a:lnTo>
              <a:lnTo>
                <a:pt x="24" y="500"/>
              </a:lnTo>
              <a:lnTo>
                <a:pt x="28" y="499"/>
              </a:lnTo>
              <a:lnTo>
                <a:pt x="34" y="503"/>
              </a:lnTo>
              <a:lnTo>
                <a:pt x="35" y="493"/>
              </a:lnTo>
              <a:lnTo>
                <a:pt x="25" y="484"/>
              </a:lnTo>
              <a:lnTo>
                <a:pt x="34" y="469"/>
              </a:lnTo>
              <a:lnTo>
                <a:pt x="48" y="464"/>
              </a:lnTo>
              <a:lnTo>
                <a:pt x="55" y="465"/>
              </a:lnTo>
              <a:lnTo>
                <a:pt x="61" y="462"/>
              </a:lnTo>
              <a:lnTo>
                <a:pt x="54" y="454"/>
              </a:lnTo>
              <a:lnTo>
                <a:pt x="58" y="450"/>
              </a:lnTo>
              <a:lnTo>
                <a:pt x="70" y="452"/>
              </a:lnTo>
              <a:lnTo>
                <a:pt x="77" y="448"/>
              </a:lnTo>
              <a:lnTo>
                <a:pt x="76" y="434"/>
              </a:lnTo>
              <a:lnTo>
                <a:pt x="67" y="428"/>
              </a:lnTo>
              <a:lnTo>
                <a:pt x="68" y="419"/>
              </a:lnTo>
              <a:lnTo>
                <a:pt x="61" y="409"/>
              </a:lnTo>
              <a:lnTo>
                <a:pt x="51" y="413"/>
              </a:lnTo>
              <a:lnTo>
                <a:pt x="50" y="404"/>
              </a:lnTo>
              <a:lnTo>
                <a:pt x="48" y="395"/>
              </a:lnTo>
              <a:lnTo>
                <a:pt x="54" y="393"/>
              </a:lnTo>
              <a:lnTo>
                <a:pt x="47" y="374"/>
              </a:lnTo>
              <a:lnTo>
                <a:pt x="49" y="365"/>
              </a:lnTo>
              <a:lnTo>
                <a:pt x="67" y="357"/>
              </a:lnTo>
              <a:lnTo>
                <a:pt x="71" y="363"/>
              </a:lnTo>
              <a:lnTo>
                <a:pt x="81" y="364"/>
              </a:lnTo>
              <a:lnTo>
                <a:pt x="81" y="353"/>
              </a:lnTo>
              <a:lnTo>
                <a:pt x="85" y="342"/>
              </a:lnTo>
              <a:lnTo>
                <a:pt x="82" y="334"/>
              </a:lnTo>
              <a:lnTo>
                <a:pt x="85" y="329"/>
              </a:lnTo>
              <a:lnTo>
                <a:pt x="81" y="320"/>
              </a:lnTo>
              <a:lnTo>
                <a:pt x="81" y="311"/>
              </a:lnTo>
              <a:lnTo>
                <a:pt x="90" y="307"/>
              </a:lnTo>
              <a:lnTo>
                <a:pt x="92" y="299"/>
              </a:lnTo>
              <a:lnTo>
                <a:pt x="90" y="291"/>
              </a:lnTo>
              <a:lnTo>
                <a:pt x="85" y="281"/>
              </a:lnTo>
              <a:lnTo>
                <a:pt x="98" y="269"/>
              </a:lnTo>
              <a:lnTo>
                <a:pt x="108" y="263"/>
              </a:lnTo>
              <a:lnTo>
                <a:pt x="113" y="252"/>
              </a:lnTo>
              <a:lnTo>
                <a:pt x="118" y="259"/>
              </a:lnTo>
              <a:lnTo>
                <a:pt x="133" y="258"/>
              </a:lnTo>
              <a:lnTo>
                <a:pt x="143" y="252"/>
              </a:lnTo>
              <a:lnTo>
                <a:pt x="155" y="240"/>
              </a:lnTo>
              <a:lnTo>
                <a:pt x="152" y="233"/>
              </a:lnTo>
              <a:lnTo>
                <a:pt x="159" y="223"/>
              </a:lnTo>
              <a:lnTo>
                <a:pt x="169" y="211"/>
              </a:lnTo>
              <a:lnTo>
                <a:pt x="165" y="201"/>
              </a:lnTo>
              <a:lnTo>
                <a:pt x="168" y="198"/>
              </a:lnTo>
              <a:lnTo>
                <a:pt x="164" y="188"/>
              </a:lnTo>
              <a:lnTo>
                <a:pt x="169" y="186"/>
              </a:lnTo>
              <a:lnTo>
                <a:pt x="188" y="187"/>
              </a:lnTo>
              <a:lnTo>
                <a:pt x="199" y="182"/>
              </a:lnTo>
              <a:lnTo>
                <a:pt x="208" y="181"/>
              </a:lnTo>
              <a:lnTo>
                <a:pt x="200" y="173"/>
              </a:lnTo>
              <a:lnTo>
                <a:pt x="212" y="161"/>
              </a:lnTo>
              <a:lnTo>
                <a:pt x="215" y="149"/>
              </a:lnTo>
              <a:lnTo>
                <a:pt x="210" y="142"/>
              </a:lnTo>
              <a:lnTo>
                <a:pt x="210" y="130"/>
              </a:lnTo>
              <a:lnTo>
                <a:pt x="201" y="124"/>
              </a:lnTo>
              <a:lnTo>
                <a:pt x="189" y="125"/>
              </a:lnTo>
              <a:lnTo>
                <a:pt x="183" y="131"/>
              </a:lnTo>
              <a:lnTo>
                <a:pt x="178" y="124"/>
              </a:lnTo>
              <a:lnTo>
                <a:pt x="172" y="122"/>
              </a:lnTo>
              <a:lnTo>
                <a:pt x="181" y="113"/>
              </a:lnTo>
              <a:lnTo>
                <a:pt x="185" y="104"/>
              </a:lnTo>
              <a:lnTo>
                <a:pt x="192" y="104"/>
              </a:lnTo>
              <a:lnTo>
                <a:pt x="197" y="93"/>
              </a:lnTo>
              <a:lnTo>
                <a:pt x="216" y="95"/>
              </a:lnTo>
              <a:lnTo>
                <a:pt x="223" y="91"/>
              </a:lnTo>
              <a:lnTo>
                <a:pt x="230" y="94"/>
              </a:lnTo>
              <a:lnTo>
                <a:pt x="241" y="88"/>
              </a:lnTo>
              <a:lnTo>
                <a:pt x="248" y="90"/>
              </a:lnTo>
              <a:lnTo>
                <a:pt x="248" y="75"/>
              </a:lnTo>
              <a:lnTo>
                <a:pt x="243" y="73"/>
              </a:lnTo>
              <a:lnTo>
                <a:pt x="241" y="61"/>
              </a:lnTo>
              <a:lnTo>
                <a:pt x="255" y="52"/>
              </a:lnTo>
              <a:lnTo>
                <a:pt x="283" y="54"/>
              </a:lnTo>
              <a:lnTo>
                <a:pt x="281" y="70"/>
              </a:lnTo>
              <a:lnTo>
                <a:pt x="286" y="76"/>
              </a:lnTo>
              <a:lnTo>
                <a:pt x="299" y="73"/>
              </a:lnTo>
              <a:lnTo>
                <a:pt x="303" y="69"/>
              </a:lnTo>
              <a:lnTo>
                <a:pt x="310" y="68"/>
              </a:lnTo>
              <a:lnTo>
                <a:pt x="313" y="58"/>
              </a:lnTo>
              <a:lnTo>
                <a:pt x="327" y="51"/>
              </a:lnTo>
              <a:lnTo>
                <a:pt x="332" y="39"/>
              </a:lnTo>
              <a:lnTo>
                <a:pt x="344" y="21"/>
              </a:lnTo>
              <a:lnTo>
                <a:pt x="336" y="13"/>
              </a:lnTo>
              <a:lnTo>
                <a:pt x="351" y="11"/>
              </a:lnTo>
              <a:lnTo>
                <a:pt x="360" y="3"/>
              </a:lnTo>
              <a:lnTo>
                <a:pt x="367" y="0"/>
              </a:lnTo>
              <a:lnTo>
                <a:pt x="367" y="8"/>
              </a:lnTo>
              <a:lnTo>
                <a:pt x="390" y="7"/>
              </a:lnTo>
              <a:lnTo>
                <a:pt x="400" y="19"/>
              </a:lnTo>
              <a:lnTo>
                <a:pt x="395" y="21"/>
              </a:lnTo>
              <a:lnTo>
                <a:pt x="397" y="28"/>
              </a:lnTo>
              <a:lnTo>
                <a:pt x="392" y="30"/>
              </a:lnTo>
              <a:lnTo>
                <a:pt x="395" y="36"/>
              </a:lnTo>
              <a:lnTo>
                <a:pt x="386" y="40"/>
              </a:lnTo>
              <a:lnTo>
                <a:pt x="387" y="52"/>
              </a:lnTo>
              <a:lnTo>
                <a:pt x="397" y="58"/>
              </a:lnTo>
              <a:lnTo>
                <a:pt x="394" y="62"/>
              </a:lnTo>
              <a:lnTo>
                <a:pt x="395" y="76"/>
              </a:lnTo>
              <a:lnTo>
                <a:pt x="384" y="79"/>
              </a:lnTo>
              <a:lnTo>
                <a:pt x="378" y="89"/>
              </a:lnTo>
              <a:lnTo>
                <a:pt x="383" y="93"/>
              </a:lnTo>
              <a:lnTo>
                <a:pt x="374" y="93"/>
              </a:lnTo>
              <a:lnTo>
                <a:pt x="392" y="106"/>
              </a:lnTo>
              <a:lnTo>
                <a:pt x="394" y="109"/>
              </a:lnTo>
              <a:lnTo>
                <a:pt x="404" y="109"/>
              </a:lnTo>
              <a:lnTo>
                <a:pt x="413" y="115"/>
              </a:lnTo>
              <a:lnTo>
                <a:pt x="426" y="107"/>
              </a:lnTo>
              <a:lnTo>
                <a:pt x="425" y="97"/>
              </a:lnTo>
              <a:lnTo>
                <a:pt x="417" y="100"/>
              </a:lnTo>
              <a:lnTo>
                <a:pt x="413" y="93"/>
              </a:lnTo>
              <a:lnTo>
                <a:pt x="424" y="84"/>
              </a:lnTo>
              <a:lnTo>
                <a:pt x="431" y="83"/>
              </a:lnTo>
              <a:lnTo>
                <a:pt x="429" y="73"/>
              </a:lnTo>
              <a:lnTo>
                <a:pt x="436" y="73"/>
              </a:lnTo>
              <a:lnTo>
                <a:pt x="439" y="83"/>
              </a:lnTo>
              <a:lnTo>
                <a:pt x="446" y="87"/>
              </a:lnTo>
              <a:lnTo>
                <a:pt x="447" y="81"/>
              </a:lnTo>
              <a:lnTo>
                <a:pt x="444" y="73"/>
              </a:lnTo>
              <a:lnTo>
                <a:pt x="452" y="71"/>
              </a:lnTo>
              <a:lnTo>
                <a:pt x="460" y="84"/>
              </a:lnTo>
              <a:lnTo>
                <a:pt x="460" y="96"/>
              </a:lnTo>
              <a:lnTo>
                <a:pt x="469" y="110"/>
              </a:lnTo>
              <a:lnTo>
                <a:pt x="482" y="116"/>
              </a:lnTo>
              <a:lnTo>
                <a:pt x="496" y="127"/>
              </a:lnTo>
              <a:lnTo>
                <a:pt x="500" y="135"/>
              </a:lnTo>
              <a:lnTo>
                <a:pt x="515" y="147"/>
              </a:lnTo>
              <a:lnTo>
                <a:pt x="525" y="158"/>
              </a:lnTo>
              <a:lnTo>
                <a:pt x="524" y="160"/>
              </a:lnTo>
              <a:lnTo>
                <a:pt x="527" y="163"/>
              </a:lnTo>
              <a:lnTo>
                <a:pt x="526" y="172"/>
              </a:lnTo>
              <a:lnTo>
                <a:pt x="516" y="182"/>
              </a:lnTo>
              <a:lnTo>
                <a:pt x="506" y="197"/>
              </a:lnTo>
              <a:lnTo>
                <a:pt x="519" y="212"/>
              </a:lnTo>
              <a:lnTo>
                <a:pt x="509" y="221"/>
              </a:lnTo>
              <a:lnTo>
                <a:pt x="498" y="216"/>
              </a:lnTo>
              <a:lnTo>
                <a:pt x="480" y="212"/>
              </a:lnTo>
              <a:lnTo>
                <a:pt x="474" y="216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B973" mc:Ignorable="a14" a14:legacySpreadsheetColorIndex="17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542925</xdr:colOff>
      <xdr:row>23</xdr:row>
      <xdr:rowOff>9525</xdr:rowOff>
    </xdr:from>
    <xdr:to>
      <xdr:col>2</xdr:col>
      <xdr:colOff>76200</xdr:colOff>
      <xdr:row>30</xdr:row>
      <xdr:rowOff>95250</xdr:rowOff>
    </xdr:to>
    <xdr:sp macro="" textlink="">
      <xdr:nvSpPr>
        <xdr:cNvPr id="91144" name="Freeform 8"/>
        <xdr:cNvSpPr>
          <a:spLocks/>
        </xdr:cNvSpPr>
      </xdr:nvSpPr>
      <xdr:spPr bwMode="auto">
        <a:xfrm>
          <a:off x="542925" y="3771900"/>
          <a:ext cx="1057275" cy="1219200"/>
        </a:xfrm>
        <a:custGeom>
          <a:avLst/>
          <a:gdLst>
            <a:gd name="T0" fmla="*/ 447 w 663"/>
            <a:gd name="T1" fmla="*/ 709 h 743"/>
            <a:gd name="T2" fmla="*/ 379 w 663"/>
            <a:gd name="T3" fmla="*/ 675 h 743"/>
            <a:gd name="T4" fmla="*/ 378 w 663"/>
            <a:gd name="T5" fmla="*/ 700 h 743"/>
            <a:gd name="T6" fmla="*/ 318 w 663"/>
            <a:gd name="T7" fmla="*/ 698 h 743"/>
            <a:gd name="T8" fmla="*/ 286 w 663"/>
            <a:gd name="T9" fmla="*/ 702 h 743"/>
            <a:gd name="T10" fmla="*/ 251 w 663"/>
            <a:gd name="T11" fmla="*/ 664 h 743"/>
            <a:gd name="T12" fmla="*/ 214 w 663"/>
            <a:gd name="T13" fmla="*/ 679 h 743"/>
            <a:gd name="T14" fmla="*/ 231 w 663"/>
            <a:gd name="T15" fmla="*/ 703 h 743"/>
            <a:gd name="T16" fmla="*/ 232 w 663"/>
            <a:gd name="T17" fmla="*/ 719 h 743"/>
            <a:gd name="T18" fmla="*/ 172 w 663"/>
            <a:gd name="T19" fmla="*/ 725 h 743"/>
            <a:gd name="T20" fmla="*/ 81 w 663"/>
            <a:gd name="T21" fmla="*/ 727 h 743"/>
            <a:gd name="T22" fmla="*/ 13 w 663"/>
            <a:gd name="T23" fmla="*/ 722 h 743"/>
            <a:gd name="T24" fmla="*/ 15 w 663"/>
            <a:gd name="T25" fmla="*/ 635 h 743"/>
            <a:gd name="T26" fmla="*/ 13 w 663"/>
            <a:gd name="T27" fmla="*/ 576 h 743"/>
            <a:gd name="T28" fmla="*/ 53 w 663"/>
            <a:gd name="T29" fmla="*/ 480 h 743"/>
            <a:gd name="T30" fmla="*/ 109 w 663"/>
            <a:gd name="T31" fmla="*/ 344 h 743"/>
            <a:gd name="T32" fmla="*/ 162 w 663"/>
            <a:gd name="T33" fmla="*/ 268 h 743"/>
            <a:gd name="T34" fmla="*/ 193 w 663"/>
            <a:gd name="T35" fmla="*/ 230 h 743"/>
            <a:gd name="T36" fmla="*/ 222 w 663"/>
            <a:gd name="T37" fmla="*/ 160 h 743"/>
            <a:gd name="T38" fmla="*/ 228 w 663"/>
            <a:gd name="T39" fmla="*/ 127 h 743"/>
            <a:gd name="T40" fmla="*/ 221 w 663"/>
            <a:gd name="T41" fmla="*/ 108 h 743"/>
            <a:gd name="T42" fmla="*/ 213 w 663"/>
            <a:gd name="T43" fmla="*/ 56 h 743"/>
            <a:gd name="T44" fmla="*/ 253 w 663"/>
            <a:gd name="T45" fmla="*/ 75 h 743"/>
            <a:gd name="T46" fmla="*/ 271 w 663"/>
            <a:gd name="T47" fmla="*/ 57 h 743"/>
            <a:gd name="T48" fmla="*/ 310 w 663"/>
            <a:gd name="T49" fmla="*/ 83 h 743"/>
            <a:gd name="T50" fmla="*/ 299 w 663"/>
            <a:gd name="T51" fmla="*/ 116 h 743"/>
            <a:gd name="T52" fmla="*/ 325 w 663"/>
            <a:gd name="T53" fmla="*/ 109 h 743"/>
            <a:gd name="T54" fmla="*/ 347 w 663"/>
            <a:gd name="T55" fmla="*/ 83 h 743"/>
            <a:gd name="T56" fmla="*/ 397 w 663"/>
            <a:gd name="T57" fmla="*/ 59 h 743"/>
            <a:gd name="T58" fmla="*/ 429 w 663"/>
            <a:gd name="T59" fmla="*/ 42 h 743"/>
            <a:gd name="T60" fmla="*/ 430 w 663"/>
            <a:gd name="T61" fmla="*/ 2 h 743"/>
            <a:gd name="T62" fmla="*/ 456 w 663"/>
            <a:gd name="T63" fmla="*/ 16 h 743"/>
            <a:gd name="T64" fmla="*/ 483 w 663"/>
            <a:gd name="T65" fmla="*/ 34 h 743"/>
            <a:gd name="T66" fmla="*/ 509 w 663"/>
            <a:gd name="T67" fmla="*/ 22 h 743"/>
            <a:gd name="T68" fmla="*/ 522 w 663"/>
            <a:gd name="T69" fmla="*/ 82 h 743"/>
            <a:gd name="T70" fmla="*/ 534 w 663"/>
            <a:gd name="T71" fmla="*/ 99 h 743"/>
            <a:gd name="T72" fmla="*/ 570 w 663"/>
            <a:gd name="T73" fmla="*/ 91 h 743"/>
            <a:gd name="T74" fmla="*/ 585 w 663"/>
            <a:gd name="T75" fmla="*/ 134 h 743"/>
            <a:gd name="T76" fmla="*/ 581 w 663"/>
            <a:gd name="T77" fmla="*/ 161 h 743"/>
            <a:gd name="T78" fmla="*/ 584 w 663"/>
            <a:gd name="T79" fmla="*/ 201 h 743"/>
            <a:gd name="T80" fmla="*/ 598 w 663"/>
            <a:gd name="T81" fmla="*/ 226 h 743"/>
            <a:gd name="T82" fmla="*/ 619 w 663"/>
            <a:gd name="T83" fmla="*/ 253 h 743"/>
            <a:gd name="T84" fmla="*/ 653 w 663"/>
            <a:gd name="T85" fmla="*/ 295 h 743"/>
            <a:gd name="T86" fmla="*/ 650 w 663"/>
            <a:gd name="T87" fmla="*/ 351 h 743"/>
            <a:gd name="T88" fmla="*/ 654 w 663"/>
            <a:gd name="T89" fmla="*/ 363 h 743"/>
            <a:gd name="T90" fmla="*/ 624 w 663"/>
            <a:gd name="T91" fmla="*/ 362 h 743"/>
            <a:gd name="T92" fmla="*/ 625 w 663"/>
            <a:gd name="T93" fmla="*/ 391 h 743"/>
            <a:gd name="T94" fmla="*/ 608 w 663"/>
            <a:gd name="T95" fmla="*/ 422 h 743"/>
            <a:gd name="T96" fmla="*/ 582 w 663"/>
            <a:gd name="T97" fmla="*/ 433 h 743"/>
            <a:gd name="T98" fmla="*/ 552 w 663"/>
            <a:gd name="T99" fmla="*/ 467 h 743"/>
            <a:gd name="T100" fmla="*/ 577 w 663"/>
            <a:gd name="T101" fmla="*/ 518 h 743"/>
            <a:gd name="T102" fmla="*/ 591 w 663"/>
            <a:gd name="T103" fmla="*/ 592 h 743"/>
            <a:gd name="T104" fmla="*/ 583 w 663"/>
            <a:gd name="T105" fmla="*/ 623 h 743"/>
            <a:gd name="T106" fmla="*/ 586 w 663"/>
            <a:gd name="T107" fmla="*/ 654 h 743"/>
            <a:gd name="T108" fmla="*/ 589 w 663"/>
            <a:gd name="T109" fmla="*/ 704 h 743"/>
            <a:gd name="T110" fmla="*/ 509 w 663"/>
            <a:gd name="T111" fmla="*/ 714 h 74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</a:cxnLst>
          <a:rect l="0" t="0" r="r" b="b"/>
          <a:pathLst>
            <a:path w="663" h="743">
              <a:moveTo>
                <a:pt x="489" y="722"/>
              </a:moveTo>
              <a:lnTo>
                <a:pt x="469" y="721"/>
              </a:lnTo>
              <a:lnTo>
                <a:pt x="466" y="730"/>
              </a:lnTo>
              <a:lnTo>
                <a:pt x="458" y="730"/>
              </a:lnTo>
              <a:lnTo>
                <a:pt x="453" y="725"/>
              </a:lnTo>
              <a:lnTo>
                <a:pt x="447" y="709"/>
              </a:lnTo>
              <a:lnTo>
                <a:pt x="438" y="707"/>
              </a:lnTo>
              <a:lnTo>
                <a:pt x="424" y="701"/>
              </a:lnTo>
              <a:lnTo>
                <a:pt x="411" y="701"/>
              </a:lnTo>
              <a:lnTo>
                <a:pt x="396" y="694"/>
              </a:lnTo>
              <a:lnTo>
                <a:pt x="381" y="682"/>
              </a:lnTo>
              <a:lnTo>
                <a:pt x="379" y="675"/>
              </a:lnTo>
              <a:lnTo>
                <a:pt x="348" y="664"/>
              </a:lnTo>
              <a:lnTo>
                <a:pt x="342" y="665"/>
              </a:lnTo>
              <a:lnTo>
                <a:pt x="347" y="672"/>
              </a:lnTo>
              <a:lnTo>
                <a:pt x="369" y="680"/>
              </a:lnTo>
              <a:lnTo>
                <a:pt x="377" y="693"/>
              </a:lnTo>
              <a:lnTo>
                <a:pt x="378" y="700"/>
              </a:lnTo>
              <a:lnTo>
                <a:pt x="369" y="699"/>
              </a:lnTo>
              <a:lnTo>
                <a:pt x="370" y="704"/>
              </a:lnTo>
              <a:lnTo>
                <a:pt x="358" y="697"/>
              </a:lnTo>
              <a:lnTo>
                <a:pt x="333" y="688"/>
              </a:lnTo>
              <a:lnTo>
                <a:pt x="327" y="687"/>
              </a:lnTo>
              <a:lnTo>
                <a:pt x="318" y="698"/>
              </a:lnTo>
              <a:lnTo>
                <a:pt x="313" y="708"/>
              </a:lnTo>
              <a:lnTo>
                <a:pt x="307" y="710"/>
              </a:lnTo>
              <a:lnTo>
                <a:pt x="301" y="706"/>
              </a:lnTo>
              <a:lnTo>
                <a:pt x="296" y="694"/>
              </a:lnTo>
              <a:lnTo>
                <a:pt x="286" y="697"/>
              </a:lnTo>
              <a:lnTo>
                <a:pt x="286" y="702"/>
              </a:lnTo>
              <a:lnTo>
                <a:pt x="273" y="697"/>
              </a:lnTo>
              <a:lnTo>
                <a:pt x="270" y="684"/>
              </a:lnTo>
              <a:lnTo>
                <a:pt x="275" y="679"/>
              </a:lnTo>
              <a:lnTo>
                <a:pt x="259" y="664"/>
              </a:lnTo>
              <a:lnTo>
                <a:pt x="255" y="670"/>
              </a:lnTo>
              <a:lnTo>
                <a:pt x="251" y="664"/>
              </a:lnTo>
              <a:lnTo>
                <a:pt x="246" y="660"/>
              </a:lnTo>
              <a:lnTo>
                <a:pt x="237" y="660"/>
              </a:lnTo>
              <a:lnTo>
                <a:pt x="239" y="668"/>
              </a:lnTo>
              <a:lnTo>
                <a:pt x="229" y="668"/>
              </a:lnTo>
              <a:lnTo>
                <a:pt x="220" y="671"/>
              </a:lnTo>
              <a:lnTo>
                <a:pt x="214" y="679"/>
              </a:lnTo>
              <a:lnTo>
                <a:pt x="215" y="684"/>
              </a:lnTo>
              <a:lnTo>
                <a:pt x="203" y="694"/>
              </a:lnTo>
              <a:lnTo>
                <a:pt x="204" y="702"/>
              </a:lnTo>
              <a:lnTo>
                <a:pt x="216" y="710"/>
              </a:lnTo>
              <a:lnTo>
                <a:pt x="226" y="708"/>
              </a:lnTo>
              <a:lnTo>
                <a:pt x="231" y="703"/>
              </a:lnTo>
              <a:lnTo>
                <a:pt x="244" y="703"/>
              </a:lnTo>
              <a:lnTo>
                <a:pt x="250" y="712"/>
              </a:lnTo>
              <a:lnTo>
                <a:pt x="244" y="723"/>
              </a:lnTo>
              <a:lnTo>
                <a:pt x="238" y="728"/>
              </a:lnTo>
              <a:lnTo>
                <a:pt x="234" y="727"/>
              </a:lnTo>
              <a:lnTo>
                <a:pt x="232" y="719"/>
              </a:lnTo>
              <a:lnTo>
                <a:pt x="214" y="725"/>
              </a:lnTo>
              <a:lnTo>
                <a:pt x="219" y="731"/>
              </a:lnTo>
              <a:lnTo>
                <a:pt x="214" y="735"/>
              </a:lnTo>
              <a:lnTo>
                <a:pt x="189" y="738"/>
              </a:lnTo>
              <a:lnTo>
                <a:pt x="178" y="735"/>
              </a:lnTo>
              <a:lnTo>
                <a:pt x="172" y="725"/>
              </a:lnTo>
              <a:lnTo>
                <a:pt x="151" y="721"/>
              </a:lnTo>
              <a:lnTo>
                <a:pt x="125" y="735"/>
              </a:lnTo>
              <a:lnTo>
                <a:pt x="112" y="739"/>
              </a:lnTo>
              <a:lnTo>
                <a:pt x="86" y="743"/>
              </a:lnTo>
              <a:lnTo>
                <a:pt x="83" y="736"/>
              </a:lnTo>
              <a:lnTo>
                <a:pt x="81" y="727"/>
              </a:lnTo>
              <a:lnTo>
                <a:pt x="64" y="725"/>
              </a:lnTo>
              <a:lnTo>
                <a:pt x="60" y="731"/>
              </a:lnTo>
              <a:lnTo>
                <a:pt x="52" y="734"/>
              </a:lnTo>
              <a:lnTo>
                <a:pt x="36" y="735"/>
              </a:lnTo>
              <a:lnTo>
                <a:pt x="29" y="733"/>
              </a:lnTo>
              <a:lnTo>
                <a:pt x="13" y="722"/>
              </a:lnTo>
              <a:lnTo>
                <a:pt x="0" y="695"/>
              </a:lnTo>
              <a:lnTo>
                <a:pt x="1" y="685"/>
              </a:lnTo>
              <a:lnTo>
                <a:pt x="6" y="670"/>
              </a:lnTo>
              <a:lnTo>
                <a:pt x="9" y="665"/>
              </a:lnTo>
              <a:lnTo>
                <a:pt x="8" y="648"/>
              </a:lnTo>
              <a:lnTo>
                <a:pt x="15" y="635"/>
              </a:lnTo>
              <a:lnTo>
                <a:pt x="14" y="624"/>
              </a:lnTo>
              <a:lnTo>
                <a:pt x="19" y="616"/>
              </a:lnTo>
              <a:lnTo>
                <a:pt x="19" y="607"/>
              </a:lnTo>
              <a:lnTo>
                <a:pt x="24" y="598"/>
              </a:lnTo>
              <a:lnTo>
                <a:pt x="23" y="587"/>
              </a:lnTo>
              <a:lnTo>
                <a:pt x="13" y="576"/>
              </a:lnTo>
              <a:lnTo>
                <a:pt x="11" y="563"/>
              </a:lnTo>
              <a:lnTo>
                <a:pt x="14" y="547"/>
              </a:lnTo>
              <a:lnTo>
                <a:pt x="38" y="509"/>
              </a:lnTo>
              <a:lnTo>
                <a:pt x="41" y="495"/>
              </a:lnTo>
              <a:lnTo>
                <a:pt x="44" y="488"/>
              </a:lnTo>
              <a:lnTo>
                <a:pt x="53" y="480"/>
              </a:lnTo>
              <a:lnTo>
                <a:pt x="55" y="445"/>
              </a:lnTo>
              <a:lnTo>
                <a:pt x="70" y="410"/>
              </a:lnTo>
              <a:lnTo>
                <a:pt x="77" y="375"/>
              </a:lnTo>
              <a:lnTo>
                <a:pt x="91" y="370"/>
              </a:lnTo>
              <a:lnTo>
                <a:pt x="103" y="357"/>
              </a:lnTo>
              <a:lnTo>
                <a:pt x="109" y="344"/>
              </a:lnTo>
              <a:lnTo>
                <a:pt x="111" y="339"/>
              </a:lnTo>
              <a:lnTo>
                <a:pt x="136" y="329"/>
              </a:lnTo>
              <a:lnTo>
                <a:pt x="153" y="284"/>
              </a:lnTo>
              <a:lnTo>
                <a:pt x="167" y="276"/>
              </a:lnTo>
              <a:lnTo>
                <a:pt x="159" y="272"/>
              </a:lnTo>
              <a:lnTo>
                <a:pt x="162" y="268"/>
              </a:lnTo>
              <a:lnTo>
                <a:pt x="168" y="265"/>
              </a:lnTo>
              <a:lnTo>
                <a:pt x="174" y="263"/>
              </a:lnTo>
              <a:lnTo>
                <a:pt x="179" y="259"/>
              </a:lnTo>
              <a:lnTo>
                <a:pt x="183" y="256"/>
              </a:lnTo>
              <a:lnTo>
                <a:pt x="187" y="240"/>
              </a:lnTo>
              <a:lnTo>
                <a:pt x="193" y="230"/>
              </a:lnTo>
              <a:lnTo>
                <a:pt x="199" y="212"/>
              </a:lnTo>
              <a:lnTo>
                <a:pt x="198" y="204"/>
              </a:lnTo>
              <a:lnTo>
                <a:pt x="203" y="194"/>
              </a:lnTo>
              <a:lnTo>
                <a:pt x="203" y="181"/>
              </a:lnTo>
              <a:lnTo>
                <a:pt x="212" y="170"/>
              </a:lnTo>
              <a:lnTo>
                <a:pt x="222" y="160"/>
              </a:lnTo>
              <a:lnTo>
                <a:pt x="227" y="154"/>
              </a:lnTo>
              <a:lnTo>
                <a:pt x="219" y="151"/>
              </a:lnTo>
              <a:lnTo>
                <a:pt x="218" y="148"/>
              </a:lnTo>
              <a:lnTo>
                <a:pt x="225" y="140"/>
              </a:lnTo>
              <a:lnTo>
                <a:pt x="229" y="130"/>
              </a:lnTo>
              <a:lnTo>
                <a:pt x="228" y="127"/>
              </a:lnTo>
              <a:lnTo>
                <a:pt x="222" y="130"/>
              </a:lnTo>
              <a:lnTo>
                <a:pt x="220" y="123"/>
              </a:lnTo>
              <a:lnTo>
                <a:pt x="228" y="121"/>
              </a:lnTo>
              <a:lnTo>
                <a:pt x="229" y="118"/>
              </a:lnTo>
              <a:lnTo>
                <a:pt x="231" y="109"/>
              </a:lnTo>
              <a:lnTo>
                <a:pt x="221" y="108"/>
              </a:lnTo>
              <a:lnTo>
                <a:pt x="215" y="102"/>
              </a:lnTo>
              <a:lnTo>
                <a:pt x="219" y="94"/>
              </a:lnTo>
              <a:lnTo>
                <a:pt x="213" y="72"/>
              </a:lnTo>
              <a:lnTo>
                <a:pt x="211" y="68"/>
              </a:lnTo>
              <a:lnTo>
                <a:pt x="215" y="62"/>
              </a:lnTo>
              <a:lnTo>
                <a:pt x="213" y="56"/>
              </a:lnTo>
              <a:lnTo>
                <a:pt x="220" y="54"/>
              </a:lnTo>
              <a:lnTo>
                <a:pt x="230" y="61"/>
              </a:lnTo>
              <a:lnTo>
                <a:pt x="243" y="81"/>
              </a:lnTo>
              <a:lnTo>
                <a:pt x="246" y="82"/>
              </a:lnTo>
              <a:lnTo>
                <a:pt x="248" y="79"/>
              </a:lnTo>
              <a:lnTo>
                <a:pt x="253" y="75"/>
              </a:lnTo>
              <a:lnTo>
                <a:pt x="254" y="64"/>
              </a:lnTo>
              <a:lnTo>
                <a:pt x="249" y="54"/>
              </a:lnTo>
              <a:lnTo>
                <a:pt x="256" y="47"/>
              </a:lnTo>
              <a:lnTo>
                <a:pt x="266" y="45"/>
              </a:lnTo>
              <a:lnTo>
                <a:pt x="277" y="49"/>
              </a:lnTo>
              <a:lnTo>
                <a:pt x="271" y="57"/>
              </a:lnTo>
              <a:lnTo>
                <a:pt x="272" y="71"/>
              </a:lnTo>
              <a:lnTo>
                <a:pt x="288" y="82"/>
              </a:lnTo>
              <a:lnTo>
                <a:pt x="294" y="77"/>
              </a:lnTo>
              <a:lnTo>
                <a:pt x="299" y="78"/>
              </a:lnTo>
              <a:lnTo>
                <a:pt x="298" y="84"/>
              </a:lnTo>
              <a:lnTo>
                <a:pt x="310" y="83"/>
              </a:lnTo>
              <a:lnTo>
                <a:pt x="308" y="95"/>
              </a:lnTo>
              <a:lnTo>
                <a:pt x="302" y="96"/>
              </a:lnTo>
              <a:lnTo>
                <a:pt x="300" y="102"/>
              </a:lnTo>
              <a:lnTo>
                <a:pt x="305" y="107"/>
              </a:lnTo>
              <a:lnTo>
                <a:pt x="304" y="112"/>
              </a:lnTo>
              <a:lnTo>
                <a:pt x="299" y="116"/>
              </a:lnTo>
              <a:lnTo>
                <a:pt x="300" y="123"/>
              </a:lnTo>
              <a:lnTo>
                <a:pt x="306" y="124"/>
              </a:lnTo>
              <a:lnTo>
                <a:pt x="311" y="121"/>
              </a:lnTo>
              <a:lnTo>
                <a:pt x="315" y="110"/>
              </a:lnTo>
              <a:lnTo>
                <a:pt x="322" y="112"/>
              </a:lnTo>
              <a:lnTo>
                <a:pt x="325" y="109"/>
              </a:lnTo>
              <a:lnTo>
                <a:pt x="322" y="101"/>
              </a:lnTo>
              <a:lnTo>
                <a:pt x="324" y="97"/>
              </a:lnTo>
              <a:lnTo>
                <a:pt x="327" y="88"/>
              </a:lnTo>
              <a:lnTo>
                <a:pt x="334" y="86"/>
              </a:lnTo>
              <a:lnTo>
                <a:pt x="343" y="91"/>
              </a:lnTo>
              <a:lnTo>
                <a:pt x="347" y="83"/>
              </a:lnTo>
              <a:lnTo>
                <a:pt x="356" y="83"/>
              </a:lnTo>
              <a:lnTo>
                <a:pt x="357" y="74"/>
              </a:lnTo>
              <a:lnTo>
                <a:pt x="367" y="72"/>
              </a:lnTo>
              <a:lnTo>
                <a:pt x="376" y="73"/>
              </a:lnTo>
              <a:lnTo>
                <a:pt x="389" y="68"/>
              </a:lnTo>
              <a:lnTo>
                <a:pt x="397" y="59"/>
              </a:lnTo>
              <a:lnTo>
                <a:pt x="395" y="55"/>
              </a:lnTo>
              <a:lnTo>
                <a:pt x="402" y="49"/>
              </a:lnTo>
              <a:lnTo>
                <a:pt x="406" y="52"/>
              </a:lnTo>
              <a:lnTo>
                <a:pt x="411" y="49"/>
              </a:lnTo>
              <a:lnTo>
                <a:pt x="419" y="50"/>
              </a:lnTo>
              <a:lnTo>
                <a:pt x="429" y="42"/>
              </a:lnTo>
              <a:lnTo>
                <a:pt x="421" y="38"/>
              </a:lnTo>
              <a:lnTo>
                <a:pt x="427" y="30"/>
              </a:lnTo>
              <a:lnTo>
                <a:pt x="424" y="18"/>
              </a:lnTo>
              <a:lnTo>
                <a:pt x="402" y="17"/>
              </a:lnTo>
              <a:lnTo>
                <a:pt x="409" y="5"/>
              </a:lnTo>
              <a:lnTo>
                <a:pt x="430" y="2"/>
              </a:lnTo>
              <a:lnTo>
                <a:pt x="434" y="10"/>
              </a:lnTo>
              <a:lnTo>
                <a:pt x="439" y="5"/>
              </a:lnTo>
              <a:lnTo>
                <a:pt x="445" y="2"/>
              </a:lnTo>
              <a:lnTo>
                <a:pt x="447" y="10"/>
              </a:lnTo>
              <a:lnTo>
                <a:pt x="453" y="10"/>
              </a:lnTo>
              <a:lnTo>
                <a:pt x="456" y="16"/>
              </a:lnTo>
              <a:lnTo>
                <a:pt x="461" y="15"/>
              </a:lnTo>
              <a:lnTo>
                <a:pt x="459" y="5"/>
              </a:lnTo>
              <a:lnTo>
                <a:pt x="475" y="0"/>
              </a:lnTo>
              <a:lnTo>
                <a:pt x="473" y="29"/>
              </a:lnTo>
              <a:lnTo>
                <a:pt x="477" y="34"/>
              </a:lnTo>
              <a:lnTo>
                <a:pt x="483" y="34"/>
              </a:lnTo>
              <a:lnTo>
                <a:pt x="485" y="26"/>
              </a:lnTo>
              <a:lnTo>
                <a:pt x="492" y="24"/>
              </a:lnTo>
              <a:lnTo>
                <a:pt x="493" y="35"/>
              </a:lnTo>
              <a:lnTo>
                <a:pt x="501" y="34"/>
              </a:lnTo>
              <a:lnTo>
                <a:pt x="504" y="25"/>
              </a:lnTo>
              <a:lnTo>
                <a:pt x="509" y="22"/>
              </a:lnTo>
              <a:lnTo>
                <a:pt x="518" y="35"/>
              </a:lnTo>
              <a:lnTo>
                <a:pt x="514" y="39"/>
              </a:lnTo>
              <a:lnTo>
                <a:pt x="524" y="56"/>
              </a:lnTo>
              <a:lnTo>
                <a:pt x="517" y="62"/>
              </a:lnTo>
              <a:lnTo>
                <a:pt x="512" y="78"/>
              </a:lnTo>
              <a:lnTo>
                <a:pt x="522" y="82"/>
              </a:lnTo>
              <a:lnTo>
                <a:pt x="525" y="73"/>
              </a:lnTo>
              <a:lnTo>
                <a:pt x="532" y="70"/>
              </a:lnTo>
              <a:lnTo>
                <a:pt x="532" y="77"/>
              </a:lnTo>
              <a:lnTo>
                <a:pt x="536" y="79"/>
              </a:lnTo>
              <a:lnTo>
                <a:pt x="538" y="91"/>
              </a:lnTo>
              <a:lnTo>
                <a:pt x="534" y="99"/>
              </a:lnTo>
              <a:lnTo>
                <a:pt x="539" y="105"/>
              </a:lnTo>
              <a:lnTo>
                <a:pt x="553" y="100"/>
              </a:lnTo>
              <a:lnTo>
                <a:pt x="563" y="92"/>
              </a:lnTo>
              <a:lnTo>
                <a:pt x="563" y="86"/>
              </a:lnTo>
              <a:lnTo>
                <a:pt x="572" y="82"/>
              </a:lnTo>
              <a:lnTo>
                <a:pt x="570" y="91"/>
              </a:lnTo>
              <a:lnTo>
                <a:pt x="579" y="96"/>
              </a:lnTo>
              <a:lnTo>
                <a:pt x="572" y="98"/>
              </a:lnTo>
              <a:lnTo>
                <a:pt x="576" y="108"/>
              </a:lnTo>
              <a:lnTo>
                <a:pt x="570" y="114"/>
              </a:lnTo>
              <a:lnTo>
                <a:pt x="579" y="119"/>
              </a:lnTo>
              <a:lnTo>
                <a:pt x="585" y="134"/>
              </a:lnTo>
              <a:lnTo>
                <a:pt x="578" y="132"/>
              </a:lnTo>
              <a:lnTo>
                <a:pt x="577" y="140"/>
              </a:lnTo>
              <a:lnTo>
                <a:pt x="580" y="142"/>
              </a:lnTo>
              <a:lnTo>
                <a:pt x="576" y="150"/>
              </a:lnTo>
              <a:lnTo>
                <a:pt x="582" y="154"/>
              </a:lnTo>
              <a:lnTo>
                <a:pt x="581" y="161"/>
              </a:lnTo>
              <a:lnTo>
                <a:pt x="586" y="168"/>
              </a:lnTo>
              <a:lnTo>
                <a:pt x="576" y="169"/>
              </a:lnTo>
              <a:lnTo>
                <a:pt x="579" y="185"/>
              </a:lnTo>
              <a:lnTo>
                <a:pt x="583" y="189"/>
              </a:lnTo>
              <a:lnTo>
                <a:pt x="578" y="194"/>
              </a:lnTo>
              <a:lnTo>
                <a:pt x="584" y="201"/>
              </a:lnTo>
              <a:lnTo>
                <a:pt x="594" y="203"/>
              </a:lnTo>
              <a:lnTo>
                <a:pt x="592" y="211"/>
              </a:lnTo>
              <a:lnTo>
                <a:pt x="600" y="208"/>
              </a:lnTo>
              <a:lnTo>
                <a:pt x="606" y="211"/>
              </a:lnTo>
              <a:lnTo>
                <a:pt x="606" y="220"/>
              </a:lnTo>
              <a:lnTo>
                <a:pt x="598" y="226"/>
              </a:lnTo>
              <a:lnTo>
                <a:pt x="604" y="230"/>
              </a:lnTo>
              <a:lnTo>
                <a:pt x="601" y="234"/>
              </a:lnTo>
              <a:lnTo>
                <a:pt x="608" y="236"/>
              </a:lnTo>
              <a:lnTo>
                <a:pt x="608" y="242"/>
              </a:lnTo>
              <a:lnTo>
                <a:pt x="610" y="251"/>
              </a:lnTo>
              <a:lnTo>
                <a:pt x="619" y="253"/>
              </a:lnTo>
              <a:lnTo>
                <a:pt x="624" y="252"/>
              </a:lnTo>
              <a:lnTo>
                <a:pt x="640" y="269"/>
              </a:lnTo>
              <a:lnTo>
                <a:pt x="640" y="274"/>
              </a:lnTo>
              <a:lnTo>
                <a:pt x="653" y="288"/>
              </a:lnTo>
              <a:lnTo>
                <a:pt x="648" y="291"/>
              </a:lnTo>
              <a:lnTo>
                <a:pt x="653" y="295"/>
              </a:lnTo>
              <a:lnTo>
                <a:pt x="653" y="321"/>
              </a:lnTo>
              <a:lnTo>
                <a:pt x="647" y="328"/>
              </a:lnTo>
              <a:lnTo>
                <a:pt x="650" y="334"/>
              </a:lnTo>
              <a:lnTo>
                <a:pt x="646" y="338"/>
              </a:lnTo>
              <a:lnTo>
                <a:pt x="647" y="345"/>
              </a:lnTo>
              <a:lnTo>
                <a:pt x="650" y="351"/>
              </a:lnTo>
              <a:lnTo>
                <a:pt x="658" y="352"/>
              </a:lnTo>
              <a:lnTo>
                <a:pt x="659" y="360"/>
              </a:lnTo>
              <a:lnTo>
                <a:pt x="663" y="363"/>
              </a:lnTo>
              <a:lnTo>
                <a:pt x="657" y="370"/>
              </a:lnTo>
              <a:lnTo>
                <a:pt x="650" y="373"/>
              </a:lnTo>
              <a:lnTo>
                <a:pt x="654" y="363"/>
              </a:lnTo>
              <a:lnTo>
                <a:pt x="644" y="362"/>
              </a:lnTo>
              <a:lnTo>
                <a:pt x="641" y="372"/>
              </a:lnTo>
              <a:lnTo>
                <a:pt x="635" y="376"/>
              </a:lnTo>
              <a:lnTo>
                <a:pt x="636" y="364"/>
              </a:lnTo>
              <a:lnTo>
                <a:pt x="630" y="361"/>
              </a:lnTo>
              <a:lnTo>
                <a:pt x="624" y="362"/>
              </a:lnTo>
              <a:lnTo>
                <a:pt x="614" y="356"/>
              </a:lnTo>
              <a:lnTo>
                <a:pt x="615" y="366"/>
              </a:lnTo>
              <a:lnTo>
                <a:pt x="610" y="367"/>
              </a:lnTo>
              <a:lnTo>
                <a:pt x="613" y="377"/>
              </a:lnTo>
              <a:lnTo>
                <a:pt x="618" y="379"/>
              </a:lnTo>
              <a:lnTo>
                <a:pt x="625" y="391"/>
              </a:lnTo>
              <a:lnTo>
                <a:pt x="625" y="398"/>
              </a:lnTo>
              <a:lnTo>
                <a:pt x="623" y="413"/>
              </a:lnTo>
              <a:lnTo>
                <a:pt x="628" y="417"/>
              </a:lnTo>
              <a:lnTo>
                <a:pt x="623" y="420"/>
              </a:lnTo>
              <a:lnTo>
                <a:pt x="614" y="418"/>
              </a:lnTo>
              <a:lnTo>
                <a:pt x="608" y="422"/>
              </a:lnTo>
              <a:lnTo>
                <a:pt x="605" y="427"/>
              </a:lnTo>
              <a:lnTo>
                <a:pt x="611" y="433"/>
              </a:lnTo>
              <a:lnTo>
                <a:pt x="598" y="434"/>
              </a:lnTo>
              <a:lnTo>
                <a:pt x="596" y="438"/>
              </a:lnTo>
              <a:lnTo>
                <a:pt x="586" y="438"/>
              </a:lnTo>
              <a:lnTo>
                <a:pt x="582" y="433"/>
              </a:lnTo>
              <a:lnTo>
                <a:pt x="574" y="439"/>
              </a:lnTo>
              <a:lnTo>
                <a:pt x="564" y="439"/>
              </a:lnTo>
              <a:lnTo>
                <a:pt x="558" y="450"/>
              </a:lnTo>
              <a:lnTo>
                <a:pt x="565" y="450"/>
              </a:lnTo>
              <a:lnTo>
                <a:pt x="560" y="461"/>
              </a:lnTo>
              <a:lnTo>
                <a:pt x="552" y="467"/>
              </a:lnTo>
              <a:lnTo>
                <a:pt x="557" y="470"/>
              </a:lnTo>
              <a:lnTo>
                <a:pt x="559" y="477"/>
              </a:lnTo>
              <a:lnTo>
                <a:pt x="567" y="486"/>
              </a:lnTo>
              <a:lnTo>
                <a:pt x="575" y="508"/>
              </a:lnTo>
              <a:lnTo>
                <a:pt x="574" y="512"/>
              </a:lnTo>
              <a:lnTo>
                <a:pt x="577" y="518"/>
              </a:lnTo>
              <a:lnTo>
                <a:pt x="582" y="541"/>
              </a:lnTo>
              <a:lnTo>
                <a:pt x="585" y="553"/>
              </a:lnTo>
              <a:lnTo>
                <a:pt x="591" y="559"/>
              </a:lnTo>
              <a:lnTo>
                <a:pt x="591" y="571"/>
              </a:lnTo>
              <a:lnTo>
                <a:pt x="589" y="586"/>
              </a:lnTo>
              <a:lnTo>
                <a:pt x="591" y="592"/>
              </a:lnTo>
              <a:lnTo>
                <a:pt x="589" y="601"/>
              </a:lnTo>
              <a:lnTo>
                <a:pt x="584" y="605"/>
              </a:lnTo>
              <a:lnTo>
                <a:pt x="579" y="606"/>
              </a:lnTo>
              <a:lnTo>
                <a:pt x="577" y="611"/>
              </a:lnTo>
              <a:lnTo>
                <a:pt x="584" y="615"/>
              </a:lnTo>
              <a:lnTo>
                <a:pt x="583" y="623"/>
              </a:lnTo>
              <a:lnTo>
                <a:pt x="578" y="631"/>
              </a:lnTo>
              <a:lnTo>
                <a:pt x="580" y="636"/>
              </a:lnTo>
              <a:lnTo>
                <a:pt x="575" y="640"/>
              </a:lnTo>
              <a:lnTo>
                <a:pt x="581" y="643"/>
              </a:lnTo>
              <a:lnTo>
                <a:pt x="580" y="646"/>
              </a:lnTo>
              <a:lnTo>
                <a:pt x="586" y="654"/>
              </a:lnTo>
              <a:lnTo>
                <a:pt x="573" y="664"/>
              </a:lnTo>
              <a:lnTo>
                <a:pt x="578" y="673"/>
              </a:lnTo>
              <a:lnTo>
                <a:pt x="585" y="674"/>
              </a:lnTo>
              <a:lnTo>
                <a:pt x="583" y="686"/>
              </a:lnTo>
              <a:lnTo>
                <a:pt x="591" y="692"/>
              </a:lnTo>
              <a:lnTo>
                <a:pt x="589" y="704"/>
              </a:lnTo>
              <a:lnTo>
                <a:pt x="577" y="709"/>
              </a:lnTo>
              <a:lnTo>
                <a:pt x="561" y="700"/>
              </a:lnTo>
              <a:lnTo>
                <a:pt x="547" y="707"/>
              </a:lnTo>
              <a:lnTo>
                <a:pt x="534" y="701"/>
              </a:lnTo>
              <a:lnTo>
                <a:pt x="522" y="701"/>
              </a:lnTo>
              <a:lnTo>
                <a:pt x="509" y="714"/>
              </a:lnTo>
              <a:lnTo>
                <a:pt x="489" y="722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CC" mc:Ignorable="a14" a14:legacySpreadsheetColorIndex="59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304800</xdr:colOff>
      <xdr:row>20</xdr:row>
      <xdr:rowOff>66675</xdr:rowOff>
    </xdr:from>
    <xdr:to>
      <xdr:col>3</xdr:col>
      <xdr:colOff>495300</xdr:colOff>
      <xdr:row>31</xdr:row>
      <xdr:rowOff>76200</xdr:rowOff>
    </xdr:to>
    <xdr:sp macro="" textlink="">
      <xdr:nvSpPr>
        <xdr:cNvPr id="91145" name="Freeform 9"/>
        <xdr:cNvSpPr>
          <a:spLocks/>
        </xdr:cNvSpPr>
      </xdr:nvSpPr>
      <xdr:spPr bwMode="auto">
        <a:xfrm>
          <a:off x="1066800" y="3343275"/>
          <a:ext cx="1714500" cy="1790700"/>
        </a:xfrm>
        <a:custGeom>
          <a:avLst/>
          <a:gdLst>
            <a:gd name="T0" fmla="*/ 224 w 1067"/>
            <a:gd name="T1" fmla="*/ 731 h 1088"/>
            <a:gd name="T2" fmla="*/ 247 w 1067"/>
            <a:gd name="T3" fmla="*/ 687 h 1088"/>
            <a:gd name="T4" fmla="*/ 288 w 1067"/>
            <a:gd name="T5" fmla="*/ 674 h 1088"/>
            <a:gd name="T6" fmla="*/ 280 w 1067"/>
            <a:gd name="T7" fmla="*/ 620 h 1088"/>
            <a:gd name="T8" fmla="*/ 319 w 1067"/>
            <a:gd name="T9" fmla="*/ 617 h 1088"/>
            <a:gd name="T10" fmla="*/ 311 w 1067"/>
            <a:gd name="T11" fmla="*/ 592 h 1088"/>
            <a:gd name="T12" fmla="*/ 305 w 1067"/>
            <a:gd name="T13" fmla="*/ 523 h 1088"/>
            <a:gd name="T14" fmla="*/ 263 w 1067"/>
            <a:gd name="T15" fmla="*/ 480 h 1088"/>
            <a:gd name="T16" fmla="*/ 248 w 1067"/>
            <a:gd name="T17" fmla="*/ 443 h 1088"/>
            <a:gd name="T18" fmla="*/ 242 w 1067"/>
            <a:gd name="T19" fmla="*/ 394 h 1088"/>
            <a:gd name="T20" fmla="*/ 235 w 1067"/>
            <a:gd name="T21" fmla="*/ 345 h 1088"/>
            <a:gd name="T22" fmla="*/ 201 w 1067"/>
            <a:gd name="T23" fmla="*/ 333 h 1088"/>
            <a:gd name="T24" fmla="*/ 179 w 1067"/>
            <a:gd name="T25" fmla="*/ 293 h 1088"/>
            <a:gd name="T26" fmla="*/ 148 w 1067"/>
            <a:gd name="T27" fmla="*/ 288 h 1088"/>
            <a:gd name="T28" fmla="*/ 112 w 1067"/>
            <a:gd name="T29" fmla="*/ 264 h 1088"/>
            <a:gd name="T30" fmla="*/ 92 w 1067"/>
            <a:gd name="T31" fmla="*/ 284 h 1088"/>
            <a:gd name="T32" fmla="*/ 62 w 1067"/>
            <a:gd name="T33" fmla="*/ 313 h 1088"/>
            <a:gd name="T34" fmla="*/ 19 w 1067"/>
            <a:gd name="T35" fmla="*/ 288 h 1088"/>
            <a:gd name="T36" fmla="*/ 20 w 1067"/>
            <a:gd name="T37" fmla="*/ 228 h 1088"/>
            <a:gd name="T38" fmla="*/ 10 w 1067"/>
            <a:gd name="T39" fmla="*/ 170 h 1088"/>
            <a:gd name="T40" fmla="*/ 74 w 1067"/>
            <a:gd name="T41" fmla="*/ 123 h 1088"/>
            <a:gd name="T42" fmla="*/ 131 w 1067"/>
            <a:gd name="T43" fmla="*/ 97 h 1088"/>
            <a:gd name="T44" fmla="*/ 163 w 1067"/>
            <a:gd name="T45" fmla="*/ 31 h 1088"/>
            <a:gd name="T46" fmla="*/ 223 w 1067"/>
            <a:gd name="T47" fmla="*/ 16 h 1088"/>
            <a:gd name="T48" fmla="*/ 285 w 1067"/>
            <a:gd name="T49" fmla="*/ 23 h 1088"/>
            <a:gd name="T50" fmla="*/ 322 w 1067"/>
            <a:gd name="T51" fmla="*/ 69 h 1088"/>
            <a:gd name="T52" fmla="*/ 372 w 1067"/>
            <a:gd name="T53" fmla="*/ 100 h 1088"/>
            <a:gd name="T54" fmla="*/ 374 w 1067"/>
            <a:gd name="T55" fmla="*/ 74 h 1088"/>
            <a:gd name="T56" fmla="*/ 439 w 1067"/>
            <a:gd name="T57" fmla="*/ 58 h 1088"/>
            <a:gd name="T58" fmla="*/ 479 w 1067"/>
            <a:gd name="T59" fmla="*/ 88 h 1088"/>
            <a:gd name="T60" fmla="*/ 483 w 1067"/>
            <a:gd name="T61" fmla="*/ 21 h 1088"/>
            <a:gd name="T62" fmla="*/ 521 w 1067"/>
            <a:gd name="T63" fmla="*/ 16 h 1088"/>
            <a:gd name="T64" fmla="*/ 543 w 1067"/>
            <a:gd name="T65" fmla="*/ 50 h 1088"/>
            <a:gd name="T66" fmla="*/ 610 w 1067"/>
            <a:gd name="T67" fmla="*/ 48 h 1088"/>
            <a:gd name="T68" fmla="*/ 655 w 1067"/>
            <a:gd name="T69" fmla="*/ 63 h 1088"/>
            <a:gd name="T70" fmla="*/ 689 w 1067"/>
            <a:gd name="T71" fmla="*/ 102 h 1088"/>
            <a:gd name="T72" fmla="*/ 757 w 1067"/>
            <a:gd name="T73" fmla="*/ 179 h 1088"/>
            <a:gd name="T74" fmla="*/ 754 w 1067"/>
            <a:gd name="T75" fmla="*/ 242 h 1088"/>
            <a:gd name="T76" fmla="*/ 796 w 1067"/>
            <a:gd name="T77" fmla="*/ 331 h 1088"/>
            <a:gd name="T78" fmla="*/ 881 w 1067"/>
            <a:gd name="T79" fmla="*/ 403 h 1088"/>
            <a:gd name="T80" fmla="*/ 948 w 1067"/>
            <a:gd name="T81" fmla="*/ 465 h 1088"/>
            <a:gd name="T82" fmla="*/ 1041 w 1067"/>
            <a:gd name="T83" fmla="*/ 533 h 1088"/>
            <a:gd name="T84" fmla="*/ 1060 w 1067"/>
            <a:gd name="T85" fmla="*/ 637 h 1088"/>
            <a:gd name="T86" fmla="*/ 979 w 1067"/>
            <a:gd name="T87" fmla="*/ 644 h 1088"/>
            <a:gd name="T88" fmla="*/ 886 w 1067"/>
            <a:gd name="T89" fmla="*/ 763 h 1088"/>
            <a:gd name="T90" fmla="*/ 844 w 1067"/>
            <a:gd name="T91" fmla="*/ 820 h 1088"/>
            <a:gd name="T92" fmla="*/ 872 w 1067"/>
            <a:gd name="T93" fmla="*/ 935 h 1088"/>
            <a:gd name="T94" fmla="*/ 890 w 1067"/>
            <a:gd name="T95" fmla="*/ 1012 h 1088"/>
            <a:gd name="T96" fmla="*/ 808 w 1067"/>
            <a:gd name="T97" fmla="*/ 952 h 1088"/>
            <a:gd name="T98" fmla="*/ 727 w 1067"/>
            <a:gd name="T99" fmla="*/ 946 h 1088"/>
            <a:gd name="T100" fmla="*/ 642 w 1067"/>
            <a:gd name="T101" fmla="*/ 970 h 1088"/>
            <a:gd name="T102" fmla="*/ 538 w 1067"/>
            <a:gd name="T103" fmla="*/ 1009 h 1088"/>
            <a:gd name="T104" fmla="*/ 480 w 1067"/>
            <a:gd name="T105" fmla="*/ 1031 h 1088"/>
            <a:gd name="T106" fmla="*/ 421 w 1067"/>
            <a:gd name="T107" fmla="*/ 1004 h 1088"/>
            <a:gd name="T108" fmla="*/ 324 w 1067"/>
            <a:gd name="T109" fmla="*/ 991 h 1088"/>
            <a:gd name="T110" fmla="*/ 264 w 1067"/>
            <a:gd name="T111" fmla="*/ 1051 h 1088"/>
            <a:gd name="T112" fmla="*/ 182 w 1067"/>
            <a:gd name="T113" fmla="*/ 997 h 1088"/>
            <a:gd name="T114" fmla="*/ 154 w 1067"/>
            <a:gd name="T115" fmla="*/ 976 h 1088"/>
            <a:gd name="T116" fmla="*/ 256 w 1067"/>
            <a:gd name="T117" fmla="*/ 946 h 1088"/>
            <a:gd name="T118" fmla="*/ 240 w 1067"/>
            <a:gd name="T119" fmla="*/ 894 h 1088"/>
            <a:gd name="T120" fmla="*/ 254 w 1067"/>
            <a:gd name="T121" fmla="*/ 855 h 108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  <a:cxn ang="0">
              <a:pos x="T112" y="T113"/>
            </a:cxn>
            <a:cxn ang="0">
              <a:pos x="T114" y="T115"/>
            </a:cxn>
            <a:cxn ang="0">
              <a:pos x="T116" y="T117"/>
            </a:cxn>
            <a:cxn ang="0">
              <a:pos x="T118" y="T119"/>
            </a:cxn>
            <a:cxn ang="0">
              <a:pos x="T120" y="T121"/>
            </a:cxn>
          </a:cxnLst>
          <a:rect l="0" t="0" r="r" b="b"/>
          <a:pathLst>
            <a:path w="1067" h="1088">
              <a:moveTo>
                <a:pt x="256" y="813"/>
              </a:moveTo>
              <a:lnTo>
                <a:pt x="250" y="807"/>
              </a:lnTo>
              <a:lnTo>
                <a:pt x="247" y="795"/>
              </a:lnTo>
              <a:lnTo>
                <a:pt x="242" y="772"/>
              </a:lnTo>
              <a:lnTo>
                <a:pt x="239" y="766"/>
              </a:lnTo>
              <a:lnTo>
                <a:pt x="240" y="762"/>
              </a:lnTo>
              <a:lnTo>
                <a:pt x="232" y="740"/>
              </a:lnTo>
              <a:lnTo>
                <a:pt x="224" y="731"/>
              </a:lnTo>
              <a:lnTo>
                <a:pt x="222" y="724"/>
              </a:lnTo>
              <a:lnTo>
                <a:pt x="217" y="721"/>
              </a:lnTo>
              <a:lnTo>
                <a:pt x="225" y="715"/>
              </a:lnTo>
              <a:lnTo>
                <a:pt x="230" y="704"/>
              </a:lnTo>
              <a:lnTo>
                <a:pt x="223" y="704"/>
              </a:lnTo>
              <a:lnTo>
                <a:pt x="229" y="693"/>
              </a:lnTo>
              <a:lnTo>
                <a:pt x="239" y="693"/>
              </a:lnTo>
              <a:lnTo>
                <a:pt x="247" y="687"/>
              </a:lnTo>
              <a:lnTo>
                <a:pt x="251" y="692"/>
              </a:lnTo>
              <a:lnTo>
                <a:pt x="261" y="692"/>
              </a:lnTo>
              <a:lnTo>
                <a:pt x="263" y="688"/>
              </a:lnTo>
              <a:lnTo>
                <a:pt x="276" y="687"/>
              </a:lnTo>
              <a:lnTo>
                <a:pt x="270" y="681"/>
              </a:lnTo>
              <a:lnTo>
                <a:pt x="273" y="676"/>
              </a:lnTo>
              <a:lnTo>
                <a:pt x="279" y="672"/>
              </a:lnTo>
              <a:lnTo>
                <a:pt x="288" y="674"/>
              </a:lnTo>
              <a:lnTo>
                <a:pt x="293" y="671"/>
              </a:lnTo>
              <a:lnTo>
                <a:pt x="288" y="667"/>
              </a:lnTo>
              <a:lnTo>
                <a:pt x="290" y="652"/>
              </a:lnTo>
              <a:lnTo>
                <a:pt x="290" y="645"/>
              </a:lnTo>
              <a:lnTo>
                <a:pt x="283" y="633"/>
              </a:lnTo>
              <a:lnTo>
                <a:pt x="278" y="631"/>
              </a:lnTo>
              <a:lnTo>
                <a:pt x="275" y="621"/>
              </a:lnTo>
              <a:lnTo>
                <a:pt x="280" y="620"/>
              </a:lnTo>
              <a:lnTo>
                <a:pt x="279" y="610"/>
              </a:lnTo>
              <a:lnTo>
                <a:pt x="289" y="616"/>
              </a:lnTo>
              <a:lnTo>
                <a:pt x="295" y="615"/>
              </a:lnTo>
              <a:lnTo>
                <a:pt x="301" y="618"/>
              </a:lnTo>
              <a:lnTo>
                <a:pt x="300" y="630"/>
              </a:lnTo>
              <a:lnTo>
                <a:pt x="306" y="626"/>
              </a:lnTo>
              <a:lnTo>
                <a:pt x="309" y="616"/>
              </a:lnTo>
              <a:lnTo>
                <a:pt x="319" y="617"/>
              </a:lnTo>
              <a:lnTo>
                <a:pt x="315" y="627"/>
              </a:lnTo>
              <a:lnTo>
                <a:pt x="322" y="624"/>
              </a:lnTo>
              <a:lnTo>
                <a:pt x="328" y="617"/>
              </a:lnTo>
              <a:lnTo>
                <a:pt x="324" y="614"/>
              </a:lnTo>
              <a:lnTo>
                <a:pt x="323" y="606"/>
              </a:lnTo>
              <a:lnTo>
                <a:pt x="315" y="605"/>
              </a:lnTo>
              <a:lnTo>
                <a:pt x="312" y="599"/>
              </a:lnTo>
              <a:lnTo>
                <a:pt x="311" y="592"/>
              </a:lnTo>
              <a:lnTo>
                <a:pt x="315" y="588"/>
              </a:lnTo>
              <a:lnTo>
                <a:pt x="312" y="582"/>
              </a:lnTo>
              <a:lnTo>
                <a:pt x="318" y="575"/>
              </a:lnTo>
              <a:lnTo>
                <a:pt x="318" y="549"/>
              </a:lnTo>
              <a:lnTo>
                <a:pt x="313" y="545"/>
              </a:lnTo>
              <a:lnTo>
                <a:pt x="318" y="542"/>
              </a:lnTo>
              <a:lnTo>
                <a:pt x="305" y="528"/>
              </a:lnTo>
              <a:lnTo>
                <a:pt x="305" y="523"/>
              </a:lnTo>
              <a:lnTo>
                <a:pt x="289" y="506"/>
              </a:lnTo>
              <a:lnTo>
                <a:pt x="284" y="507"/>
              </a:lnTo>
              <a:lnTo>
                <a:pt x="275" y="505"/>
              </a:lnTo>
              <a:lnTo>
                <a:pt x="273" y="496"/>
              </a:lnTo>
              <a:lnTo>
                <a:pt x="273" y="490"/>
              </a:lnTo>
              <a:lnTo>
                <a:pt x="266" y="488"/>
              </a:lnTo>
              <a:lnTo>
                <a:pt x="269" y="484"/>
              </a:lnTo>
              <a:lnTo>
                <a:pt x="263" y="480"/>
              </a:lnTo>
              <a:lnTo>
                <a:pt x="271" y="474"/>
              </a:lnTo>
              <a:lnTo>
                <a:pt x="271" y="465"/>
              </a:lnTo>
              <a:lnTo>
                <a:pt x="265" y="462"/>
              </a:lnTo>
              <a:lnTo>
                <a:pt x="257" y="465"/>
              </a:lnTo>
              <a:lnTo>
                <a:pt x="259" y="457"/>
              </a:lnTo>
              <a:lnTo>
                <a:pt x="249" y="455"/>
              </a:lnTo>
              <a:lnTo>
                <a:pt x="243" y="448"/>
              </a:lnTo>
              <a:lnTo>
                <a:pt x="248" y="443"/>
              </a:lnTo>
              <a:lnTo>
                <a:pt x="244" y="439"/>
              </a:lnTo>
              <a:lnTo>
                <a:pt x="241" y="423"/>
              </a:lnTo>
              <a:lnTo>
                <a:pt x="251" y="422"/>
              </a:lnTo>
              <a:lnTo>
                <a:pt x="246" y="415"/>
              </a:lnTo>
              <a:lnTo>
                <a:pt x="247" y="408"/>
              </a:lnTo>
              <a:lnTo>
                <a:pt x="241" y="404"/>
              </a:lnTo>
              <a:lnTo>
                <a:pt x="245" y="396"/>
              </a:lnTo>
              <a:lnTo>
                <a:pt x="242" y="394"/>
              </a:lnTo>
              <a:lnTo>
                <a:pt x="243" y="386"/>
              </a:lnTo>
              <a:lnTo>
                <a:pt x="250" y="388"/>
              </a:lnTo>
              <a:lnTo>
                <a:pt x="244" y="373"/>
              </a:lnTo>
              <a:lnTo>
                <a:pt x="235" y="368"/>
              </a:lnTo>
              <a:lnTo>
                <a:pt x="241" y="362"/>
              </a:lnTo>
              <a:lnTo>
                <a:pt x="237" y="352"/>
              </a:lnTo>
              <a:lnTo>
                <a:pt x="244" y="350"/>
              </a:lnTo>
              <a:lnTo>
                <a:pt x="235" y="345"/>
              </a:lnTo>
              <a:lnTo>
                <a:pt x="237" y="336"/>
              </a:lnTo>
              <a:lnTo>
                <a:pt x="228" y="340"/>
              </a:lnTo>
              <a:lnTo>
                <a:pt x="228" y="346"/>
              </a:lnTo>
              <a:lnTo>
                <a:pt x="218" y="354"/>
              </a:lnTo>
              <a:lnTo>
                <a:pt x="204" y="359"/>
              </a:lnTo>
              <a:lnTo>
                <a:pt x="199" y="353"/>
              </a:lnTo>
              <a:lnTo>
                <a:pt x="203" y="345"/>
              </a:lnTo>
              <a:lnTo>
                <a:pt x="201" y="333"/>
              </a:lnTo>
              <a:lnTo>
                <a:pt x="197" y="331"/>
              </a:lnTo>
              <a:lnTo>
                <a:pt x="197" y="324"/>
              </a:lnTo>
              <a:lnTo>
                <a:pt x="190" y="327"/>
              </a:lnTo>
              <a:lnTo>
                <a:pt x="187" y="336"/>
              </a:lnTo>
              <a:lnTo>
                <a:pt x="177" y="332"/>
              </a:lnTo>
              <a:lnTo>
                <a:pt x="182" y="316"/>
              </a:lnTo>
              <a:lnTo>
                <a:pt x="189" y="310"/>
              </a:lnTo>
              <a:lnTo>
                <a:pt x="179" y="293"/>
              </a:lnTo>
              <a:lnTo>
                <a:pt x="183" y="289"/>
              </a:lnTo>
              <a:lnTo>
                <a:pt x="174" y="276"/>
              </a:lnTo>
              <a:lnTo>
                <a:pt x="169" y="279"/>
              </a:lnTo>
              <a:lnTo>
                <a:pt x="166" y="288"/>
              </a:lnTo>
              <a:lnTo>
                <a:pt x="158" y="289"/>
              </a:lnTo>
              <a:lnTo>
                <a:pt x="157" y="278"/>
              </a:lnTo>
              <a:lnTo>
                <a:pt x="150" y="280"/>
              </a:lnTo>
              <a:lnTo>
                <a:pt x="148" y="288"/>
              </a:lnTo>
              <a:lnTo>
                <a:pt x="142" y="288"/>
              </a:lnTo>
              <a:lnTo>
                <a:pt x="138" y="283"/>
              </a:lnTo>
              <a:lnTo>
                <a:pt x="140" y="254"/>
              </a:lnTo>
              <a:lnTo>
                <a:pt x="124" y="259"/>
              </a:lnTo>
              <a:lnTo>
                <a:pt x="126" y="269"/>
              </a:lnTo>
              <a:lnTo>
                <a:pt x="121" y="270"/>
              </a:lnTo>
              <a:lnTo>
                <a:pt x="118" y="264"/>
              </a:lnTo>
              <a:lnTo>
                <a:pt x="112" y="264"/>
              </a:lnTo>
              <a:lnTo>
                <a:pt x="110" y="256"/>
              </a:lnTo>
              <a:lnTo>
                <a:pt x="104" y="259"/>
              </a:lnTo>
              <a:lnTo>
                <a:pt x="99" y="264"/>
              </a:lnTo>
              <a:lnTo>
                <a:pt x="95" y="256"/>
              </a:lnTo>
              <a:lnTo>
                <a:pt x="74" y="259"/>
              </a:lnTo>
              <a:lnTo>
                <a:pt x="67" y="271"/>
              </a:lnTo>
              <a:lnTo>
                <a:pt x="89" y="272"/>
              </a:lnTo>
              <a:lnTo>
                <a:pt x="92" y="284"/>
              </a:lnTo>
              <a:lnTo>
                <a:pt x="86" y="292"/>
              </a:lnTo>
              <a:lnTo>
                <a:pt x="94" y="296"/>
              </a:lnTo>
              <a:lnTo>
                <a:pt x="84" y="304"/>
              </a:lnTo>
              <a:lnTo>
                <a:pt x="76" y="303"/>
              </a:lnTo>
              <a:lnTo>
                <a:pt x="71" y="306"/>
              </a:lnTo>
              <a:lnTo>
                <a:pt x="67" y="303"/>
              </a:lnTo>
              <a:lnTo>
                <a:pt x="60" y="309"/>
              </a:lnTo>
              <a:lnTo>
                <a:pt x="62" y="313"/>
              </a:lnTo>
              <a:lnTo>
                <a:pt x="54" y="322"/>
              </a:lnTo>
              <a:lnTo>
                <a:pt x="41" y="327"/>
              </a:lnTo>
              <a:lnTo>
                <a:pt x="32" y="326"/>
              </a:lnTo>
              <a:lnTo>
                <a:pt x="22" y="328"/>
              </a:lnTo>
              <a:lnTo>
                <a:pt x="19" y="318"/>
              </a:lnTo>
              <a:lnTo>
                <a:pt x="14" y="310"/>
              </a:lnTo>
              <a:lnTo>
                <a:pt x="23" y="295"/>
              </a:lnTo>
              <a:lnTo>
                <a:pt x="19" y="288"/>
              </a:lnTo>
              <a:lnTo>
                <a:pt x="23" y="275"/>
              </a:lnTo>
              <a:lnTo>
                <a:pt x="32" y="264"/>
              </a:lnTo>
              <a:lnTo>
                <a:pt x="26" y="253"/>
              </a:lnTo>
              <a:lnTo>
                <a:pt x="31" y="249"/>
              </a:lnTo>
              <a:lnTo>
                <a:pt x="29" y="242"/>
              </a:lnTo>
              <a:lnTo>
                <a:pt x="21" y="243"/>
              </a:lnTo>
              <a:lnTo>
                <a:pt x="17" y="238"/>
              </a:lnTo>
              <a:lnTo>
                <a:pt x="20" y="228"/>
              </a:lnTo>
              <a:lnTo>
                <a:pt x="11" y="229"/>
              </a:lnTo>
              <a:lnTo>
                <a:pt x="11" y="223"/>
              </a:lnTo>
              <a:lnTo>
                <a:pt x="12" y="215"/>
              </a:lnTo>
              <a:lnTo>
                <a:pt x="7" y="203"/>
              </a:lnTo>
              <a:lnTo>
                <a:pt x="12" y="200"/>
              </a:lnTo>
              <a:lnTo>
                <a:pt x="5" y="193"/>
              </a:lnTo>
              <a:lnTo>
                <a:pt x="9" y="177"/>
              </a:lnTo>
              <a:lnTo>
                <a:pt x="10" y="170"/>
              </a:lnTo>
              <a:lnTo>
                <a:pt x="8" y="159"/>
              </a:lnTo>
              <a:lnTo>
                <a:pt x="0" y="159"/>
              </a:lnTo>
              <a:lnTo>
                <a:pt x="3" y="147"/>
              </a:lnTo>
              <a:lnTo>
                <a:pt x="7" y="139"/>
              </a:lnTo>
              <a:lnTo>
                <a:pt x="48" y="120"/>
              </a:lnTo>
              <a:lnTo>
                <a:pt x="63" y="124"/>
              </a:lnTo>
              <a:lnTo>
                <a:pt x="68" y="119"/>
              </a:lnTo>
              <a:lnTo>
                <a:pt x="74" y="123"/>
              </a:lnTo>
              <a:lnTo>
                <a:pt x="84" y="124"/>
              </a:lnTo>
              <a:lnTo>
                <a:pt x="90" y="141"/>
              </a:lnTo>
              <a:lnTo>
                <a:pt x="113" y="136"/>
              </a:lnTo>
              <a:lnTo>
                <a:pt x="111" y="121"/>
              </a:lnTo>
              <a:lnTo>
                <a:pt x="117" y="115"/>
              </a:lnTo>
              <a:lnTo>
                <a:pt x="110" y="114"/>
              </a:lnTo>
              <a:lnTo>
                <a:pt x="109" y="89"/>
              </a:lnTo>
              <a:lnTo>
                <a:pt x="131" y="97"/>
              </a:lnTo>
              <a:lnTo>
                <a:pt x="141" y="94"/>
              </a:lnTo>
              <a:lnTo>
                <a:pt x="141" y="83"/>
              </a:lnTo>
              <a:lnTo>
                <a:pt x="150" y="80"/>
              </a:lnTo>
              <a:lnTo>
                <a:pt x="156" y="75"/>
              </a:lnTo>
              <a:lnTo>
                <a:pt x="160" y="65"/>
              </a:lnTo>
              <a:lnTo>
                <a:pt x="160" y="55"/>
              </a:lnTo>
              <a:lnTo>
                <a:pt x="164" y="43"/>
              </a:lnTo>
              <a:lnTo>
                <a:pt x="163" y="31"/>
              </a:lnTo>
              <a:lnTo>
                <a:pt x="174" y="33"/>
              </a:lnTo>
              <a:lnTo>
                <a:pt x="174" y="39"/>
              </a:lnTo>
              <a:lnTo>
                <a:pt x="182" y="43"/>
              </a:lnTo>
              <a:lnTo>
                <a:pt x="186" y="38"/>
              </a:lnTo>
              <a:lnTo>
                <a:pt x="190" y="42"/>
              </a:lnTo>
              <a:lnTo>
                <a:pt x="198" y="37"/>
              </a:lnTo>
              <a:lnTo>
                <a:pt x="208" y="29"/>
              </a:lnTo>
              <a:lnTo>
                <a:pt x="223" y="16"/>
              </a:lnTo>
              <a:lnTo>
                <a:pt x="226" y="3"/>
              </a:lnTo>
              <a:lnTo>
                <a:pt x="230" y="0"/>
              </a:lnTo>
              <a:lnTo>
                <a:pt x="241" y="0"/>
              </a:lnTo>
              <a:lnTo>
                <a:pt x="255" y="10"/>
              </a:lnTo>
              <a:lnTo>
                <a:pt x="261" y="9"/>
              </a:lnTo>
              <a:lnTo>
                <a:pt x="268" y="12"/>
              </a:lnTo>
              <a:lnTo>
                <a:pt x="269" y="17"/>
              </a:lnTo>
              <a:lnTo>
                <a:pt x="285" y="23"/>
              </a:lnTo>
              <a:lnTo>
                <a:pt x="289" y="34"/>
              </a:lnTo>
              <a:lnTo>
                <a:pt x="300" y="45"/>
              </a:lnTo>
              <a:lnTo>
                <a:pt x="300" y="52"/>
              </a:lnTo>
              <a:lnTo>
                <a:pt x="311" y="51"/>
              </a:lnTo>
              <a:lnTo>
                <a:pt x="313" y="59"/>
              </a:lnTo>
              <a:lnTo>
                <a:pt x="318" y="62"/>
              </a:lnTo>
              <a:lnTo>
                <a:pt x="321" y="67"/>
              </a:lnTo>
              <a:lnTo>
                <a:pt x="322" y="69"/>
              </a:lnTo>
              <a:lnTo>
                <a:pt x="332" y="66"/>
              </a:lnTo>
              <a:lnTo>
                <a:pt x="334" y="73"/>
              </a:lnTo>
              <a:lnTo>
                <a:pt x="343" y="72"/>
              </a:lnTo>
              <a:lnTo>
                <a:pt x="349" y="105"/>
              </a:lnTo>
              <a:lnTo>
                <a:pt x="354" y="108"/>
              </a:lnTo>
              <a:lnTo>
                <a:pt x="362" y="105"/>
              </a:lnTo>
              <a:lnTo>
                <a:pt x="371" y="110"/>
              </a:lnTo>
              <a:lnTo>
                <a:pt x="372" y="100"/>
              </a:lnTo>
              <a:lnTo>
                <a:pt x="377" y="97"/>
              </a:lnTo>
              <a:lnTo>
                <a:pt x="383" y="99"/>
              </a:lnTo>
              <a:lnTo>
                <a:pt x="385" y="97"/>
              </a:lnTo>
              <a:lnTo>
                <a:pt x="395" y="99"/>
              </a:lnTo>
              <a:lnTo>
                <a:pt x="396" y="97"/>
              </a:lnTo>
              <a:lnTo>
                <a:pt x="396" y="89"/>
              </a:lnTo>
              <a:lnTo>
                <a:pt x="389" y="83"/>
              </a:lnTo>
              <a:lnTo>
                <a:pt x="374" y="74"/>
              </a:lnTo>
              <a:lnTo>
                <a:pt x="370" y="61"/>
              </a:lnTo>
              <a:lnTo>
                <a:pt x="380" y="58"/>
              </a:lnTo>
              <a:lnTo>
                <a:pt x="390" y="50"/>
              </a:lnTo>
              <a:lnTo>
                <a:pt x="420" y="47"/>
              </a:lnTo>
              <a:lnTo>
                <a:pt x="424" y="53"/>
              </a:lnTo>
              <a:lnTo>
                <a:pt x="425" y="59"/>
              </a:lnTo>
              <a:lnTo>
                <a:pt x="429" y="54"/>
              </a:lnTo>
              <a:lnTo>
                <a:pt x="439" y="58"/>
              </a:lnTo>
              <a:lnTo>
                <a:pt x="449" y="53"/>
              </a:lnTo>
              <a:lnTo>
                <a:pt x="455" y="53"/>
              </a:lnTo>
              <a:lnTo>
                <a:pt x="458" y="58"/>
              </a:lnTo>
              <a:lnTo>
                <a:pt x="462" y="57"/>
              </a:lnTo>
              <a:lnTo>
                <a:pt x="463" y="68"/>
              </a:lnTo>
              <a:lnTo>
                <a:pt x="458" y="79"/>
              </a:lnTo>
              <a:lnTo>
                <a:pt x="473" y="84"/>
              </a:lnTo>
              <a:lnTo>
                <a:pt x="479" y="88"/>
              </a:lnTo>
              <a:lnTo>
                <a:pt x="483" y="80"/>
              </a:lnTo>
              <a:lnTo>
                <a:pt x="482" y="74"/>
              </a:lnTo>
              <a:lnTo>
                <a:pt x="487" y="62"/>
              </a:lnTo>
              <a:lnTo>
                <a:pt x="487" y="54"/>
              </a:lnTo>
              <a:lnTo>
                <a:pt x="480" y="41"/>
              </a:lnTo>
              <a:lnTo>
                <a:pt x="482" y="34"/>
              </a:lnTo>
              <a:lnTo>
                <a:pt x="481" y="24"/>
              </a:lnTo>
              <a:lnTo>
                <a:pt x="483" y="21"/>
              </a:lnTo>
              <a:lnTo>
                <a:pt x="491" y="15"/>
              </a:lnTo>
              <a:lnTo>
                <a:pt x="498" y="16"/>
              </a:lnTo>
              <a:lnTo>
                <a:pt x="496" y="7"/>
              </a:lnTo>
              <a:lnTo>
                <a:pt x="504" y="5"/>
              </a:lnTo>
              <a:lnTo>
                <a:pt x="507" y="1"/>
              </a:lnTo>
              <a:lnTo>
                <a:pt x="514" y="3"/>
              </a:lnTo>
              <a:lnTo>
                <a:pt x="523" y="11"/>
              </a:lnTo>
              <a:lnTo>
                <a:pt x="521" y="16"/>
              </a:lnTo>
              <a:lnTo>
                <a:pt x="522" y="23"/>
              </a:lnTo>
              <a:lnTo>
                <a:pt x="526" y="31"/>
              </a:lnTo>
              <a:lnTo>
                <a:pt x="533" y="30"/>
              </a:lnTo>
              <a:lnTo>
                <a:pt x="531" y="35"/>
              </a:lnTo>
              <a:lnTo>
                <a:pt x="534" y="38"/>
              </a:lnTo>
              <a:lnTo>
                <a:pt x="532" y="40"/>
              </a:lnTo>
              <a:lnTo>
                <a:pt x="540" y="45"/>
              </a:lnTo>
              <a:lnTo>
                <a:pt x="543" y="50"/>
              </a:lnTo>
              <a:lnTo>
                <a:pt x="552" y="43"/>
              </a:lnTo>
              <a:lnTo>
                <a:pt x="559" y="45"/>
              </a:lnTo>
              <a:lnTo>
                <a:pt x="568" y="47"/>
              </a:lnTo>
              <a:lnTo>
                <a:pt x="574" y="47"/>
              </a:lnTo>
              <a:lnTo>
                <a:pt x="591" y="39"/>
              </a:lnTo>
              <a:lnTo>
                <a:pt x="601" y="36"/>
              </a:lnTo>
              <a:lnTo>
                <a:pt x="606" y="46"/>
              </a:lnTo>
              <a:lnTo>
                <a:pt x="610" y="48"/>
              </a:lnTo>
              <a:lnTo>
                <a:pt x="618" y="43"/>
              </a:lnTo>
              <a:lnTo>
                <a:pt x="625" y="42"/>
              </a:lnTo>
              <a:lnTo>
                <a:pt x="632" y="43"/>
              </a:lnTo>
              <a:lnTo>
                <a:pt x="631" y="47"/>
              </a:lnTo>
              <a:lnTo>
                <a:pt x="641" y="52"/>
              </a:lnTo>
              <a:lnTo>
                <a:pt x="646" y="56"/>
              </a:lnTo>
              <a:lnTo>
                <a:pt x="645" y="60"/>
              </a:lnTo>
              <a:lnTo>
                <a:pt x="655" y="63"/>
              </a:lnTo>
              <a:lnTo>
                <a:pt x="659" y="67"/>
              </a:lnTo>
              <a:lnTo>
                <a:pt x="669" y="67"/>
              </a:lnTo>
              <a:lnTo>
                <a:pt x="673" y="70"/>
              </a:lnTo>
              <a:lnTo>
                <a:pt x="679" y="83"/>
              </a:lnTo>
              <a:lnTo>
                <a:pt x="670" y="89"/>
              </a:lnTo>
              <a:lnTo>
                <a:pt x="674" y="97"/>
              </a:lnTo>
              <a:lnTo>
                <a:pt x="685" y="97"/>
              </a:lnTo>
              <a:lnTo>
                <a:pt x="689" y="102"/>
              </a:lnTo>
              <a:lnTo>
                <a:pt x="696" y="120"/>
              </a:lnTo>
              <a:lnTo>
                <a:pt x="692" y="127"/>
              </a:lnTo>
              <a:lnTo>
                <a:pt x="695" y="138"/>
              </a:lnTo>
              <a:lnTo>
                <a:pt x="706" y="143"/>
              </a:lnTo>
              <a:lnTo>
                <a:pt x="710" y="150"/>
              </a:lnTo>
              <a:lnTo>
                <a:pt x="722" y="161"/>
              </a:lnTo>
              <a:lnTo>
                <a:pt x="738" y="171"/>
              </a:lnTo>
              <a:lnTo>
                <a:pt x="757" y="179"/>
              </a:lnTo>
              <a:lnTo>
                <a:pt x="758" y="185"/>
              </a:lnTo>
              <a:lnTo>
                <a:pt x="754" y="188"/>
              </a:lnTo>
              <a:lnTo>
                <a:pt x="755" y="196"/>
              </a:lnTo>
              <a:lnTo>
                <a:pt x="770" y="200"/>
              </a:lnTo>
              <a:lnTo>
                <a:pt x="771" y="208"/>
              </a:lnTo>
              <a:lnTo>
                <a:pt x="763" y="220"/>
              </a:lnTo>
              <a:lnTo>
                <a:pt x="754" y="226"/>
              </a:lnTo>
              <a:lnTo>
                <a:pt x="754" y="242"/>
              </a:lnTo>
              <a:lnTo>
                <a:pt x="740" y="251"/>
              </a:lnTo>
              <a:lnTo>
                <a:pt x="753" y="269"/>
              </a:lnTo>
              <a:lnTo>
                <a:pt x="767" y="276"/>
              </a:lnTo>
              <a:lnTo>
                <a:pt x="768" y="297"/>
              </a:lnTo>
              <a:lnTo>
                <a:pt x="778" y="299"/>
              </a:lnTo>
              <a:lnTo>
                <a:pt x="786" y="322"/>
              </a:lnTo>
              <a:lnTo>
                <a:pt x="789" y="329"/>
              </a:lnTo>
              <a:lnTo>
                <a:pt x="796" y="331"/>
              </a:lnTo>
              <a:lnTo>
                <a:pt x="794" y="341"/>
              </a:lnTo>
              <a:lnTo>
                <a:pt x="801" y="362"/>
              </a:lnTo>
              <a:lnTo>
                <a:pt x="820" y="375"/>
              </a:lnTo>
              <a:lnTo>
                <a:pt x="827" y="388"/>
              </a:lnTo>
              <a:lnTo>
                <a:pt x="850" y="393"/>
              </a:lnTo>
              <a:lnTo>
                <a:pt x="849" y="387"/>
              </a:lnTo>
              <a:lnTo>
                <a:pt x="863" y="389"/>
              </a:lnTo>
              <a:lnTo>
                <a:pt x="881" y="403"/>
              </a:lnTo>
              <a:lnTo>
                <a:pt x="883" y="415"/>
              </a:lnTo>
              <a:lnTo>
                <a:pt x="903" y="433"/>
              </a:lnTo>
              <a:lnTo>
                <a:pt x="901" y="437"/>
              </a:lnTo>
              <a:lnTo>
                <a:pt x="916" y="447"/>
              </a:lnTo>
              <a:lnTo>
                <a:pt x="915" y="457"/>
              </a:lnTo>
              <a:lnTo>
                <a:pt x="924" y="461"/>
              </a:lnTo>
              <a:lnTo>
                <a:pt x="937" y="456"/>
              </a:lnTo>
              <a:lnTo>
                <a:pt x="948" y="465"/>
              </a:lnTo>
              <a:lnTo>
                <a:pt x="964" y="483"/>
              </a:lnTo>
              <a:lnTo>
                <a:pt x="966" y="498"/>
              </a:lnTo>
              <a:lnTo>
                <a:pt x="968" y="504"/>
              </a:lnTo>
              <a:lnTo>
                <a:pt x="986" y="515"/>
              </a:lnTo>
              <a:lnTo>
                <a:pt x="995" y="506"/>
              </a:lnTo>
              <a:lnTo>
                <a:pt x="1013" y="518"/>
              </a:lnTo>
              <a:lnTo>
                <a:pt x="1029" y="534"/>
              </a:lnTo>
              <a:lnTo>
                <a:pt x="1041" y="533"/>
              </a:lnTo>
              <a:lnTo>
                <a:pt x="1049" y="548"/>
              </a:lnTo>
              <a:lnTo>
                <a:pt x="1056" y="554"/>
              </a:lnTo>
              <a:lnTo>
                <a:pt x="1058" y="564"/>
              </a:lnTo>
              <a:lnTo>
                <a:pt x="1066" y="569"/>
              </a:lnTo>
              <a:lnTo>
                <a:pt x="1057" y="588"/>
              </a:lnTo>
              <a:lnTo>
                <a:pt x="1067" y="593"/>
              </a:lnTo>
              <a:lnTo>
                <a:pt x="1066" y="629"/>
              </a:lnTo>
              <a:lnTo>
                <a:pt x="1060" y="637"/>
              </a:lnTo>
              <a:lnTo>
                <a:pt x="1054" y="634"/>
              </a:lnTo>
              <a:lnTo>
                <a:pt x="1042" y="655"/>
              </a:lnTo>
              <a:lnTo>
                <a:pt x="1019" y="639"/>
              </a:lnTo>
              <a:lnTo>
                <a:pt x="1010" y="640"/>
              </a:lnTo>
              <a:lnTo>
                <a:pt x="998" y="630"/>
              </a:lnTo>
              <a:lnTo>
                <a:pt x="993" y="640"/>
              </a:lnTo>
              <a:lnTo>
                <a:pt x="979" y="640"/>
              </a:lnTo>
              <a:lnTo>
                <a:pt x="979" y="644"/>
              </a:lnTo>
              <a:lnTo>
                <a:pt x="986" y="664"/>
              </a:lnTo>
              <a:lnTo>
                <a:pt x="980" y="690"/>
              </a:lnTo>
              <a:lnTo>
                <a:pt x="972" y="708"/>
              </a:lnTo>
              <a:lnTo>
                <a:pt x="955" y="729"/>
              </a:lnTo>
              <a:lnTo>
                <a:pt x="940" y="738"/>
              </a:lnTo>
              <a:lnTo>
                <a:pt x="930" y="736"/>
              </a:lnTo>
              <a:lnTo>
                <a:pt x="897" y="747"/>
              </a:lnTo>
              <a:lnTo>
                <a:pt x="886" y="763"/>
              </a:lnTo>
              <a:lnTo>
                <a:pt x="876" y="770"/>
              </a:lnTo>
              <a:lnTo>
                <a:pt x="860" y="770"/>
              </a:lnTo>
              <a:lnTo>
                <a:pt x="856" y="784"/>
              </a:lnTo>
              <a:lnTo>
                <a:pt x="843" y="796"/>
              </a:lnTo>
              <a:lnTo>
                <a:pt x="838" y="794"/>
              </a:lnTo>
              <a:lnTo>
                <a:pt x="835" y="799"/>
              </a:lnTo>
              <a:lnTo>
                <a:pt x="836" y="811"/>
              </a:lnTo>
              <a:lnTo>
                <a:pt x="844" y="820"/>
              </a:lnTo>
              <a:lnTo>
                <a:pt x="858" y="831"/>
              </a:lnTo>
              <a:lnTo>
                <a:pt x="862" y="848"/>
              </a:lnTo>
              <a:lnTo>
                <a:pt x="871" y="850"/>
              </a:lnTo>
              <a:lnTo>
                <a:pt x="890" y="886"/>
              </a:lnTo>
              <a:lnTo>
                <a:pt x="874" y="914"/>
              </a:lnTo>
              <a:lnTo>
                <a:pt x="876" y="922"/>
              </a:lnTo>
              <a:lnTo>
                <a:pt x="869" y="930"/>
              </a:lnTo>
              <a:lnTo>
                <a:pt x="872" y="935"/>
              </a:lnTo>
              <a:lnTo>
                <a:pt x="887" y="934"/>
              </a:lnTo>
              <a:lnTo>
                <a:pt x="896" y="928"/>
              </a:lnTo>
              <a:lnTo>
                <a:pt x="908" y="936"/>
              </a:lnTo>
              <a:lnTo>
                <a:pt x="917" y="957"/>
              </a:lnTo>
              <a:lnTo>
                <a:pt x="908" y="977"/>
              </a:lnTo>
              <a:lnTo>
                <a:pt x="910" y="1006"/>
              </a:lnTo>
              <a:lnTo>
                <a:pt x="900" y="1014"/>
              </a:lnTo>
              <a:lnTo>
                <a:pt x="890" y="1012"/>
              </a:lnTo>
              <a:lnTo>
                <a:pt x="860" y="997"/>
              </a:lnTo>
              <a:lnTo>
                <a:pt x="850" y="994"/>
              </a:lnTo>
              <a:lnTo>
                <a:pt x="844" y="985"/>
              </a:lnTo>
              <a:lnTo>
                <a:pt x="854" y="974"/>
              </a:lnTo>
              <a:lnTo>
                <a:pt x="837" y="960"/>
              </a:lnTo>
              <a:lnTo>
                <a:pt x="836" y="953"/>
              </a:lnTo>
              <a:lnTo>
                <a:pt x="825" y="952"/>
              </a:lnTo>
              <a:lnTo>
                <a:pt x="808" y="952"/>
              </a:lnTo>
              <a:lnTo>
                <a:pt x="802" y="963"/>
              </a:lnTo>
              <a:lnTo>
                <a:pt x="794" y="961"/>
              </a:lnTo>
              <a:lnTo>
                <a:pt x="784" y="965"/>
              </a:lnTo>
              <a:lnTo>
                <a:pt x="772" y="951"/>
              </a:lnTo>
              <a:lnTo>
                <a:pt x="768" y="939"/>
              </a:lnTo>
              <a:lnTo>
                <a:pt x="756" y="943"/>
              </a:lnTo>
              <a:lnTo>
                <a:pt x="744" y="939"/>
              </a:lnTo>
              <a:lnTo>
                <a:pt x="727" y="946"/>
              </a:lnTo>
              <a:lnTo>
                <a:pt x="724" y="939"/>
              </a:lnTo>
              <a:lnTo>
                <a:pt x="727" y="927"/>
              </a:lnTo>
              <a:lnTo>
                <a:pt x="710" y="938"/>
              </a:lnTo>
              <a:lnTo>
                <a:pt x="715" y="958"/>
              </a:lnTo>
              <a:lnTo>
                <a:pt x="714" y="971"/>
              </a:lnTo>
              <a:lnTo>
                <a:pt x="684" y="967"/>
              </a:lnTo>
              <a:lnTo>
                <a:pt x="668" y="966"/>
              </a:lnTo>
              <a:lnTo>
                <a:pt x="642" y="970"/>
              </a:lnTo>
              <a:lnTo>
                <a:pt x="636" y="979"/>
              </a:lnTo>
              <a:lnTo>
                <a:pt x="619" y="975"/>
              </a:lnTo>
              <a:lnTo>
                <a:pt x="594" y="979"/>
              </a:lnTo>
              <a:lnTo>
                <a:pt x="587" y="977"/>
              </a:lnTo>
              <a:lnTo>
                <a:pt x="577" y="987"/>
              </a:lnTo>
              <a:lnTo>
                <a:pt x="576" y="998"/>
              </a:lnTo>
              <a:lnTo>
                <a:pt x="543" y="1003"/>
              </a:lnTo>
              <a:lnTo>
                <a:pt x="538" y="1009"/>
              </a:lnTo>
              <a:lnTo>
                <a:pt x="535" y="1016"/>
              </a:lnTo>
              <a:lnTo>
                <a:pt x="537" y="1024"/>
              </a:lnTo>
              <a:lnTo>
                <a:pt x="518" y="1024"/>
              </a:lnTo>
              <a:lnTo>
                <a:pt x="505" y="1040"/>
              </a:lnTo>
              <a:lnTo>
                <a:pt x="493" y="1040"/>
              </a:lnTo>
              <a:lnTo>
                <a:pt x="498" y="1030"/>
              </a:lnTo>
              <a:lnTo>
                <a:pt x="493" y="1027"/>
              </a:lnTo>
              <a:lnTo>
                <a:pt x="480" y="1031"/>
              </a:lnTo>
              <a:lnTo>
                <a:pt x="468" y="1041"/>
              </a:lnTo>
              <a:lnTo>
                <a:pt x="444" y="1044"/>
              </a:lnTo>
              <a:lnTo>
                <a:pt x="444" y="1035"/>
              </a:lnTo>
              <a:lnTo>
                <a:pt x="433" y="1020"/>
              </a:lnTo>
              <a:lnTo>
                <a:pt x="424" y="1021"/>
              </a:lnTo>
              <a:lnTo>
                <a:pt x="423" y="1015"/>
              </a:lnTo>
              <a:lnTo>
                <a:pt x="429" y="1011"/>
              </a:lnTo>
              <a:lnTo>
                <a:pt x="421" y="1004"/>
              </a:lnTo>
              <a:lnTo>
                <a:pt x="396" y="1013"/>
              </a:lnTo>
              <a:lnTo>
                <a:pt x="396" y="1008"/>
              </a:lnTo>
              <a:lnTo>
                <a:pt x="377" y="999"/>
              </a:lnTo>
              <a:lnTo>
                <a:pt x="359" y="995"/>
              </a:lnTo>
              <a:lnTo>
                <a:pt x="353" y="1007"/>
              </a:lnTo>
              <a:lnTo>
                <a:pt x="335" y="1002"/>
              </a:lnTo>
              <a:lnTo>
                <a:pt x="333" y="988"/>
              </a:lnTo>
              <a:lnTo>
                <a:pt x="324" y="991"/>
              </a:lnTo>
              <a:lnTo>
                <a:pt x="323" y="1014"/>
              </a:lnTo>
              <a:lnTo>
                <a:pt x="334" y="1035"/>
              </a:lnTo>
              <a:lnTo>
                <a:pt x="300" y="1075"/>
              </a:lnTo>
              <a:lnTo>
                <a:pt x="275" y="1088"/>
              </a:lnTo>
              <a:lnTo>
                <a:pt x="261" y="1086"/>
              </a:lnTo>
              <a:lnTo>
                <a:pt x="274" y="1077"/>
              </a:lnTo>
              <a:lnTo>
                <a:pt x="279" y="1053"/>
              </a:lnTo>
              <a:lnTo>
                <a:pt x="264" y="1051"/>
              </a:lnTo>
              <a:lnTo>
                <a:pt x="247" y="1059"/>
              </a:lnTo>
              <a:lnTo>
                <a:pt x="241" y="1043"/>
              </a:lnTo>
              <a:lnTo>
                <a:pt x="248" y="1037"/>
              </a:lnTo>
              <a:lnTo>
                <a:pt x="235" y="1020"/>
              </a:lnTo>
              <a:lnTo>
                <a:pt x="223" y="1021"/>
              </a:lnTo>
              <a:lnTo>
                <a:pt x="219" y="1000"/>
              </a:lnTo>
              <a:lnTo>
                <a:pt x="193" y="1002"/>
              </a:lnTo>
              <a:lnTo>
                <a:pt x="182" y="997"/>
              </a:lnTo>
              <a:lnTo>
                <a:pt x="183" y="985"/>
              </a:lnTo>
              <a:lnTo>
                <a:pt x="176" y="982"/>
              </a:lnTo>
              <a:lnTo>
                <a:pt x="167" y="988"/>
              </a:lnTo>
              <a:lnTo>
                <a:pt x="161" y="999"/>
              </a:lnTo>
              <a:lnTo>
                <a:pt x="142" y="992"/>
              </a:lnTo>
              <a:lnTo>
                <a:pt x="131" y="984"/>
              </a:lnTo>
              <a:lnTo>
                <a:pt x="134" y="975"/>
              </a:lnTo>
              <a:lnTo>
                <a:pt x="154" y="976"/>
              </a:lnTo>
              <a:lnTo>
                <a:pt x="174" y="968"/>
              </a:lnTo>
              <a:lnTo>
                <a:pt x="187" y="955"/>
              </a:lnTo>
              <a:lnTo>
                <a:pt x="199" y="955"/>
              </a:lnTo>
              <a:lnTo>
                <a:pt x="212" y="961"/>
              </a:lnTo>
              <a:lnTo>
                <a:pt x="226" y="954"/>
              </a:lnTo>
              <a:lnTo>
                <a:pt x="242" y="963"/>
              </a:lnTo>
              <a:lnTo>
                <a:pt x="254" y="958"/>
              </a:lnTo>
              <a:lnTo>
                <a:pt x="256" y="946"/>
              </a:lnTo>
              <a:lnTo>
                <a:pt x="248" y="940"/>
              </a:lnTo>
              <a:lnTo>
                <a:pt x="250" y="928"/>
              </a:lnTo>
              <a:lnTo>
                <a:pt x="243" y="927"/>
              </a:lnTo>
              <a:lnTo>
                <a:pt x="238" y="918"/>
              </a:lnTo>
              <a:lnTo>
                <a:pt x="251" y="908"/>
              </a:lnTo>
              <a:lnTo>
                <a:pt x="245" y="900"/>
              </a:lnTo>
              <a:lnTo>
                <a:pt x="246" y="897"/>
              </a:lnTo>
              <a:lnTo>
                <a:pt x="240" y="894"/>
              </a:lnTo>
              <a:lnTo>
                <a:pt x="245" y="890"/>
              </a:lnTo>
              <a:lnTo>
                <a:pt x="243" y="885"/>
              </a:lnTo>
              <a:lnTo>
                <a:pt x="248" y="877"/>
              </a:lnTo>
              <a:lnTo>
                <a:pt x="249" y="869"/>
              </a:lnTo>
              <a:lnTo>
                <a:pt x="242" y="865"/>
              </a:lnTo>
              <a:lnTo>
                <a:pt x="244" y="860"/>
              </a:lnTo>
              <a:lnTo>
                <a:pt x="249" y="859"/>
              </a:lnTo>
              <a:lnTo>
                <a:pt x="254" y="855"/>
              </a:lnTo>
              <a:lnTo>
                <a:pt x="256" y="846"/>
              </a:lnTo>
              <a:lnTo>
                <a:pt x="254" y="840"/>
              </a:lnTo>
              <a:lnTo>
                <a:pt x="256" y="825"/>
              </a:lnTo>
              <a:lnTo>
                <a:pt x="256" y="813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CC" mc:Ignorable="a14" a14:legacySpreadsheetColorIndex="59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219075</xdr:colOff>
      <xdr:row>22</xdr:row>
      <xdr:rowOff>133350</xdr:rowOff>
    </xdr:from>
    <xdr:to>
      <xdr:col>0</xdr:col>
      <xdr:colOff>590550</xdr:colOff>
      <xdr:row>24</xdr:row>
      <xdr:rowOff>104775</xdr:rowOff>
    </xdr:to>
    <xdr:sp macro="" textlink="">
      <xdr:nvSpPr>
        <xdr:cNvPr id="91146" name="Freeform 10"/>
        <xdr:cNvSpPr>
          <a:spLocks/>
        </xdr:cNvSpPr>
      </xdr:nvSpPr>
      <xdr:spPr bwMode="auto">
        <a:xfrm>
          <a:off x="219075" y="3733800"/>
          <a:ext cx="371475" cy="295275"/>
        </a:xfrm>
        <a:custGeom>
          <a:avLst/>
          <a:gdLst>
            <a:gd name="T0" fmla="*/ 160 w 232"/>
            <a:gd name="T1" fmla="*/ 175 h 180"/>
            <a:gd name="T2" fmla="*/ 178 w 232"/>
            <a:gd name="T3" fmla="*/ 180 h 180"/>
            <a:gd name="T4" fmla="*/ 199 w 232"/>
            <a:gd name="T5" fmla="*/ 180 h 180"/>
            <a:gd name="T6" fmla="*/ 217 w 232"/>
            <a:gd name="T7" fmla="*/ 173 h 180"/>
            <a:gd name="T8" fmla="*/ 201 w 232"/>
            <a:gd name="T9" fmla="*/ 149 h 180"/>
            <a:gd name="T10" fmla="*/ 215 w 232"/>
            <a:gd name="T11" fmla="*/ 134 h 180"/>
            <a:gd name="T12" fmla="*/ 223 w 232"/>
            <a:gd name="T13" fmla="*/ 124 h 180"/>
            <a:gd name="T14" fmla="*/ 232 w 232"/>
            <a:gd name="T15" fmla="*/ 106 h 180"/>
            <a:gd name="T16" fmla="*/ 219 w 232"/>
            <a:gd name="T17" fmla="*/ 95 h 180"/>
            <a:gd name="T18" fmla="*/ 209 w 232"/>
            <a:gd name="T19" fmla="*/ 83 h 180"/>
            <a:gd name="T20" fmla="*/ 198 w 232"/>
            <a:gd name="T21" fmla="*/ 67 h 180"/>
            <a:gd name="T22" fmla="*/ 206 w 232"/>
            <a:gd name="T23" fmla="*/ 55 h 180"/>
            <a:gd name="T24" fmla="*/ 214 w 232"/>
            <a:gd name="T25" fmla="*/ 43 h 180"/>
            <a:gd name="T26" fmla="*/ 206 w 232"/>
            <a:gd name="T27" fmla="*/ 21 h 180"/>
            <a:gd name="T28" fmla="*/ 195 w 232"/>
            <a:gd name="T29" fmla="*/ 28 h 180"/>
            <a:gd name="T30" fmla="*/ 182 w 232"/>
            <a:gd name="T31" fmla="*/ 15 h 180"/>
            <a:gd name="T32" fmla="*/ 169 w 232"/>
            <a:gd name="T33" fmla="*/ 9 h 180"/>
            <a:gd name="T34" fmla="*/ 155 w 232"/>
            <a:gd name="T35" fmla="*/ 0 h 180"/>
            <a:gd name="T36" fmla="*/ 142 w 232"/>
            <a:gd name="T37" fmla="*/ 0 h 180"/>
            <a:gd name="T38" fmla="*/ 131 w 232"/>
            <a:gd name="T39" fmla="*/ 10 h 180"/>
            <a:gd name="T40" fmla="*/ 100 w 232"/>
            <a:gd name="T41" fmla="*/ 17 h 180"/>
            <a:gd name="T42" fmla="*/ 87 w 232"/>
            <a:gd name="T43" fmla="*/ 23 h 180"/>
            <a:gd name="T44" fmla="*/ 70 w 232"/>
            <a:gd name="T45" fmla="*/ 31 h 180"/>
            <a:gd name="T46" fmla="*/ 45 w 232"/>
            <a:gd name="T47" fmla="*/ 33 h 180"/>
            <a:gd name="T48" fmla="*/ 28 w 232"/>
            <a:gd name="T49" fmla="*/ 30 h 180"/>
            <a:gd name="T50" fmla="*/ 0 w 232"/>
            <a:gd name="T51" fmla="*/ 35 h 180"/>
            <a:gd name="T52" fmla="*/ 14 w 232"/>
            <a:gd name="T53" fmla="*/ 53 h 180"/>
            <a:gd name="T54" fmla="*/ 39 w 232"/>
            <a:gd name="T55" fmla="*/ 72 h 180"/>
            <a:gd name="T56" fmla="*/ 55 w 232"/>
            <a:gd name="T57" fmla="*/ 107 h 180"/>
            <a:gd name="T58" fmla="*/ 65 w 232"/>
            <a:gd name="T59" fmla="*/ 122 h 180"/>
            <a:gd name="T60" fmla="*/ 71 w 232"/>
            <a:gd name="T61" fmla="*/ 131 h 180"/>
            <a:gd name="T62" fmla="*/ 80 w 232"/>
            <a:gd name="T63" fmla="*/ 145 h 180"/>
            <a:gd name="T64" fmla="*/ 84 w 232"/>
            <a:gd name="T65" fmla="*/ 160 h 180"/>
            <a:gd name="T66" fmla="*/ 101 w 232"/>
            <a:gd name="T67" fmla="*/ 163 h 180"/>
            <a:gd name="T68" fmla="*/ 109 w 232"/>
            <a:gd name="T69" fmla="*/ 160 h 180"/>
            <a:gd name="T70" fmla="*/ 124 w 232"/>
            <a:gd name="T71" fmla="*/ 159 h 180"/>
            <a:gd name="T72" fmla="*/ 143 w 232"/>
            <a:gd name="T73" fmla="*/ 177 h 180"/>
            <a:gd name="T74" fmla="*/ 157 w 232"/>
            <a:gd name="T75" fmla="*/ 171 h 18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</a:cxnLst>
          <a:rect l="0" t="0" r="r" b="b"/>
          <a:pathLst>
            <a:path w="232" h="180">
              <a:moveTo>
                <a:pt x="157" y="171"/>
              </a:moveTo>
              <a:lnTo>
                <a:pt x="160" y="175"/>
              </a:lnTo>
              <a:lnTo>
                <a:pt x="171" y="175"/>
              </a:lnTo>
              <a:lnTo>
                <a:pt x="178" y="180"/>
              </a:lnTo>
              <a:lnTo>
                <a:pt x="189" y="177"/>
              </a:lnTo>
              <a:lnTo>
                <a:pt x="199" y="180"/>
              </a:lnTo>
              <a:lnTo>
                <a:pt x="209" y="173"/>
              </a:lnTo>
              <a:lnTo>
                <a:pt x="217" y="173"/>
              </a:lnTo>
              <a:lnTo>
                <a:pt x="210" y="162"/>
              </a:lnTo>
              <a:lnTo>
                <a:pt x="201" y="149"/>
              </a:lnTo>
              <a:lnTo>
                <a:pt x="205" y="138"/>
              </a:lnTo>
              <a:lnTo>
                <a:pt x="215" y="134"/>
              </a:lnTo>
              <a:lnTo>
                <a:pt x="216" y="126"/>
              </a:lnTo>
              <a:lnTo>
                <a:pt x="223" y="124"/>
              </a:lnTo>
              <a:lnTo>
                <a:pt x="227" y="113"/>
              </a:lnTo>
              <a:lnTo>
                <a:pt x="232" y="106"/>
              </a:lnTo>
              <a:lnTo>
                <a:pt x="229" y="98"/>
              </a:lnTo>
              <a:lnTo>
                <a:pt x="219" y="95"/>
              </a:lnTo>
              <a:lnTo>
                <a:pt x="211" y="89"/>
              </a:lnTo>
              <a:lnTo>
                <a:pt x="209" y="83"/>
              </a:lnTo>
              <a:lnTo>
                <a:pt x="198" y="73"/>
              </a:lnTo>
              <a:lnTo>
                <a:pt x="198" y="67"/>
              </a:lnTo>
              <a:lnTo>
                <a:pt x="210" y="62"/>
              </a:lnTo>
              <a:lnTo>
                <a:pt x="206" y="55"/>
              </a:lnTo>
              <a:lnTo>
                <a:pt x="208" y="46"/>
              </a:lnTo>
              <a:lnTo>
                <a:pt x="214" y="43"/>
              </a:lnTo>
              <a:lnTo>
                <a:pt x="208" y="36"/>
              </a:lnTo>
              <a:lnTo>
                <a:pt x="206" y="21"/>
              </a:lnTo>
              <a:lnTo>
                <a:pt x="199" y="21"/>
              </a:lnTo>
              <a:lnTo>
                <a:pt x="195" y="28"/>
              </a:lnTo>
              <a:lnTo>
                <a:pt x="184" y="20"/>
              </a:lnTo>
              <a:lnTo>
                <a:pt x="182" y="15"/>
              </a:lnTo>
              <a:lnTo>
                <a:pt x="173" y="14"/>
              </a:lnTo>
              <a:lnTo>
                <a:pt x="169" y="9"/>
              </a:lnTo>
              <a:lnTo>
                <a:pt x="165" y="12"/>
              </a:lnTo>
              <a:lnTo>
                <a:pt x="155" y="0"/>
              </a:lnTo>
              <a:lnTo>
                <a:pt x="142" y="5"/>
              </a:lnTo>
              <a:lnTo>
                <a:pt x="142" y="0"/>
              </a:lnTo>
              <a:lnTo>
                <a:pt x="131" y="2"/>
              </a:lnTo>
              <a:lnTo>
                <a:pt x="131" y="10"/>
              </a:lnTo>
              <a:lnTo>
                <a:pt x="124" y="13"/>
              </a:lnTo>
              <a:lnTo>
                <a:pt x="100" y="17"/>
              </a:lnTo>
              <a:lnTo>
                <a:pt x="92" y="23"/>
              </a:lnTo>
              <a:lnTo>
                <a:pt x="87" y="23"/>
              </a:lnTo>
              <a:lnTo>
                <a:pt x="74" y="32"/>
              </a:lnTo>
              <a:lnTo>
                <a:pt x="70" y="31"/>
              </a:lnTo>
              <a:lnTo>
                <a:pt x="52" y="40"/>
              </a:lnTo>
              <a:lnTo>
                <a:pt x="45" y="33"/>
              </a:lnTo>
              <a:lnTo>
                <a:pt x="33" y="35"/>
              </a:lnTo>
              <a:lnTo>
                <a:pt x="28" y="30"/>
              </a:lnTo>
              <a:lnTo>
                <a:pt x="8" y="27"/>
              </a:lnTo>
              <a:lnTo>
                <a:pt x="0" y="35"/>
              </a:lnTo>
              <a:lnTo>
                <a:pt x="2" y="56"/>
              </a:lnTo>
              <a:lnTo>
                <a:pt x="14" y="53"/>
              </a:lnTo>
              <a:lnTo>
                <a:pt x="27" y="61"/>
              </a:lnTo>
              <a:lnTo>
                <a:pt x="39" y="72"/>
              </a:lnTo>
              <a:lnTo>
                <a:pt x="51" y="104"/>
              </a:lnTo>
              <a:lnTo>
                <a:pt x="55" y="107"/>
              </a:lnTo>
              <a:lnTo>
                <a:pt x="59" y="116"/>
              </a:lnTo>
              <a:lnTo>
                <a:pt x="65" y="122"/>
              </a:lnTo>
              <a:lnTo>
                <a:pt x="66" y="128"/>
              </a:lnTo>
              <a:lnTo>
                <a:pt x="71" y="131"/>
              </a:lnTo>
              <a:lnTo>
                <a:pt x="72" y="138"/>
              </a:lnTo>
              <a:lnTo>
                <a:pt x="80" y="145"/>
              </a:lnTo>
              <a:lnTo>
                <a:pt x="78" y="153"/>
              </a:lnTo>
              <a:lnTo>
                <a:pt x="84" y="160"/>
              </a:lnTo>
              <a:lnTo>
                <a:pt x="89" y="160"/>
              </a:lnTo>
              <a:lnTo>
                <a:pt x="101" y="163"/>
              </a:lnTo>
              <a:lnTo>
                <a:pt x="103" y="154"/>
              </a:lnTo>
              <a:lnTo>
                <a:pt x="109" y="160"/>
              </a:lnTo>
              <a:lnTo>
                <a:pt x="116" y="157"/>
              </a:lnTo>
              <a:lnTo>
                <a:pt x="124" y="159"/>
              </a:lnTo>
              <a:lnTo>
                <a:pt x="139" y="168"/>
              </a:lnTo>
              <a:lnTo>
                <a:pt x="143" y="177"/>
              </a:lnTo>
              <a:lnTo>
                <a:pt x="148" y="179"/>
              </a:lnTo>
              <a:lnTo>
                <a:pt x="157" y="171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CC" mc:Ignorable="a14" a14:legacySpreadsheetColorIndex="59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85725</xdr:colOff>
      <xdr:row>7</xdr:row>
      <xdr:rowOff>123825</xdr:rowOff>
    </xdr:from>
    <xdr:to>
      <xdr:col>3</xdr:col>
      <xdr:colOff>552450</xdr:colOff>
      <xdr:row>12</xdr:row>
      <xdr:rowOff>28575</xdr:rowOff>
    </xdr:to>
    <xdr:sp macro="" textlink="">
      <xdr:nvSpPr>
        <xdr:cNvPr id="91147" name="Freeform 11"/>
        <xdr:cNvSpPr>
          <a:spLocks/>
        </xdr:cNvSpPr>
      </xdr:nvSpPr>
      <xdr:spPr bwMode="auto">
        <a:xfrm>
          <a:off x="1609725" y="1209675"/>
          <a:ext cx="1228725" cy="800100"/>
        </a:xfrm>
        <a:custGeom>
          <a:avLst/>
          <a:gdLst>
            <a:gd name="T0" fmla="*/ 538 w 759"/>
            <a:gd name="T1" fmla="*/ 94 h 486"/>
            <a:gd name="T2" fmla="*/ 505 w 759"/>
            <a:gd name="T3" fmla="*/ 72 h 486"/>
            <a:gd name="T4" fmla="*/ 470 w 759"/>
            <a:gd name="T5" fmla="*/ 73 h 486"/>
            <a:gd name="T6" fmla="*/ 480 w 759"/>
            <a:gd name="T7" fmla="*/ 39 h 486"/>
            <a:gd name="T8" fmla="*/ 450 w 759"/>
            <a:gd name="T9" fmla="*/ 18 h 486"/>
            <a:gd name="T10" fmla="*/ 418 w 759"/>
            <a:gd name="T11" fmla="*/ 39 h 486"/>
            <a:gd name="T12" fmla="*/ 390 w 759"/>
            <a:gd name="T13" fmla="*/ 39 h 486"/>
            <a:gd name="T14" fmla="*/ 366 w 759"/>
            <a:gd name="T15" fmla="*/ 58 h 486"/>
            <a:gd name="T16" fmla="*/ 340 w 759"/>
            <a:gd name="T17" fmla="*/ 62 h 486"/>
            <a:gd name="T18" fmla="*/ 374 w 759"/>
            <a:gd name="T19" fmla="*/ 32 h 486"/>
            <a:gd name="T20" fmla="*/ 401 w 759"/>
            <a:gd name="T21" fmla="*/ 16 h 486"/>
            <a:gd name="T22" fmla="*/ 435 w 759"/>
            <a:gd name="T23" fmla="*/ 20 h 486"/>
            <a:gd name="T24" fmla="*/ 369 w 759"/>
            <a:gd name="T25" fmla="*/ 0 h 486"/>
            <a:gd name="T26" fmla="*/ 307 w 759"/>
            <a:gd name="T27" fmla="*/ 84 h 486"/>
            <a:gd name="T28" fmla="*/ 287 w 759"/>
            <a:gd name="T29" fmla="*/ 114 h 486"/>
            <a:gd name="T30" fmla="*/ 285 w 759"/>
            <a:gd name="T31" fmla="*/ 115 h 486"/>
            <a:gd name="T32" fmla="*/ 209 w 759"/>
            <a:gd name="T33" fmla="*/ 115 h 486"/>
            <a:gd name="T34" fmla="*/ 190 w 759"/>
            <a:gd name="T35" fmla="*/ 146 h 486"/>
            <a:gd name="T36" fmla="*/ 178 w 759"/>
            <a:gd name="T37" fmla="*/ 174 h 486"/>
            <a:gd name="T38" fmla="*/ 164 w 759"/>
            <a:gd name="T39" fmla="*/ 204 h 486"/>
            <a:gd name="T40" fmla="*/ 126 w 759"/>
            <a:gd name="T41" fmla="*/ 187 h 486"/>
            <a:gd name="T42" fmla="*/ 70 w 759"/>
            <a:gd name="T43" fmla="*/ 176 h 486"/>
            <a:gd name="T44" fmla="*/ 55 w 759"/>
            <a:gd name="T45" fmla="*/ 197 h 486"/>
            <a:gd name="T46" fmla="*/ 30 w 759"/>
            <a:gd name="T47" fmla="*/ 257 h 486"/>
            <a:gd name="T48" fmla="*/ 58 w 759"/>
            <a:gd name="T49" fmla="*/ 301 h 486"/>
            <a:gd name="T50" fmla="*/ 23 w 759"/>
            <a:gd name="T51" fmla="*/ 349 h 486"/>
            <a:gd name="T52" fmla="*/ 18 w 759"/>
            <a:gd name="T53" fmla="*/ 382 h 486"/>
            <a:gd name="T54" fmla="*/ 54 w 759"/>
            <a:gd name="T55" fmla="*/ 424 h 486"/>
            <a:gd name="T56" fmla="*/ 111 w 759"/>
            <a:gd name="T57" fmla="*/ 451 h 486"/>
            <a:gd name="T58" fmla="*/ 161 w 759"/>
            <a:gd name="T59" fmla="*/ 474 h 486"/>
            <a:gd name="T60" fmla="*/ 202 w 759"/>
            <a:gd name="T61" fmla="*/ 484 h 486"/>
            <a:gd name="T62" fmla="*/ 200 w 759"/>
            <a:gd name="T63" fmla="*/ 475 h 486"/>
            <a:gd name="T64" fmla="*/ 181 w 759"/>
            <a:gd name="T65" fmla="*/ 461 h 486"/>
            <a:gd name="T66" fmla="*/ 192 w 759"/>
            <a:gd name="T67" fmla="*/ 431 h 486"/>
            <a:gd name="T68" fmla="*/ 252 w 759"/>
            <a:gd name="T69" fmla="*/ 411 h 486"/>
            <a:gd name="T70" fmla="*/ 271 w 759"/>
            <a:gd name="T71" fmla="*/ 416 h 486"/>
            <a:gd name="T72" fmla="*/ 303 w 759"/>
            <a:gd name="T73" fmla="*/ 384 h 486"/>
            <a:gd name="T74" fmla="*/ 324 w 759"/>
            <a:gd name="T75" fmla="*/ 392 h 486"/>
            <a:gd name="T76" fmla="*/ 369 w 759"/>
            <a:gd name="T77" fmla="*/ 412 h 486"/>
            <a:gd name="T78" fmla="*/ 412 w 759"/>
            <a:gd name="T79" fmla="*/ 425 h 486"/>
            <a:gd name="T80" fmla="*/ 460 w 759"/>
            <a:gd name="T81" fmla="*/ 437 h 486"/>
            <a:gd name="T82" fmla="*/ 481 w 759"/>
            <a:gd name="T83" fmla="*/ 446 h 486"/>
            <a:gd name="T84" fmla="*/ 516 w 759"/>
            <a:gd name="T85" fmla="*/ 421 h 486"/>
            <a:gd name="T86" fmla="*/ 568 w 759"/>
            <a:gd name="T87" fmla="*/ 414 h 486"/>
            <a:gd name="T88" fmla="*/ 590 w 759"/>
            <a:gd name="T89" fmla="*/ 396 h 486"/>
            <a:gd name="T90" fmla="*/ 611 w 759"/>
            <a:gd name="T91" fmla="*/ 363 h 486"/>
            <a:gd name="T92" fmla="*/ 641 w 759"/>
            <a:gd name="T93" fmla="*/ 365 h 486"/>
            <a:gd name="T94" fmla="*/ 688 w 759"/>
            <a:gd name="T95" fmla="*/ 355 h 486"/>
            <a:gd name="T96" fmla="*/ 702 w 759"/>
            <a:gd name="T97" fmla="*/ 403 h 486"/>
            <a:gd name="T98" fmla="*/ 752 w 759"/>
            <a:gd name="T99" fmla="*/ 383 h 486"/>
            <a:gd name="T100" fmla="*/ 735 w 759"/>
            <a:gd name="T101" fmla="*/ 304 h 486"/>
            <a:gd name="T102" fmla="*/ 711 w 759"/>
            <a:gd name="T103" fmla="*/ 247 h 486"/>
            <a:gd name="T104" fmla="*/ 682 w 759"/>
            <a:gd name="T105" fmla="*/ 233 h 486"/>
            <a:gd name="T106" fmla="*/ 638 w 759"/>
            <a:gd name="T107" fmla="*/ 209 h 486"/>
            <a:gd name="T108" fmla="*/ 637 w 759"/>
            <a:gd name="T109" fmla="*/ 168 h 486"/>
            <a:gd name="T110" fmla="*/ 604 w 759"/>
            <a:gd name="T111" fmla="*/ 99 h 486"/>
            <a:gd name="T112" fmla="*/ 560 w 759"/>
            <a:gd name="T113" fmla="*/ 121 h 48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  <a:cxn ang="0">
              <a:pos x="T112" y="T113"/>
            </a:cxn>
          </a:cxnLst>
          <a:rect l="0" t="0" r="r" b="b"/>
          <a:pathLst>
            <a:path w="759" h="486">
              <a:moveTo>
                <a:pt x="554" y="122"/>
              </a:moveTo>
              <a:lnTo>
                <a:pt x="549" y="108"/>
              </a:lnTo>
              <a:lnTo>
                <a:pt x="549" y="111"/>
              </a:lnTo>
              <a:lnTo>
                <a:pt x="548" y="99"/>
              </a:lnTo>
              <a:lnTo>
                <a:pt x="544" y="95"/>
              </a:lnTo>
              <a:lnTo>
                <a:pt x="543" y="99"/>
              </a:lnTo>
              <a:lnTo>
                <a:pt x="537" y="100"/>
              </a:lnTo>
              <a:lnTo>
                <a:pt x="538" y="94"/>
              </a:lnTo>
              <a:lnTo>
                <a:pt x="534" y="93"/>
              </a:lnTo>
              <a:lnTo>
                <a:pt x="532" y="89"/>
              </a:lnTo>
              <a:lnTo>
                <a:pt x="528" y="86"/>
              </a:lnTo>
              <a:lnTo>
                <a:pt x="519" y="73"/>
              </a:lnTo>
              <a:lnTo>
                <a:pt x="516" y="70"/>
              </a:lnTo>
              <a:lnTo>
                <a:pt x="513" y="73"/>
              </a:lnTo>
              <a:lnTo>
                <a:pt x="503" y="74"/>
              </a:lnTo>
              <a:lnTo>
                <a:pt x="505" y="72"/>
              </a:lnTo>
              <a:lnTo>
                <a:pt x="500" y="71"/>
              </a:lnTo>
              <a:lnTo>
                <a:pt x="499" y="67"/>
              </a:lnTo>
              <a:lnTo>
                <a:pt x="490" y="76"/>
              </a:lnTo>
              <a:lnTo>
                <a:pt x="481" y="73"/>
              </a:lnTo>
              <a:lnTo>
                <a:pt x="481" y="72"/>
              </a:lnTo>
              <a:lnTo>
                <a:pt x="475" y="74"/>
              </a:lnTo>
              <a:lnTo>
                <a:pt x="474" y="71"/>
              </a:lnTo>
              <a:lnTo>
                <a:pt x="470" y="73"/>
              </a:lnTo>
              <a:lnTo>
                <a:pt x="469" y="65"/>
              </a:lnTo>
              <a:lnTo>
                <a:pt x="465" y="64"/>
              </a:lnTo>
              <a:lnTo>
                <a:pt x="468" y="59"/>
              </a:lnTo>
              <a:lnTo>
                <a:pt x="471" y="59"/>
              </a:lnTo>
              <a:lnTo>
                <a:pt x="473" y="57"/>
              </a:lnTo>
              <a:lnTo>
                <a:pt x="472" y="48"/>
              </a:lnTo>
              <a:lnTo>
                <a:pt x="477" y="45"/>
              </a:lnTo>
              <a:lnTo>
                <a:pt x="480" y="39"/>
              </a:lnTo>
              <a:lnTo>
                <a:pt x="476" y="32"/>
              </a:lnTo>
              <a:lnTo>
                <a:pt x="472" y="34"/>
              </a:lnTo>
              <a:lnTo>
                <a:pt x="466" y="25"/>
              </a:lnTo>
              <a:lnTo>
                <a:pt x="466" y="14"/>
              </a:lnTo>
              <a:lnTo>
                <a:pt x="463" y="12"/>
              </a:lnTo>
              <a:lnTo>
                <a:pt x="459" y="16"/>
              </a:lnTo>
              <a:lnTo>
                <a:pt x="451" y="16"/>
              </a:lnTo>
              <a:lnTo>
                <a:pt x="450" y="18"/>
              </a:lnTo>
              <a:lnTo>
                <a:pt x="442" y="20"/>
              </a:lnTo>
              <a:lnTo>
                <a:pt x="438" y="29"/>
              </a:lnTo>
              <a:lnTo>
                <a:pt x="439" y="37"/>
              </a:lnTo>
              <a:lnTo>
                <a:pt x="430" y="51"/>
              </a:lnTo>
              <a:lnTo>
                <a:pt x="427" y="49"/>
              </a:lnTo>
              <a:lnTo>
                <a:pt x="425" y="38"/>
              </a:lnTo>
              <a:lnTo>
                <a:pt x="420" y="30"/>
              </a:lnTo>
              <a:lnTo>
                <a:pt x="418" y="39"/>
              </a:lnTo>
              <a:lnTo>
                <a:pt x="414" y="36"/>
              </a:lnTo>
              <a:lnTo>
                <a:pt x="411" y="41"/>
              </a:lnTo>
              <a:lnTo>
                <a:pt x="408" y="32"/>
              </a:lnTo>
              <a:lnTo>
                <a:pt x="405" y="35"/>
              </a:lnTo>
              <a:lnTo>
                <a:pt x="405" y="43"/>
              </a:lnTo>
              <a:lnTo>
                <a:pt x="404" y="34"/>
              </a:lnTo>
              <a:lnTo>
                <a:pt x="396" y="34"/>
              </a:lnTo>
              <a:lnTo>
                <a:pt x="390" y="39"/>
              </a:lnTo>
              <a:lnTo>
                <a:pt x="384" y="41"/>
              </a:lnTo>
              <a:lnTo>
                <a:pt x="380" y="35"/>
              </a:lnTo>
              <a:lnTo>
                <a:pt x="375" y="37"/>
              </a:lnTo>
              <a:lnTo>
                <a:pt x="378" y="41"/>
              </a:lnTo>
              <a:lnTo>
                <a:pt x="375" y="48"/>
              </a:lnTo>
              <a:lnTo>
                <a:pt x="367" y="46"/>
              </a:lnTo>
              <a:lnTo>
                <a:pt x="365" y="51"/>
              </a:lnTo>
              <a:lnTo>
                <a:pt x="366" y="58"/>
              </a:lnTo>
              <a:lnTo>
                <a:pt x="358" y="61"/>
              </a:lnTo>
              <a:lnTo>
                <a:pt x="353" y="68"/>
              </a:lnTo>
              <a:lnTo>
                <a:pt x="359" y="73"/>
              </a:lnTo>
              <a:lnTo>
                <a:pt x="360" y="77"/>
              </a:lnTo>
              <a:lnTo>
                <a:pt x="353" y="76"/>
              </a:lnTo>
              <a:lnTo>
                <a:pt x="349" y="72"/>
              </a:lnTo>
              <a:lnTo>
                <a:pt x="346" y="71"/>
              </a:lnTo>
              <a:lnTo>
                <a:pt x="340" y="62"/>
              </a:lnTo>
              <a:lnTo>
                <a:pt x="344" y="56"/>
              </a:lnTo>
              <a:lnTo>
                <a:pt x="345" y="50"/>
              </a:lnTo>
              <a:lnTo>
                <a:pt x="348" y="48"/>
              </a:lnTo>
              <a:lnTo>
                <a:pt x="350" y="36"/>
              </a:lnTo>
              <a:lnTo>
                <a:pt x="357" y="32"/>
              </a:lnTo>
              <a:lnTo>
                <a:pt x="359" y="26"/>
              </a:lnTo>
              <a:lnTo>
                <a:pt x="372" y="36"/>
              </a:lnTo>
              <a:lnTo>
                <a:pt x="374" y="32"/>
              </a:lnTo>
              <a:lnTo>
                <a:pt x="387" y="29"/>
              </a:lnTo>
              <a:lnTo>
                <a:pt x="384" y="23"/>
              </a:lnTo>
              <a:lnTo>
                <a:pt x="390" y="20"/>
              </a:lnTo>
              <a:lnTo>
                <a:pt x="389" y="14"/>
              </a:lnTo>
              <a:lnTo>
                <a:pt x="385" y="11"/>
              </a:lnTo>
              <a:lnTo>
                <a:pt x="394" y="13"/>
              </a:lnTo>
              <a:lnTo>
                <a:pt x="399" y="19"/>
              </a:lnTo>
              <a:lnTo>
                <a:pt x="401" y="16"/>
              </a:lnTo>
              <a:lnTo>
                <a:pt x="405" y="17"/>
              </a:lnTo>
              <a:lnTo>
                <a:pt x="405" y="14"/>
              </a:lnTo>
              <a:lnTo>
                <a:pt x="409" y="22"/>
              </a:lnTo>
              <a:lnTo>
                <a:pt x="419" y="20"/>
              </a:lnTo>
              <a:lnTo>
                <a:pt x="421" y="23"/>
              </a:lnTo>
              <a:lnTo>
                <a:pt x="423" y="18"/>
              </a:lnTo>
              <a:lnTo>
                <a:pt x="432" y="17"/>
              </a:lnTo>
              <a:lnTo>
                <a:pt x="435" y="20"/>
              </a:lnTo>
              <a:lnTo>
                <a:pt x="444" y="16"/>
              </a:lnTo>
              <a:lnTo>
                <a:pt x="446" y="10"/>
              </a:lnTo>
              <a:lnTo>
                <a:pt x="442" y="12"/>
              </a:lnTo>
              <a:lnTo>
                <a:pt x="440" y="9"/>
              </a:lnTo>
              <a:lnTo>
                <a:pt x="413" y="12"/>
              </a:lnTo>
              <a:lnTo>
                <a:pt x="389" y="7"/>
              </a:lnTo>
              <a:lnTo>
                <a:pt x="372" y="6"/>
              </a:lnTo>
              <a:lnTo>
                <a:pt x="369" y="0"/>
              </a:lnTo>
              <a:lnTo>
                <a:pt x="366" y="0"/>
              </a:lnTo>
              <a:lnTo>
                <a:pt x="355" y="26"/>
              </a:lnTo>
              <a:lnTo>
                <a:pt x="349" y="32"/>
              </a:lnTo>
              <a:lnTo>
                <a:pt x="338" y="60"/>
              </a:lnTo>
              <a:lnTo>
                <a:pt x="330" y="69"/>
              </a:lnTo>
              <a:lnTo>
                <a:pt x="323" y="73"/>
              </a:lnTo>
              <a:lnTo>
                <a:pt x="311" y="79"/>
              </a:lnTo>
              <a:lnTo>
                <a:pt x="307" y="84"/>
              </a:lnTo>
              <a:lnTo>
                <a:pt x="302" y="91"/>
              </a:lnTo>
              <a:lnTo>
                <a:pt x="301" y="96"/>
              </a:lnTo>
              <a:lnTo>
                <a:pt x="293" y="103"/>
              </a:lnTo>
              <a:lnTo>
                <a:pt x="289" y="104"/>
              </a:lnTo>
              <a:lnTo>
                <a:pt x="292" y="108"/>
              </a:lnTo>
              <a:lnTo>
                <a:pt x="298" y="104"/>
              </a:lnTo>
              <a:lnTo>
                <a:pt x="297" y="112"/>
              </a:lnTo>
              <a:lnTo>
                <a:pt x="287" y="114"/>
              </a:lnTo>
              <a:lnTo>
                <a:pt x="291" y="130"/>
              </a:lnTo>
              <a:lnTo>
                <a:pt x="297" y="131"/>
              </a:lnTo>
              <a:lnTo>
                <a:pt x="298" y="134"/>
              </a:lnTo>
              <a:lnTo>
                <a:pt x="292" y="133"/>
              </a:lnTo>
              <a:lnTo>
                <a:pt x="288" y="129"/>
              </a:lnTo>
              <a:lnTo>
                <a:pt x="286" y="123"/>
              </a:lnTo>
              <a:lnTo>
                <a:pt x="287" y="119"/>
              </a:lnTo>
              <a:lnTo>
                <a:pt x="285" y="115"/>
              </a:lnTo>
              <a:lnTo>
                <a:pt x="287" y="108"/>
              </a:lnTo>
              <a:lnTo>
                <a:pt x="285" y="104"/>
              </a:lnTo>
              <a:lnTo>
                <a:pt x="275" y="104"/>
              </a:lnTo>
              <a:lnTo>
                <a:pt x="272" y="105"/>
              </a:lnTo>
              <a:lnTo>
                <a:pt x="248" y="116"/>
              </a:lnTo>
              <a:lnTo>
                <a:pt x="230" y="119"/>
              </a:lnTo>
              <a:lnTo>
                <a:pt x="224" y="116"/>
              </a:lnTo>
              <a:lnTo>
                <a:pt x="209" y="115"/>
              </a:lnTo>
              <a:lnTo>
                <a:pt x="196" y="129"/>
              </a:lnTo>
              <a:lnTo>
                <a:pt x="184" y="136"/>
              </a:lnTo>
              <a:lnTo>
                <a:pt x="178" y="142"/>
              </a:lnTo>
              <a:lnTo>
                <a:pt x="181" y="150"/>
              </a:lnTo>
              <a:lnTo>
                <a:pt x="195" y="132"/>
              </a:lnTo>
              <a:lnTo>
                <a:pt x="199" y="137"/>
              </a:lnTo>
              <a:lnTo>
                <a:pt x="198" y="144"/>
              </a:lnTo>
              <a:lnTo>
                <a:pt x="190" y="146"/>
              </a:lnTo>
              <a:lnTo>
                <a:pt x="192" y="152"/>
              </a:lnTo>
              <a:lnTo>
                <a:pt x="186" y="159"/>
              </a:lnTo>
              <a:lnTo>
                <a:pt x="183" y="160"/>
              </a:lnTo>
              <a:lnTo>
                <a:pt x="178" y="158"/>
              </a:lnTo>
              <a:lnTo>
                <a:pt x="178" y="162"/>
              </a:lnTo>
              <a:lnTo>
                <a:pt x="182" y="162"/>
              </a:lnTo>
              <a:lnTo>
                <a:pt x="178" y="170"/>
              </a:lnTo>
              <a:lnTo>
                <a:pt x="178" y="174"/>
              </a:lnTo>
              <a:lnTo>
                <a:pt x="176" y="177"/>
              </a:lnTo>
              <a:lnTo>
                <a:pt x="178" y="180"/>
              </a:lnTo>
              <a:lnTo>
                <a:pt x="176" y="181"/>
              </a:lnTo>
              <a:lnTo>
                <a:pt x="174" y="193"/>
              </a:lnTo>
              <a:lnTo>
                <a:pt x="174" y="199"/>
              </a:lnTo>
              <a:lnTo>
                <a:pt x="168" y="207"/>
              </a:lnTo>
              <a:lnTo>
                <a:pt x="164" y="207"/>
              </a:lnTo>
              <a:lnTo>
                <a:pt x="164" y="204"/>
              </a:lnTo>
              <a:lnTo>
                <a:pt x="159" y="201"/>
              </a:lnTo>
              <a:lnTo>
                <a:pt x="157" y="197"/>
              </a:lnTo>
              <a:lnTo>
                <a:pt x="157" y="193"/>
              </a:lnTo>
              <a:lnTo>
                <a:pt x="146" y="190"/>
              </a:lnTo>
              <a:lnTo>
                <a:pt x="142" y="181"/>
              </a:lnTo>
              <a:lnTo>
                <a:pt x="137" y="189"/>
              </a:lnTo>
              <a:lnTo>
                <a:pt x="131" y="190"/>
              </a:lnTo>
              <a:lnTo>
                <a:pt x="126" y="187"/>
              </a:lnTo>
              <a:lnTo>
                <a:pt x="125" y="185"/>
              </a:lnTo>
              <a:lnTo>
                <a:pt x="126" y="174"/>
              </a:lnTo>
              <a:lnTo>
                <a:pt x="115" y="171"/>
              </a:lnTo>
              <a:lnTo>
                <a:pt x="112" y="164"/>
              </a:lnTo>
              <a:lnTo>
                <a:pt x="105" y="166"/>
              </a:lnTo>
              <a:lnTo>
                <a:pt x="91" y="166"/>
              </a:lnTo>
              <a:lnTo>
                <a:pt x="74" y="172"/>
              </a:lnTo>
              <a:lnTo>
                <a:pt x="70" y="176"/>
              </a:lnTo>
              <a:lnTo>
                <a:pt x="65" y="177"/>
              </a:lnTo>
              <a:lnTo>
                <a:pt x="57" y="182"/>
              </a:lnTo>
              <a:lnTo>
                <a:pt x="55" y="191"/>
              </a:lnTo>
              <a:lnTo>
                <a:pt x="71" y="198"/>
              </a:lnTo>
              <a:lnTo>
                <a:pt x="70" y="202"/>
              </a:lnTo>
              <a:lnTo>
                <a:pt x="64" y="206"/>
              </a:lnTo>
              <a:lnTo>
                <a:pt x="59" y="205"/>
              </a:lnTo>
              <a:lnTo>
                <a:pt x="55" y="197"/>
              </a:lnTo>
              <a:lnTo>
                <a:pt x="53" y="205"/>
              </a:lnTo>
              <a:lnTo>
                <a:pt x="44" y="212"/>
              </a:lnTo>
              <a:lnTo>
                <a:pt x="34" y="227"/>
              </a:lnTo>
              <a:lnTo>
                <a:pt x="34" y="229"/>
              </a:lnTo>
              <a:lnTo>
                <a:pt x="34" y="235"/>
              </a:lnTo>
              <a:lnTo>
                <a:pt x="34" y="240"/>
              </a:lnTo>
              <a:lnTo>
                <a:pt x="33" y="244"/>
              </a:lnTo>
              <a:lnTo>
                <a:pt x="30" y="257"/>
              </a:lnTo>
              <a:lnTo>
                <a:pt x="39" y="268"/>
              </a:lnTo>
              <a:lnTo>
                <a:pt x="45" y="271"/>
              </a:lnTo>
              <a:lnTo>
                <a:pt x="52" y="267"/>
              </a:lnTo>
              <a:lnTo>
                <a:pt x="56" y="273"/>
              </a:lnTo>
              <a:lnTo>
                <a:pt x="60" y="273"/>
              </a:lnTo>
              <a:lnTo>
                <a:pt x="65" y="279"/>
              </a:lnTo>
              <a:lnTo>
                <a:pt x="65" y="287"/>
              </a:lnTo>
              <a:lnTo>
                <a:pt x="58" y="301"/>
              </a:lnTo>
              <a:lnTo>
                <a:pt x="58" y="309"/>
              </a:lnTo>
              <a:lnTo>
                <a:pt x="60" y="316"/>
              </a:lnTo>
              <a:lnTo>
                <a:pt x="44" y="316"/>
              </a:lnTo>
              <a:lnTo>
                <a:pt x="41" y="324"/>
              </a:lnTo>
              <a:lnTo>
                <a:pt x="41" y="337"/>
              </a:lnTo>
              <a:lnTo>
                <a:pt x="29" y="341"/>
              </a:lnTo>
              <a:lnTo>
                <a:pt x="24" y="345"/>
              </a:lnTo>
              <a:lnTo>
                <a:pt x="23" y="349"/>
              </a:lnTo>
              <a:lnTo>
                <a:pt x="14" y="356"/>
              </a:lnTo>
              <a:lnTo>
                <a:pt x="12" y="361"/>
              </a:lnTo>
              <a:lnTo>
                <a:pt x="7" y="364"/>
              </a:lnTo>
              <a:lnTo>
                <a:pt x="1" y="365"/>
              </a:lnTo>
              <a:lnTo>
                <a:pt x="0" y="370"/>
              </a:lnTo>
              <a:lnTo>
                <a:pt x="0" y="381"/>
              </a:lnTo>
              <a:lnTo>
                <a:pt x="5" y="383"/>
              </a:lnTo>
              <a:lnTo>
                <a:pt x="18" y="382"/>
              </a:lnTo>
              <a:lnTo>
                <a:pt x="26" y="389"/>
              </a:lnTo>
              <a:lnTo>
                <a:pt x="27" y="403"/>
              </a:lnTo>
              <a:lnTo>
                <a:pt x="25" y="409"/>
              </a:lnTo>
              <a:lnTo>
                <a:pt x="38" y="409"/>
              </a:lnTo>
              <a:lnTo>
                <a:pt x="38" y="416"/>
              </a:lnTo>
              <a:lnTo>
                <a:pt x="43" y="418"/>
              </a:lnTo>
              <a:lnTo>
                <a:pt x="50" y="419"/>
              </a:lnTo>
              <a:lnTo>
                <a:pt x="54" y="424"/>
              </a:lnTo>
              <a:lnTo>
                <a:pt x="76" y="439"/>
              </a:lnTo>
              <a:lnTo>
                <a:pt x="85" y="451"/>
              </a:lnTo>
              <a:lnTo>
                <a:pt x="90" y="444"/>
              </a:lnTo>
              <a:lnTo>
                <a:pt x="95" y="443"/>
              </a:lnTo>
              <a:lnTo>
                <a:pt x="100" y="444"/>
              </a:lnTo>
              <a:lnTo>
                <a:pt x="101" y="448"/>
              </a:lnTo>
              <a:lnTo>
                <a:pt x="104" y="453"/>
              </a:lnTo>
              <a:lnTo>
                <a:pt x="111" y="451"/>
              </a:lnTo>
              <a:lnTo>
                <a:pt x="116" y="453"/>
              </a:lnTo>
              <a:lnTo>
                <a:pt x="121" y="459"/>
              </a:lnTo>
              <a:lnTo>
                <a:pt x="121" y="465"/>
              </a:lnTo>
              <a:lnTo>
                <a:pt x="125" y="472"/>
              </a:lnTo>
              <a:lnTo>
                <a:pt x="137" y="480"/>
              </a:lnTo>
              <a:lnTo>
                <a:pt x="144" y="475"/>
              </a:lnTo>
              <a:lnTo>
                <a:pt x="154" y="472"/>
              </a:lnTo>
              <a:lnTo>
                <a:pt x="161" y="474"/>
              </a:lnTo>
              <a:lnTo>
                <a:pt x="168" y="481"/>
              </a:lnTo>
              <a:lnTo>
                <a:pt x="173" y="480"/>
              </a:lnTo>
              <a:lnTo>
                <a:pt x="180" y="482"/>
              </a:lnTo>
              <a:lnTo>
                <a:pt x="184" y="486"/>
              </a:lnTo>
              <a:lnTo>
                <a:pt x="191" y="485"/>
              </a:lnTo>
              <a:lnTo>
                <a:pt x="196" y="485"/>
              </a:lnTo>
              <a:lnTo>
                <a:pt x="198" y="482"/>
              </a:lnTo>
              <a:lnTo>
                <a:pt x="202" y="484"/>
              </a:lnTo>
              <a:lnTo>
                <a:pt x="205" y="482"/>
              </a:lnTo>
              <a:lnTo>
                <a:pt x="211" y="484"/>
              </a:lnTo>
              <a:lnTo>
                <a:pt x="212" y="482"/>
              </a:lnTo>
              <a:lnTo>
                <a:pt x="218" y="482"/>
              </a:lnTo>
              <a:lnTo>
                <a:pt x="223" y="479"/>
              </a:lnTo>
              <a:lnTo>
                <a:pt x="211" y="475"/>
              </a:lnTo>
              <a:lnTo>
                <a:pt x="204" y="478"/>
              </a:lnTo>
              <a:lnTo>
                <a:pt x="200" y="475"/>
              </a:lnTo>
              <a:lnTo>
                <a:pt x="204" y="472"/>
              </a:lnTo>
              <a:lnTo>
                <a:pt x="202" y="469"/>
              </a:lnTo>
              <a:lnTo>
                <a:pt x="200" y="468"/>
              </a:lnTo>
              <a:lnTo>
                <a:pt x="198" y="472"/>
              </a:lnTo>
              <a:lnTo>
                <a:pt x="196" y="471"/>
              </a:lnTo>
              <a:lnTo>
                <a:pt x="193" y="465"/>
              </a:lnTo>
              <a:lnTo>
                <a:pt x="183" y="459"/>
              </a:lnTo>
              <a:lnTo>
                <a:pt x="181" y="461"/>
              </a:lnTo>
              <a:lnTo>
                <a:pt x="177" y="455"/>
              </a:lnTo>
              <a:lnTo>
                <a:pt x="179" y="454"/>
              </a:lnTo>
              <a:lnTo>
                <a:pt x="179" y="449"/>
              </a:lnTo>
              <a:lnTo>
                <a:pt x="183" y="446"/>
              </a:lnTo>
              <a:lnTo>
                <a:pt x="181" y="442"/>
              </a:lnTo>
              <a:lnTo>
                <a:pt x="174" y="437"/>
              </a:lnTo>
              <a:lnTo>
                <a:pt x="187" y="430"/>
              </a:lnTo>
              <a:lnTo>
                <a:pt x="192" y="431"/>
              </a:lnTo>
              <a:lnTo>
                <a:pt x="201" y="423"/>
              </a:lnTo>
              <a:lnTo>
                <a:pt x="209" y="425"/>
              </a:lnTo>
              <a:lnTo>
                <a:pt x="215" y="424"/>
              </a:lnTo>
              <a:lnTo>
                <a:pt x="219" y="428"/>
              </a:lnTo>
              <a:lnTo>
                <a:pt x="234" y="413"/>
              </a:lnTo>
              <a:lnTo>
                <a:pt x="240" y="405"/>
              </a:lnTo>
              <a:lnTo>
                <a:pt x="243" y="411"/>
              </a:lnTo>
              <a:lnTo>
                <a:pt x="252" y="411"/>
              </a:lnTo>
              <a:lnTo>
                <a:pt x="250" y="406"/>
              </a:lnTo>
              <a:lnTo>
                <a:pt x="255" y="406"/>
              </a:lnTo>
              <a:lnTo>
                <a:pt x="258" y="411"/>
              </a:lnTo>
              <a:lnTo>
                <a:pt x="257" y="414"/>
              </a:lnTo>
              <a:lnTo>
                <a:pt x="246" y="418"/>
              </a:lnTo>
              <a:lnTo>
                <a:pt x="259" y="422"/>
              </a:lnTo>
              <a:lnTo>
                <a:pt x="269" y="414"/>
              </a:lnTo>
              <a:lnTo>
                <a:pt x="271" y="416"/>
              </a:lnTo>
              <a:lnTo>
                <a:pt x="279" y="416"/>
              </a:lnTo>
              <a:lnTo>
                <a:pt x="283" y="407"/>
              </a:lnTo>
              <a:lnTo>
                <a:pt x="291" y="407"/>
              </a:lnTo>
              <a:lnTo>
                <a:pt x="287" y="401"/>
              </a:lnTo>
              <a:lnTo>
                <a:pt x="298" y="393"/>
              </a:lnTo>
              <a:lnTo>
                <a:pt x="295" y="386"/>
              </a:lnTo>
              <a:lnTo>
                <a:pt x="300" y="386"/>
              </a:lnTo>
              <a:lnTo>
                <a:pt x="303" y="384"/>
              </a:lnTo>
              <a:lnTo>
                <a:pt x="304" y="396"/>
              </a:lnTo>
              <a:lnTo>
                <a:pt x="309" y="394"/>
              </a:lnTo>
              <a:lnTo>
                <a:pt x="309" y="392"/>
              </a:lnTo>
              <a:lnTo>
                <a:pt x="314" y="392"/>
              </a:lnTo>
              <a:lnTo>
                <a:pt x="317" y="388"/>
              </a:lnTo>
              <a:lnTo>
                <a:pt x="322" y="397"/>
              </a:lnTo>
              <a:lnTo>
                <a:pt x="326" y="397"/>
              </a:lnTo>
              <a:lnTo>
                <a:pt x="324" y="392"/>
              </a:lnTo>
              <a:lnTo>
                <a:pt x="328" y="393"/>
              </a:lnTo>
              <a:lnTo>
                <a:pt x="332" y="392"/>
              </a:lnTo>
              <a:lnTo>
                <a:pt x="334" y="397"/>
              </a:lnTo>
              <a:lnTo>
                <a:pt x="338" y="401"/>
              </a:lnTo>
              <a:lnTo>
                <a:pt x="344" y="400"/>
              </a:lnTo>
              <a:lnTo>
                <a:pt x="353" y="405"/>
              </a:lnTo>
              <a:lnTo>
                <a:pt x="369" y="410"/>
              </a:lnTo>
              <a:lnTo>
                <a:pt x="369" y="412"/>
              </a:lnTo>
              <a:lnTo>
                <a:pt x="374" y="415"/>
              </a:lnTo>
              <a:lnTo>
                <a:pt x="376" y="421"/>
              </a:lnTo>
              <a:lnTo>
                <a:pt x="380" y="419"/>
              </a:lnTo>
              <a:lnTo>
                <a:pt x="392" y="420"/>
              </a:lnTo>
              <a:lnTo>
                <a:pt x="391" y="418"/>
              </a:lnTo>
              <a:lnTo>
                <a:pt x="405" y="420"/>
              </a:lnTo>
              <a:lnTo>
                <a:pt x="410" y="423"/>
              </a:lnTo>
              <a:lnTo>
                <a:pt x="412" y="425"/>
              </a:lnTo>
              <a:lnTo>
                <a:pt x="415" y="423"/>
              </a:lnTo>
              <a:lnTo>
                <a:pt x="424" y="422"/>
              </a:lnTo>
              <a:lnTo>
                <a:pt x="423" y="428"/>
              </a:lnTo>
              <a:lnTo>
                <a:pt x="435" y="430"/>
              </a:lnTo>
              <a:lnTo>
                <a:pt x="441" y="428"/>
              </a:lnTo>
              <a:lnTo>
                <a:pt x="439" y="439"/>
              </a:lnTo>
              <a:lnTo>
                <a:pt x="442" y="442"/>
              </a:lnTo>
              <a:lnTo>
                <a:pt x="460" y="437"/>
              </a:lnTo>
              <a:lnTo>
                <a:pt x="466" y="444"/>
              </a:lnTo>
              <a:lnTo>
                <a:pt x="468" y="442"/>
              </a:lnTo>
              <a:lnTo>
                <a:pt x="474" y="444"/>
              </a:lnTo>
              <a:lnTo>
                <a:pt x="480" y="442"/>
              </a:lnTo>
              <a:lnTo>
                <a:pt x="480" y="439"/>
              </a:lnTo>
              <a:lnTo>
                <a:pt x="484" y="438"/>
              </a:lnTo>
              <a:lnTo>
                <a:pt x="485" y="439"/>
              </a:lnTo>
              <a:lnTo>
                <a:pt x="481" y="446"/>
              </a:lnTo>
              <a:lnTo>
                <a:pt x="486" y="446"/>
              </a:lnTo>
              <a:lnTo>
                <a:pt x="491" y="445"/>
              </a:lnTo>
              <a:lnTo>
                <a:pt x="496" y="439"/>
              </a:lnTo>
              <a:lnTo>
                <a:pt x="498" y="440"/>
              </a:lnTo>
              <a:lnTo>
                <a:pt x="500" y="437"/>
              </a:lnTo>
              <a:lnTo>
                <a:pt x="511" y="434"/>
              </a:lnTo>
              <a:lnTo>
                <a:pt x="511" y="422"/>
              </a:lnTo>
              <a:lnTo>
                <a:pt x="516" y="421"/>
              </a:lnTo>
              <a:lnTo>
                <a:pt x="520" y="416"/>
              </a:lnTo>
              <a:lnTo>
                <a:pt x="523" y="418"/>
              </a:lnTo>
              <a:lnTo>
                <a:pt x="528" y="426"/>
              </a:lnTo>
              <a:lnTo>
                <a:pt x="535" y="424"/>
              </a:lnTo>
              <a:lnTo>
                <a:pt x="548" y="406"/>
              </a:lnTo>
              <a:lnTo>
                <a:pt x="558" y="407"/>
              </a:lnTo>
              <a:lnTo>
                <a:pt x="566" y="418"/>
              </a:lnTo>
              <a:lnTo>
                <a:pt x="568" y="414"/>
              </a:lnTo>
              <a:lnTo>
                <a:pt x="570" y="415"/>
              </a:lnTo>
              <a:lnTo>
                <a:pt x="574" y="406"/>
              </a:lnTo>
              <a:lnTo>
                <a:pt x="578" y="406"/>
              </a:lnTo>
              <a:lnTo>
                <a:pt x="578" y="401"/>
              </a:lnTo>
              <a:lnTo>
                <a:pt x="582" y="405"/>
              </a:lnTo>
              <a:lnTo>
                <a:pt x="587" y="403"/>
              </a:lnTo>
              <a:lnTo>
                <a:pt x="585" y="393"/>
              </a:lnTo>
              <a:lnTo>
                <a:pt x="590" y="396"/>
              </a:lnTo>
              <a:lnTo>
                <a:pt x="590" y="385"/>
              </a:lnTo>
              <a:lnTo>
                <a:pt x="592" y="381"/>
              </a:lnTo>
              <a:lnTo>
                <a:pt x="596" y="381"/>
              </a:lnTo>
              <a:lnTo>
                <a:pt x="598" y="376"/>
              </a:lnTo>
              <a:lnTo>
                <a:pt x="598" y="372"/>
              </a:lnTo>
              <a:lnTo>
                <a:pt x="597" y="368"/>
              </a:lnTo>
              <a:lnTo>
                <a:pt x="599" y="365"/>
              </a:lnTo>
              <a:lnTo>
                <a:pt x="611" y="363"/>
              </a:lnTo>
              <a:lnTo>
                <a:pt x="614" y="366"/>
              </a:lnTo>
              <a:lnTo>
                <a:pt x="618" y="361"/>
              </a:lnTo>
              <a:lnTo>
                <a:pt x="619" y="366"/>
              </a:lnTo>
              <a:lnTo>
                <a:pt x="628" y="363"/>
              </a:lnTo>
              <a:lnTo>
                <a:pt x="629" y="368"/>
              </a:lnTo>
              <a:lnTo>
                <a:pt x="633" y="367"/>
              </a:lnTo>
              <a:lnTo>
                <a:pt x="636" y="370"/>
              </a:lnTo>
              <a:lnTo>
                <a:pt x="641" y="365"/>
              </a:lnTo>
              <a:lnTo>
                <a:pt x="647" y="372"/>
              </a:lnTo>
              <a:lnTo>
                <a:pt x="648" y="368"/>
              </a:lnTo>
              <a:lnTo>
                <a:pt x="657" y="369"/>
              </a:lnTo>
              <a:lnTo>
                <a:pt x="660" y="359"/>
              </a:lnTo>
              <a:lnTo>
                <a:pt x="663" y="354"/>
              </a:lnTo>
              <a:lnTo>
                <a:pt x="665" y="358"/>
              </a:lnTo>
              <a:lnTo>
                <a:pt x="684" y="352"/>
              </a:lnTo>
              <a:lnTo>
                <a:pt x="688" y="355"/>
              </a:lnTo>
              <a:lnTo>
                <a:pt x="692" y="365"/>
              </a:lnTo>
              <a:lnTo>
                <a:pt x="696" y="363"/>
              </a:lnTo>
              <a:lnTo>
                <a:pt x="699" y="375"/>
              </a:lnTo>
              <a:lnTo>
                <a:pt x="698" y="376"/>
              </a:lnTo>
              <a:lnTo>
                <a:pt x="700" y="380"/>
              </a:lnTo>
              <a:lnTo>
                <a:pt x="703" y="378"/>
              </a:lnTo>
              <a:lnTo>
                <a:pt x="710" y="386"/>
              </a:lnTo>
              <a:lnTo>
                <a:pt x="702" y="403"/>
              </a:lnTo>
              <a:lnTo>
                <a:pt x="713" y="401"/>
              </a:lnTo>
              <a:lnTo>
                <a:pt x="717" y="402"/>
              </a:lnTo>
              <a:lnTo>
                <a:pt x="723" y="398"/>
              </a:lnTo>
              <a:lnTo>
                <a:pt x="723" y="397"/>
              </a:lnTo>
              <a:lnTo>
                <a:pt x="730" y="393"/>
              </a:lnTo>
              <a:lnTo>
                <a:pt x="734" y="389"/>
              </a:lnTo>
              <a:lnTo>
                <a:pt x="740" y="390"/>
              </a:lnTo>
              <a:lnTo>
                <a:pt x="752" y="383"/>
              </a:lnTo>
              <a:lnTo>
                <a:pt x="759" y="383"/>
              </a:lnTo>
              <a:lnTo>
                <a:pt x="759" y="364"/>
              </a:lnTo>
              <a:lnTo>
                <a:pt x="753" y="359"/>
              </a:lnTo>
              <a:lnTo>
                <a:pt x="748" y="338"/>
              </a:lnTo>
              <a:lnTo>
                <a:pt x="747" y="326"/>
              </a:lnTo>
              <a:lnTo>
                <a:pt x="744" y="321"/>
              </a:lnTo>
              <a:lnTo>
                <a:pt x="742" y="314"/>
              </a:lnTo>
              <a:lnTo>
                <a:pt x="735" y="304"/>
              </a:lnTo>
              <a:lnTo>
                <a:pt x="735" y="297"/>
              </a:lnTo>
              <a:lnTo>
                <a:pt x="733" y="288"/>
              </a:lnTo>
              <a:lnTo>
                <a:pt x="733" y="274"/>
              </a:lnTo>
              <a:lnTo>
                <a:pt x="731" y="270"/>
              </a:lnTo>
              <a:lnTo>
                <a:pt x="726" y="266"/>
              </a:lnTo>
              <a:lnTo>
                <a:pt x="724" y="248"/>
              </a:lnTo>
              <a:lnTo>
                <a:pt x="718" y="249"/>
              </a:lnTo>
              <a:lnTo>
                <a:pt x="711" y="247"/>
              </a:lnTo>
              <a:lnTo>
                <a:pt x="712" y="243"/>
              </a:lnTo>
              <a:lnTo>
                <a:pt x="730" y="244"/>
              </a:lnTo>
              <a:lnTo>
                <a:pt x="736" y="242"/>
              </a:lnTo>
              <a:lnTo>
                <a:pt x="714" y="226"/>
              </a:lnTo>
              <a:lnTo>
                <a:pt x="705" y="233"/>
              </a:lnTo>
              <a:lnTo>
                <a:pt x="694" y="235"/>
              </a:lnTo>
              <a:lnTo>
                <a:pt x="700" y="249"/>
              </a:lnTo>
              <a:lnTo>
                <a:pt x="682" y="233"/>
              </a:lnTo>
              <a:lnTo>
                <a:pt x="677" y="231"/>
              </a:lnTo>
              <a:lnTo>
                <a:pt x="684" y="241"/>
              </a:lnTo>
              <a:lnTo>
                <a:pt x="676" y="237"/>
              </a:lnTo>
              <a:lnTo>
                <a:pt x="662" y="224"/>
              </a:lnTo>
              <a:lnTo>
                <a:pt x="651" y="214"/>
              </a:lnTo>
              <a:lnTo>
                <a:pt x="648" y="216"/>
              </a:lnTo>
              <a:lnTo>
                <a:pt x="643" y="210"/>
              </a:lnTo>
              <a:lnTo>
                <a:pt x="638" y="209"/>
              </a:lnTo>
              <a:lnTo>
                <a:pt x="630" y="202"/>
              </a:lnTo>
              <a:lnTo>
                <a:pt x="628" y="199"/>
              </a:lnTo>
              <a:lnTo>
                <a:pt x="631" y="195"/>
              </a:lnTo>
              <a:lnTo>
                <a:pt x="631" y="188"/>
              </a:lnTo>
              <a:lnTo>
                <a:pt x="641" y="180"/>
              </a:lnTo>
              <a:lnTo>
                <a:pt x="647" y="177"/>
              </a:lnTo>
              <a:lnTo>
                <a:pt x="642" y="171"/>
              </a:lnTo>
              <a:lnTo>
                <a:pt x="637" y="168"/>
              </a:lnTo>
              <a:lnTo>
                <a:pt x="631" y="158"/>
              </a:lnTo>
              <a:lnTo>
                <a:pt x="615" y="149"/>
              </a:lnTo>
              <a:lnTo>
                <a:pt x="617" y="140"/>
              </a:lnTo>
              <a:lnTo>
                <a:pt x="624" y="126"/>
              </a:lnTo>
              <a:lnTo>
                <a:pt x="625" y="119"/>
              </a:lnTo>
              <a:lnTo>
                <a:pt x="610" y="107"/>
              </a:lnTo>
              <a:lnTo>
                <a:pt x="605" y="105"/>
              </a:lnTo>
              <a:lnTo>
                <a:pt x="604" y="99"/>
              </a:lnTo>
              <a:lnTo>
                <a:pt x="607" y="94"/>
              </a:lnTo>
              <a:lnTo>
                <a:pt x="604" y="96"/>
              </a:lnTo>
              <a:lnTo>
                <a:pt x="604" y="95"/>
              </a:lnTo>
              <a:lnTo>
                <a:pt x="592" y="104"/>
              </a:lnTo>
              <a:lnTo>
                <a:pt x="581" y="108"/>
              </a:lnTo>
              <a:lnTo>
                <a:pt x="566" y="110"/>
              </a:lnTo>
              <a:lnTo>
                <a:pt x="559" y="115"/>
              </a:lnTo>
              <a:lnTo>
                <a:pt x="560" y="121"/>
              </a:lnTo>
              <a:lnTo>
                <a:pt x="563" y="123"/>
              </a:lnTo>
              <a:lnTo>
                <a:pt x="560" y="125"/>
              </a:lnTo>
              <a:lnTo>
                <a:pt x="559" y="132"/>
              </a:lnTo>
              <a:lnTo>
                <a:pt x="554" y="125"/>
              </a:lnTo>
              <a:lnTo>
                <a:pt x="554" y="122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B973" mc:Ignorable="a14" a14:legacySpreadsheetColorIndex="17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104775</xdr:colOff>
      <xdr:row>7</xdr:row>
      <xdr:rowOff>0</xdr:rowOff>
    </xdr:from>
    <xdr:to>
      <xdr:col>3</xdr:col>
      <xdr:colOff>304800</xdr:colOff>
      <xdr:row>8</xdr:row>
      <xdr:rowOff>9525</xdr:rowOff>
    </xdr:to>
    <xdr:sp macro="" textlink="">
      <xdr:nvSpPr>
        <xdr:cNvPr id="91148" name="Freeform 12"/>
        <xdr:cNvSpPr>
          <a:spLocks/>
        </xdr:cNvSpPr>
      </xdr:nvSpPr>
      <xdr:spPr bwMode="auto">
        <a:xfrm>
          <a:off x="2390775" y="1085850"/>
          <a:ext cx="200025" cy="257175"/>
        </a:xfrm>
        <a:custGeom>
          <a:avLst/>
          <a:gdLst>
            <a:gd name="T0" fmla="*/ 4 w 124"/>
            <a:gd name="T1" fmla="*/ 127 h 157"/>
            <a:gd name="T2" fmla="*/ 6 w 124"/>
            <a:gd name="T3" fmla="*/ 131 h 157"/>
            <a:gd name="T4" fmla="*/ 7 w 124"/>
            <a:gd name="T5" fmla="*/ 136 h 157"/>
            <a:gd name="T6" fmla="*/ 15 w 124"/>
            <a:gd name="T7" fmla="*/ 137 h 157"/>
            <a:gd name="T8" fmla="*/ 38 w 124"/>
            <a:gd name="T9" fmla="*/ 147 h 157"/>
            <a:gd name="T10" fmla="*/ 57 w 124"/>
            <a:gd name="T11" fmla="*/ 151 h 157"/>
            <a:gd name="T12" fmla="*/ 63 w 124"/>
            <a:gd name="T13" fmla="*/ 119 h 157"/>
            <a:gd name="T14" fmla="*/ 75 w 124"/>
            <a:gd name="T15" fmla="*/ 111 h 157"/>
            <a:gd name="T16" fmla="*/ 96 w 124"/>
            <a:gd name="T17" fmla="*/ 115 h 157"/>
            <a:gd name="T18" fmla="*/ 112 w 124"/>
            <a:gd name="T19" fmla="*/ 111 h 157"/>
            <a:gd name="T20" fmla="*/ 117 w 124"/>
            <a:gd name="T21" fmla="*/ 121 h 157"/>
            <a:gd name="T22" fmla="*/ 122 w 124"/>
            <a:gd name="T23" fmla="*/ 110 h 157"/>
            <a:gd name="T24" fmla="*/ 120 w 124"/>
            <a:gd name="T25" fmla="*/ 105 h 157"/>
            <a:gd name="T26" fmla="*/ 105 w 124"/>
            <a:gd name="T27" fmla="*/ 97 h 157"/>
            <a:gd name="T28" fmla="*/ 86 w 124"/>
            <a:gd name="T29" fmla="*/ 75 h 157"/>
            <a:gd name="T30" fmla="*/ 97 w 124"/>
            <a:gd name="T31" fmla="*/ 59 h 157"/>
            <a:gd name="T32" fmla="*/ 98 w 124"/>
            <a:gd name="T33" fmla="*/ 33 h 157"/>
            <a:gd name="T34" fmla="*/ 47 w 124"/>
            <a:gd name="T35" fmla="*/ 26 h 157"/>
            <a:gd name="T36" fmla="*/ 51 w 124"/>
            <a:gd name="T37" fmla="*/ 9 h 157"/>
            <a:gd name="T38" fmla="*/ 50 w 124"/>
            <a:gd name="T39" fmla="*/ 0 h 157"/>
            <a:gd name="T40" fmla="*/ 34 w 124"/>
            <a:gd name="T41" fmla="*/ 5 h 157"/>
            <a:gd name="T42" fmla="*/ 15 w 124"/>
            <a:gd name="T43" fmla="*/ 13 h 157"/>
            <a:gd name="T44" fmla="*/ 14 w 124"/>
            <a:gd name="T45" fmla="*/ 26 h 157"/>
            <a:gd name="T46" fmla="*/ 4 w 124"/>
            <a:gd name="T47" fmla="*/ 36 h 157"/>
            <a:gd name="T48" fmla="*/ 17 w 124"/>
            <a:gd name="T49" fmla="*/ 28 h 157"/>
            <a:gd name="T50" fmla="*/ 23 w 124"/>
            <a:gd name="T51" fmla="*/ 14 h 157"/>
            <a:gd name="T52" fmla="*/ 33 w 124"/>
            <a:gd name="T53" fmla="*/ 34 h 157"/>
            <a:gd name="T54" fmla="*/ 47 w 124"/>
            <a:gd name="T55" fmla="*/ 35 h 157"/>
            <a:gd name="T56" fmla="*/ 60 w 124"/>
            <a:gd name="T57" fmla="*/ 41 h 157"/>
            <a:gd name="T58" fmla="*/ 69 w 124"/>
            <a:gd name="T59" fmla="*/ 44 h 157"/>
            <a:gd name="T60" fmla="*/ 64 w 124"/>
            <a:gd name="T61" fmla="*/ 62 h 157"/>
            <a:gd name="T62" fmla="*/ 57 w 124"/>
            <a:gd name="T63" fmla="*/ 62 h 157"/>
            <a:gd name="T64" fmla="*/ 50 w 124"/>
            <a:gd name="T65" fmla="*/ 50 h 157"/>
            <a:gd name="T66" fmla="*/ 40 w 124"/>
            <a:gd name="T67" fmla="*/ 33 h 157"/>
            <a:gd name="T68" fmla="*/ 31 w 124"/>
            <a:gd name="T69" fmla="*/ 43 h 157"/>
            <a:gd name="T70" fmla="*/ 16 w 124"/>
            <a:gd name="T71" fmla="*/ 43 h 157"/>
            <a:gd name="T72" fmla="*/ 3 w 124"/>
            <a:gd name="T73" fmla="*/ 54 h 157"/>
            <a:gd name="T74" fmla="*/ 15 w 124"/>
            <a:gd name="T75" fmla="*/ 57 h 157"/>
            <a:gd name="T76" fmla="*/ 25 w 124"/>
            <a:gd name="T77" fmla="*/ 71 h 157"/>
            <a:gd name="T78" fmla="*/ 8 w 124"/>
            <a:gd name="T79" fmla="*/ 79 h 157"/>
            <a:gd name="T80" fmla="*/ 10 w 124"/>
            <a:gd name="T81" fmla="*/ 87 h 157"/>
            <a:gd name="T82" fmla="*/ 24 w 124"/>
            <a:gd name="T83" fmla="*/ 93 h 157"/>
            <a:gd name="T84" fmla="*/ 26 w 124"/>
            <a:gd name="T85" fmla="*/ 100 h 157"/>
            <a:gd name="T86" fmla="*/ 3 w 124"/>
            <a:gd name="T87" fmla="*/ 106 h 15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</a:cxnLst>
          <a:rect l="0" t="0" r="r" b="b"/>
          <a:pathLst>
            <a:path w="124" h="157">
              <a:moveTo>
                <a:pt x="0" y="114"/>
              </a:moveTo>
              <a:lnTo>
                <a:pt x="4" y="127"/>
              </a:lnTo>
              <a:lnTo>
                <a:pt x="11" y="129"/>
              </a:lnTo>
              <a:lnTo>
                <a:pt x="6" y="131"/>
              </a:lnTo>
              <a:lnTo>
                <a:pt x="2" y="138"/>
              </a:lnTo>
              <a:lnTo>
                <a:pt x="7" y="136"/>
              </a:lnTo>
              <a:lnTo>
                <a:pt x="14" y="131"/>
              </a:lnTo>
              <a:lnTo>
                <a:pt x="15" y="137"/>
              </a:lnTo>
              <a:lnTo>
                <a:pt x="38" y="142"/>
              </a:lnTo>
              <a:lnTo>
                <a:pt x="38" y="147"/>
              </a:lnTo>
              <a:lnTo>
                <a:pt x="54" y="157"/>
              </a:lnTo>
              <a:lnTo>
                <a:pt x="57" y="151"/>
              </a:lnTo>
              <a:lnTo>
                <a:pt x="56" y="124"/>
              </a:lnTo>
              <a:lnTo>
                <a:pt x="63" y="119"/>
              </a:lnTo>
              <a:lnTo>
                <a:pt x="62" y="116"/>
              </a:lnTo>
              <a:lnTo>
                <a:pt x="75" y="111"/>
              </a:lnTo>
              <a:lnTo>
                <a:pt x="87" y="115"/>
              </a:lnTo>
              <a:lnTo>
                <a:pt x="96" y="115"/>
              </a:lnTo>
              <a:lnTo>
                <a:pt x="110" y="120"/>
              </a:lnTo>
              <a:lnTo>
                <a:pt x="112" y="111"/>
              </a:lnTo>
              <a:lnTo>
                <a:pt x="115" y="112"/>
              </a:lnTo>
              <a:lnTo>
                <a:pt x="117" y="121"/>
              </a:lnTo>
              <a:lnTo>
                <a:pt x="117" y="113"/>
              </a:lnTo>
              <a:lnTo>
                <a:pt x="122" y="110"/>
              </a:lnTo>
              <a:lnTo>
                <a:pt x="124" y="110"/>
              </a:lnTo>
              <a:lnTo>
                <a:pt x="120" y="105"/>
              </a:lnTo>
              <a:lnTo>
                <a:pt x="114" y="98"/>
              </a:lnTo>
              <a:lnTo>
                <a:pt x="105" y="97"/>
              </a:lnTo>
              <a:lnTo>
                <a:pt x="95" y="92"/>
              </a:lnTo>
              <a:lnTo>
                <a:pt x="86" y="75"/>
              </a:lnTo>
              <a:lnTo>
                <a:pt x="85" y="68"/>
              </a:lnTo>
              <a:lnTo>
                <a:pt x="97" y="59"/>
              </a:lnTo>
              <a:lnTo>
                <a:pt x="102" y="39"/>
              </a:lnTo>
              <a:lnTo>
                <a:pt x="98" y="33"/>
              </a:lnTo>
              <a:lnTo>
                <a:pt x="58" y="35"/>
              </a:lnTo>
              <a:lnTo>
                <a:pt x="47" y="26"/>
              </a:lnTo>
              <a:lnTo>
                <a:pt x="45" y="13"/>
              </a:lnTo>
              <a:lnTo>
                <a:pt x="51" y="9"/>
              </a:lnTo>
              <a:lnTo>
                <a:pt x="55" y="2"/>
              </a:lnTo>
              <a:lnTo>
                <a:pt x="50" y="0"/>
              </a:lnTo>
              <a:lnTo>
                <a:pt x="40" y="1"/>
              </a:lnTo>
              <a:lnTo>
                <a:pt x="34" y="5"/>
              </a:lnTo>
              <a:lnTo>
                <a:pt x="27" y="5"/>
              </a:lnTo>
              <a:lnTo>
                <a:pt x="15" y="13"/>
              </a:lnTo>
              <a:lnTo>
                <a:pt x="13" y="20"/>
              </a:lnTo>
              <a:lnTo>
                <a:pt x="14" y="26"/>
              </a:lnTo>
              <a:lnTo>
                <a:pt x="10" y="32"/>
              </a:lnTo>
              <a:lnTo>
                <a:pt x="4" y="36"/>
              </a:lnTo>
              <a:lnTo>
                <a:pt x="5" y="39"/>
              </a:lnTo>
              <a:lnTo>
                <a:pt x="17" y="28"/>
              </a:lnTo>
              <a:lnTo>
                <a:pt x="18" y="16"/>
              </a:lnTo>
              <a:lnTo>
                <a:pt x="23" y="14"/>
              </a:lnTo>
              <a:lnTo>
                <a:pt x="19" y="41"/>
              </a:lnTo>
              <a:lnTo>
                <a:pt x="33" y="34"/>
              </a:lnTo>
              <a:lnTo>
                <a:pt x="41" y="22"/>
              </a:lnTo>
              <a:lnTo>
                <a:pt x="47" y="35"/>
              </a:lnTo>
              <a:lnTo>
                <a:pt x="53" y="39"/>
              </a:lnTo>
              <a:lnTo>
                <a:pt x="60" y="41"/>
              </a:lnTo>
              <a:lnTo>
                <a:pt x="66" y="37"/>
              </a:lnTo>
              <a:lnTo>
                <a:pt x="69" y="44"/>
              </a:lnTo>
              <a:lnTo>
                <a:pt x="70" y="59"/>
              </a:lnTo>
              <a:lnTo>
                <a:pt x="64" y="62"/>
              </a:lnTo>
              <a:lnTo>
                <a:pt x="59" y="68"/>
              </a:lnTo>
              <a:lnTo>
                <a:pt x="57" y="62"/>
              </a:lnTo>
              <a:lnTo>
                <a:pt x="50" y="58"/>
              </a:lnTo>
              <a:lnTo>
                <a:pt x="50" y="50"/>
              </a:lnTo>
              <a:lnTo>
                <a:pt x="39" y="53"/>
              </a:lnTo>
              <a:lnTo>
                <a:pt x="40" y="33"/>
              </a:lnTo>
              <a:lnTo>
                <a:pt x="38" y="39"/>
              </a:lnTo>
              <a:lnTo>
                <a:pt x="31" y="43"/>
              </a:lnTo>
              <a:lnTo>
                <a:pt x="30" y="49"/>
              </a:lnTo>
              <a:lnTo>
                <a:pt x="16" y="43"/>
              </a:lnTo>
              <a:lnTo>
                <a:pt x="1" y="44"/>
              </a:lnTo>
              <a:lnTo>
                <a:pt x="3" y="54"/>
              </a:lnTo>
              <a:lnTo>
                <a:pt x="9" y="59"/>
              </a:lnTo>
              <a:lnTo>
                <a:pt x="15" y="57"/>
              </a:lnTo>
              <a:lnTo>
                <a:pt x="20" y="62"/>
              </a:lnTo>
              <a:lnTo>
                <a:pt x="25" y="71"/>
              </a:lnTo>
              <a:lnTo>
                <a:pt x="19" y="76"/>
              </a:lnTo>
              <a:lnTo>
                <a:pt x="8" y="79"/>
              </a:lnTo>
              <a:lnTo>
                <a:pt x="4" y="87"/>
              </a:lnTo>
              <a:lnTo>
                <a:pt x="10" y="87"/>
              </a:lnTo>
              <a:lnTo>
                <a:pt x="13" y="84"/>
              </a:lnTo>
              <a:lnTo>
                <a:pt x="24" y="93"/>
              </a:lnTo>
              <a:lnTo>
                <a:pt x="21" y="95"/>
              </a:lnTo>
              <a:lnTo>
                <a:pt x="26" y="100"/>
              </a:lnTo>
              <a:lnTo>
                <a:pt x="23" y="105"/>
              </a:lnTo>
              <a:lnTo>
                <a:pt x="3" y="106"/>
              </a:lnTo>
              <a:lnTo>
                <a:pt x="0" y="11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B973" mc:Ignorable="a14" a14:legacySpreadsheetColorIndex="17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333375</xdr:colOff>
      <xdr:row>8</xdr:row>
      <xdr:rowOff>38100</xdr:rowOff>
    </xdr:from>
    <xdr:to>
      <xdr:col>3</xdr:col>
      <xdr:colOff>485775</xdr:colOff>
      <xdr:row>9</xdr:row>
      <xdr:rowOff>57150</xdr:rowOff>
    </xdr:to>
    <xdr:sp macro="" textlink="">
      <xdr:nvSpPr>
        <xdr:cNvPr id="91149" name="Freeform 13"/>
        <xdr:cNvSpPr>
          <a:spLocks/>
        </xdr:cNvSpPr>
      </xdr:nvSpPr>
      <xdr:spPr bwMode="auto">
        <a:xfrm>
          <a:off x="2619375" y="1371600"/>
          <a:ext cx="152400" cy="180975"/>
        </a:xfrm>
        <a:custGeom>
          <a:avLst/>
          <a:gdLst>
            <a:gd name="T0" fmla="*/ 0 w 97"/>
            <a:gd name="T1" fmla="*/ 2 h 112"/>
            <a:gd name="T2" fmla="*/ 11 w 97"/>
            <a:gd name="T3" fmla="*/ 0 h 112"/>
            <a:gd name="T4" fmla="*/ 20 w 97"/>
            <a:gd name="T5" fmla="*/ 17 h 112"/>
            <a:gd name="T6" fmla="*/ 32 w 97"/>
            <a:gd name="T7" fmla="*/ 27 h 112"/>
            <a:gd name="T8" fmla="*/ 49 w 97"/>
            <a:gd name="T9" fmla="*/ 32 h 112"/>
            <a:gd name="T10" fmla="*/ 55 w 97"/>
            <a:gd name="T11" fmla="*/ 36 h 112"/>
            <a:gd name="T12" fmla="*/ 75 w 97"/>
            <a:gd name="T13" fmla="*/ 58 h 112"/>
            <a:gd name="T14" fmla="*/ 80 w 97"/>
            <a:gd name="T15" fmla="*/ 66 h 112"/>
            <a:gd name="T16" fmla="*/ 97 w 97"/>
            <a:gd name="T17" fmla="*/ 76 h 112"/>
            <a:gd name="T18" fmla="*/ 90 w 97"/>
            <a:gd name="T19" fmla="*/ 81 h 112"/>
            <a:gd name="T20" fmla="*/ 97 w 97"/>
            <a:gd name="T21" fmla="*/ 93 h 112"/>
            <a:gd name="T22" fmla="*/ 97 w 97"/>
            <a:gd name="T23" fmla="*/ 97 h 112"/>
            <a:gd name="T24" fmla="*/ 84 w 97"/>
            <a:gd name="T25" fmla="*/ 91 h 112"/>
            <a:gd name="T26" fmla="*/ 68 w 97"/>
            <a:gd name="T27" fmla="*/ 97 h 112"/>
            <a:gd name="T28" fmla="*/ 61 w 97"/>
            <a:gd name="T29" fmla="*/ 95 h 112"/>
            <a:gd name="T30" fmla="*/ 50 w 97"/>
            <a:gd name="T31" fmla="*/ 100 h 112"/>
            <a:gd name="T32" fmla="*/ 46 w 97"/>
            <a:gd name="T33" fmla="*/ 105 h 112"/>
            <a:gd name="T34" fmla="*/ 41 w 97"/>
            <a:gd name="T35" fmla="*/ 107 h 112"/>
            <a:gd name="T36" fmla="*/ 41 w 97"/>
            <a:gd name="T37" fmla="*/ 99 h 112"/>
            <a:gd name="T38" fmla="*/ 37 w 97"/>
            <a:gd name="T39" fmla="*/ 108 h 112"/>
            <a:gd name="T40" fmla="*/ 30 w 97"/>
            <a:gd name="T41" fmla="*/ 112 h 112"/>
            <a:gd name="T42" fmla="*/ 27 w 97"/>
            <a:gd name="T43" fmla="*/ 110 h 112"/>
            <a:gd name="T44" fmla="*/ 22 w 97"/>
            <a:gd name="T45" fmla="*/ 101 h 112"/>
            <a:gd name="T46" fmla="*/ 23 w 97"/>
            <a:gd name="T47" fmla="*/ 99 h 112"/>
            <a:gd name="T48" fmla="*/ 36 w 97"/>
            <a:gd name="T49" fmla="*/ 96 h 112"/>
            <a:gd name="T50" fmla="*/ 40 w 97"/>
            <a:gd name="T51" fmla="*/ 89 h 112"/>
            <a:gd name="T52" fmla="*/ 42 w 97"/>
            <a:gd name="T53" fmla="*/ 84 h 112"/>
            <a:gd name="T54" fmla="*/ 38 w 97"/>
            <a:gd name="T55" fmla="*/ 78 h 112"/>
            <a:gd name="T56" fmla="*/ 34 w 97"/>
            <a:gd name="T57" fmla="*/ 67 h 112"/>
            <a:gd name="T58" fmla="*/ 34 w 97"/>
            <a:gd name="T59" fmla="*/ 57 h 112"/>
            <a:gd name="T60" fmla="*/ 45 w 97"/>
            <a:gd name="T61" fmla="*/ 60 h 112"/>
            <a:gd name="T62" fmla="*/ 45 w 97"/>
            <a:gd name="T63" fmla="*/ 70 h 112"/>
            <a:gd name="T64" fmla="*/ 43 w 97"/>
            <a:gd name="T65" fmla="*/ 78 h 112"/>
            <a:gd name="T66" fmla="*/ 49 w 97"/>
            <a:gd name="T67" fmla="*/ 78 h 112"/>
            <a:gd name="T68" fmla="*/ 48 w 97"/>
            <a:gd name="T69" fmla="*/ 72 h 112"/>
            <a:gd name="T70" fmla="*/ 56 w 97"/>
            <a:gd name="T71" fmla="*/ 66 h 112"/>
            <a:gd name="T72" fmla="*/ 60 w 97"/>
            <a:gd name="T73" fmla="*/ 73 h 112"/>
            <a:gd name="T74" fmla="*/ 62 w 97"/>
            <a:gd name="T75" fmla="*/ 62 h 112"/>
            <a:gd name="T76" fmla="*/ 62 w 97"/>
            <a:gd name="T77" fmla="*/ 55 h 112"/>
            <a:gd name="T78" fmla="*/ 57 w 97"/>
            <a:gd name="T79" fmla="*/ 49 h 112"/>
            <a:gd name="T80" fmla="*/ 53 w 97"/>
            <a:gd name="T81" fmla="*/ 50 h 112"/>
            <a:gd name="T82" fmla="*/ 54 w 97"/>
            <a:gd name="T83" fmla="*/ 42 h 112"/>
            <a:gd name="T84" fmla="*/ 46 w 97"/>
            <a:gd name="T85" fmla="*/ 36 h 112"/>
            <a:gd name="T86" fmla="*/ 39 w 97"/>
            <a:gd name="T87" fmla="*/ 37 h 112"/>
            <a:gd name="T88" fmla="*/ 35 w 97"/>
            <a:gd name="T89" fmla="*/ 34 h 112"/>
            <a:gd name="T90" fmla="*/ 35 w 97"/>
            <a:gd name="T91" fmla="*/ 46 h 112"/>
            <a:gd name="T92" fmla="*/ 32 w 97"/>
            <a:gd name="T93" fmla="*/ 53 h 112"/>
            <a:gd name="T94" fmla="*/ 25 w 97"/>
            <a:gd name="T95" fmla="*/ 57 h 112"/>
            <a:gd name="T96" fmla="*/ 32 w 97"/>
            <a:gd name="T97" fmla="*/ 36 h 112"/>
            <a:gd name="T98" fmla="*/ 28 w 97"/>
            <a:gd name="T99" fmla="*/ 34 h 112"/>
            <a:gd name="T100" fmla="*/ 12 w 97"/>
            <a:gd name="T101" fmla="*/ 51 h 112"/>
            <a:gd name="T102" fmla="*/ 6 w 97"/>
            <a:gd name="T103" fmla="*/ 51 h 112"/>
            <a:gd name="T104" fmla="*/ 15 w 97"/>
            <a:gd name="T105" fmla="*/ 34 h 112"/>
            <a:gd name="T106" fmla="*/ 17 w 97"/>
            <a:gd name="T107" fmla="*/ 26 h 112"/>
            <a:gd name="T108" fmla="*/ 2 w 97"/>
            <a:gd name="T109" fmla="*/ 8 h 112"/>
            <a:gd name="T110" fmla="*/ 0 w 97"/>
            <a:gd name="T111" fmla="*/ 2 h 11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</a:cxnLst>
          <a:rect l="0" t="0" r="r" b="b"/>
          <a:pathLst>
            <a:path w="97" h="112">
              <a:moveTo>
                <a:pt x="0" y="2"/>
              </a:moveTo>
              <a:lnTo>
                <a:pt x="11" y="0"/>
              </a:lnTo>
              <a:lnTo>
                <a:pt x="20" y="17"/>
              </a:lnTo>
              <a:lnTo>
                <a:pt x="32" y="27"/>
              </a:lnTo>
              <a:lnTo>
                <a:pt x="49" y="32"/>
              </a:lnTo>
              <a:lnTo>
                <a:pt x="55" y="36"/>
              </a:lnTo>
              <a:lnTo>
                <a:pt x="75" y="58"/>
              </a:lnTo>
              <a:lnTo>
                <a:pt x="80" y="66"/>
              </a:lnTo>
              <a:lnTo>
                <a:pt x="97" y="76"/>
              </a:lnTo>
              <a:lnTo>
                <a:pt x="90" y="81"/>
              </a:lnTo>
              <a:lnTo>
                <a:pt x="97" y="93"/>
              </a:lnTo>
              <a:lnTo>
                <a:pt x="97" y="97"/>
              </a:lnTo>
              <a:lnTo>
                <a:pt x="84" y="91"/>
              </a:lnTo>
              <a:lnTo>
                <a:pt x="68" y="97"/>
              </a:lnTo>
              <a:lnTo>
                <a:pt x="61" y="95"/>
              </a:lnTo>
              <a:lnTo>
                <a:pt x="50" y="100"/>
              </a:lnTo>
              <a:lnTo>
                <a:pt x="46" y="105"/>
              </a:lnTo>
              <a:lnTo>
                <a:pt x="41" y="107"/>
              </a:lnTo>
              <a:lnTo>
                <a:pt x="41" y="99"/>
              </a:lnTo>
              <a:lnTo>
                <a:pt x="37" y="108"/>
              </a:lnTo>
              <a:lnTo>
                <a:pt x="30" y="112"/>
              </a:lnTo>
              <a:lnTo>
                <a:pt x="27" y="110"/>
              </a:lnTo>
              <a:lnTo>
                <a:pt x="22" y="101"/>
              </a:lnTo>
              <a:lnTo>
                <a:pt x="23" y="99"/>
              </a:lnTo>
              <a:lnTo>
                <a:pt x="36" y="96"/>
              </a:lnTo>
              <a:lnTo>
                <a:pt x="40" y="89"/>
              </a:lnTo>
              <a:lnTo>
                <a:pt x="42" y="84"/>
              </a:lnTo>
              <a:lnTo>
                <a:pt x="38" y="78"/>
              </a:lnTo>
              <a:lnTo>
                <a:pt x="34" y="67"/>
              </a:lnTo>
              <a:lnTo>
                <a:pt x="34" y="57"/>
              </a:lnTo>
              <a:lnTo>
                <a:pt x="45" y="60"/>
              </a:lnTo>
              <a:lnTo>
                <a:pt x="45" y="70"/>
              </a:lnTo>
              <a:lnTo>
                <a:pt x="43" y="78"/>
              </a:lnTo>
              <a:lnTo>
                <a:pt x="49" y="78"/>
              </a:lnTo>
              <a:lnTo>
                <a:pt x="48" y="72"/>
              </a:lnTo>
              <a:lnTo>
                <a:pt x="56" y="66"/>
              </a:lnTo>
              <a:lnTo>
                <a:pt x="60" y="73"/>
              </a:lnTo>
              <a:lnTo>
                <a:pt x="62" y="62"/>
              </a:lnTo>
              <a:lnTo>
                <a:pt x="62" y="55"/>
              </a:lnTo>
              <a:lnTo>
                <a:pt x="57" y="49"/>
              </a:lnTo>
              <a:lnTo>
                <a:pt x="53" y="50"/>
              </a:lnTo>
              <a:lnTo>
                <a:pt x="54" y="42"/>
              </a:lnTo>
              <a:lnTo>
                <a:pt x="46" y="36"/>
              </a:lnTo>
              <a:lnTo>
                <a:pt x="39" y="37"/>
              </a:lnTo>
              <a:lnTo>
                <a:pt x="35" y="34"/>
              </a:lnTo>
              <a:lnTo>
                <a:pt x="35" y="46"/>
              </a:lnTo>
              <a:lnTo>
                <a:pt x="32" y="53"/>
              </a:lnTo>
              <a:lnTo>
                <a:pt x="25" y="57"/>
              </a:lnTo>
              <a:lnTo>
                <a:pt x="32" y="36"/>
              </a:lnTo>
              <a:lnTo>
                <a:pt x="28" y="34"/>
              </a:lnTo>
              <a:lnTo>
                <a:pt x="12" y="51"/>
              </a:lnTo>
              <a:lnTo>
                <a:pt x="6" y="51"/>
              </a:lnTo>
              <a:lnTo>
                <a:pt x="15" y="34"/>
              </a:lnTo>
              <a:lnTo>
                <a:pt x="17" y="26"/>
              </a:lnTo>
              <a:lnTo>
                <a:pt x="2" y="8"/>
              </a:lnTo>
              <a:lnTo>
                <a:pt x="0" y="2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B973" mc:Ignorable="a14" a14:legacySpreadsheetColorIndex="17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314325</xdr:colOff>
      <xdr:row>8</xdr:row>
      <xdr:rowOff>133350</xdr:rowOff>
    </xdr:from>
    <xdr:to>
      <xdr:col>2</xdr:col>
      <xdr:colOff>361950</xdr:colOff>
      <xdr:row>9</xdr:row>
      <xdr:rowOff>19050</xdr:rowOff>
    </xdr:to>
    <xdr:sp macro="" textlink="">
      <xdr:nvSpPr>
        <xdr:cNvPr id="91150" name="Freeform 14" descr="Diagonal weit nach oben"/>
        <xdr:cNvSpPr>
          <a:spLocks/>
        </xdr:cNvSpPr>
      </xdr:nvSpPr>
      <xdr:spPr bwMode="auto">
        <a:xfrm>
          <a:off x="1838325" y="1466850"/>
          <a:ext cx="47625" cy="47625"/>
        </a:xfrm>
        <a:custGeom>
          <a:avLst/>
          <a:gdLst>
            <a:gd name="T0" fmla="*/ 0 w 27"/>
            <a:gd name="T1" fmla="*/ 12 h 29"/>
            <a:gd name="T2" fmla="*/ 6 w 27"/>
            <a:gd name="T3" fmla="*/ 24 h 29"/>
            <a:gd name="T4" fmla="*/ 13 w 27"/>
            <a:gd name="T5" fmla="*/ 25 h 29"/>
            <a:gd name="T6" fmla="*/ 12 w 27"/>
            <a:gd name="T7" fmla="*/ 20 h 29"/>
            <a:gd name="T8" fmla="*/ 16 w 27"/>
            <a:gd name="T9" fmla="*/ 14 h 29"/>
            <a:gd name="T10" fmla="*/ 19 w 27"/>
            <a:gd name="T11" fmla="*/ 29 h 29"/>
            <a:gd name="T12" fmla="*/ 24 w 27"/>
            <a:gd name="T13" fmla="*/ 20 h 29"/>
            <a:gd name="T14" fmla="*/ 24 w 27"/>
            <a:gd name="T15" fmla="*/ 7 h 29"/>
            <a:gd name="T16" fmla="*/ 27 w 27"/>
            <a:gd name="T17" fmla="*/ 10 h 29"/>
            <a:gd name="T18" fmla="*/ 25 w 27"/>
            <a:gd name="T19" fmla="*/ 2 h 29"/>
            <a:gd name="T20" fmla="*/ 21 w 27"/>
            <a:gd name="T21" fmla="*/ 0 h 29"/>
            <a:gd name="T22" fmla="*/ 6 w 27"/>
            <a:gd name="T23" fmla="*/ 8 h 29"/>
            <a:gd name="T24" fmla="*/ 5 w 27"/>
            <a:gd name="T25" fmla="*/ 11 h 29"/>
            <a:gd name="T26" fmla="*/ 0 w 27"/>
            <a:gd name="T27" fmla="*/ 12 h 2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</a:cxnLst>
          <a:rect l="0" t="0" r="r" b="b"/>
          <a:pathLst>
            <a:path w="27" h="29">
              <a:moveTo>
                <a:pt x="0" y="12"/>
              </a:moveTo>
              <a:lnTo>
                <a:pt x="6" y="24"/>
              </a:lnTo>
              <a:lnTo>
                <a:pt x="13" y="25"/>
              </a:lnTo>
              <a:lnTo>
                <a:pt x="12" y="20"/>
              </a:lnTo>
              <a:lnTo>
                <a:pt x="16" y="14"/>
              </a:lnTo>
              <a:lnTo>
                <a:pt x="19" y="29"/>
              </a:lnTo>
              <a:lnTo>
                <a:pt x="24" y="20"/>
              </a:lnTo>
              <a:lnTo>
                <a:pt x="24" y="7"/>
              </a:lnTo>
              <a:lnTo>
                <a:pt x="27" y="10"/>
              </a:lnTo>
              <a:lnTo>
                <a:pt x="25" y="2"/>
              </a:lnTo>
              <a:lnTo>
                <a:pt x="21" y="0"/>
              </a:lnTo>
              <a:lnTo>
                <a:pt x="6" y="8"/>
              </a:lnTo>
              <a:lnTo>
                <a:pt x="5" y="11"/>
              </a:lnTo>
              <a:lnTo>
                <a:pt x="0" y="12"/>
              </a:lnTo>
              <a:close/>
            </a:path>
          </a:pathLst>
        </a:custGeom>
        <a:pattFill prst="wdUpDiag">
          <a:fgClr>
            <a:srgbClr xmlns:mc="http://schemas.openxmlformats.org/markup-compatibility/2006" xmlns:a14="http://schemas.microsoft.com/office/drawing/2010/main" val="0000FF" mc:Ignorable="a14" a14:legacySpreadsheetColorIndex="39"/>
          </a:fgClr>
          <a:bgClr>
            <a:srgbClr val="FFFFFF"/>
          </a:bgClr>
        </a:patt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76200</xdr:colOff>
      <xdr:row>7</xdr:row>
      <xdr:rowOff>47625</xdr:rowOff>
    </xdr:from>
    <xdr:to>
      <xdr:col>3</xdr:col>
      <xdr:colOff>104775</xdr:colOff>
      <xdr:row>7</xdr:row>
      <xdr:rowOff>123825</xdr:rowOff>
    </xdr:to>
    <xdr:sp macro="" textlink="">
      <xdr:nvSpPr>
        <xdr:cNvPr id="91151" name="Freeform 15" descr="Vertikal dünn"/>
        <xdr:cNvSpPr>
          <a:spLocks/>
        </xdr:cNvSpPr>
      </xdr:nvSpPr>
      <xdr:spPr bwMode="auto">
        <a:xfrm>
          <a:off x="2362200" y="1133475"/>
          <a:ext cx="28575" cy="76200"/>
        </a:xfrm>
        <a:custGeom>
          <a:avLst/>
          <a:gdLst>
            <a:gd name="T0" fmla="*/ 0 w 13"/>
            <a:gd name="T1" fmla="*/ 46 h 49"/>
            <a:gd name="T2" fmla="*/ 3 w 13"/>
            <a:gd name="T3" fmla="*/ 49 h 49"/>
            <a:gd name="T4" fmla="*/ 3 w 13"/>
            <a:gd name="T5" fmla="*/ 35 h 49"/>
            <a:gd name="T6" fmla="*/ 8 w 13"/>
            <a:gd name="T7" fmla="*/ 23 h 49"/>
            <a:gd name="T8" fmla="*/ 7 w 13"/>
            <a:gd name="T9" fmla="*/ 10 h 49"/>
            <a:gd name="T10" fmla="*/ 13 w 13"/>
            <a:gd name="T11" fmla="*/ 5 h 49"/>
            <a:gd name="T12" fmla="*/ 13 w 13"/>
            <a:gd name="T13" fmla="*/ 0 h 49"/>
            <a:gd name="T14" fmla="*/ 4 w 13"/>
            <a:gd name="T15" fmla="*/ 6 h 49"/>
            <a:gd name="T16" fmla="*/ 0 w 13"/>
            <a:gd name="T17" fmla="*/ 46 h 4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</a:cxnLst>
          <a:rect l="0" t="0" r="r" b="b"/>
          <a:pathLst>
            <a:path w="13" h="49">
              <a:moveTo>
                <a:pt x="0" y="46"/>
              </a:moveTo>
              <a:lnTo>
                <a:pt x="3" y="49"/>
              </a:lnTo>
              <a:lnTo>
                <a:pt x="3" y="35"/>
              </a:lnTo>
              <a:lnTo>
                <a:pt x="8" y="23"/>
              </a:lnTo>
              <a:lnTo>
                <a:pt x="7" y="10"/>
              </a:lnTo>
              <a:lnTo>
                <a:pt x="13" y="5"/>
              </a:lnTo>
              <a:lnTo>
                <a:pt x="13" y="0"/>
              </a:lnTo>
              <a:lnTo>
                <a:pt x="4" y="6"/>
              </a:lnTo>
              <a:lnTo>
                <a:pt x="0" y="46"/>
              </a:lnTo>
              <a:close/>
            </a:path>
          </a:pathLst>
        </a:custGeom>
        <a:pattFill prst="narVert">
          <a:fgClr>
            <a:srgbClr val="000000"/>
          </a:fgClr>
          <a:bgClr>
            <a:srgbClr val="FFFFFF"/>
          </a:bgClr>
        </a:pattFill>
        <a:ln w="0" cap="flat" cmpd="sng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104775</xdr:colOff>
      <xdr:row>7</xdr:row>
      <xdr:rowOff>104775</xdr:rowOff>
    </xdr:from>
    <xdr:to>
      <xdr:col>3</xdr:col>
      <xdr:colOff>123825</xdr:colOff>
      <xdr:row>7</xdr:row>
      <xdr:rowOff>133350</xdr:rowOff>
    </xdr:to>
    <xdr:sp macro="" textlink="">
      <xdr:nvSpPr>
        <xdr:cNvPr id="91152" name="Freeform 16"/>
        <xdr:cNvSpPr>
          <a:spLocks/>
        </xdr:cNvSpPr>
      </xdr:nvSpPr>
      <xdr:spPr bwMode="auto">
        <a:xfrm>
          <a:off x="2390775" y="1190625"/>
          <a:ext cx="19050" cy="28575"/>
        </a:xfrm>
        <a:custGeom>
          <a:avLst/>
          <a:gdLst>
            <a:gd name="T0" fmla="*/ 0 w 16"/>
            <a:gd name="T1" fmla="*/ 17 h 17"/>
            <a:gd name="T2" fmla="*/ 16 w 16"/>
            <a:gd name="T3" fmla="*/ 6 h 17"/>
            <a:gd name="T4" fmla="*/ 15 w 16"/>
            <a:gd name="T5" fmla="*/ 3 h 17"/>
            <a:gd name="T6" fmla="*/ 10 w 16"/>
            <a:gd name="T7" fmla="*/ 0 h 17"/>
            <a:gd name="T8" fmla="*/ 3 w 16"/>
            <a:gd name="T9" fmla="*/ 4 h 17"/>
            <a:gd name="T10" fmla="*/ 0 w 16"/>
            <a:gd name="T11" fmla="*/ 10 h 17"/>
            <a:gd name="T12" fmla="*/ 0 w 16"/>
            <a:gd name="T13" fmla="*/ 17 h 1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16" h="17">
              <a:moveTo>
                <a:pt x="0" y="17"/>
              </a:moveTo>
              <a:lnTo>
                <a:pt x="16" y="6"/>
              </a:lnTo>
              <a:lnTo>
                <a:pt x="15" y="3"/>
              </a:lnTo>
              <a:lnTo>
                <a:pt x="10" y="0"/>
              </a:lnTo>
              <a:lnTo>
                <a:pt x="3" y="4"/>
              </a:lnTo>
              <a:lnTo>
                <a:pt x="0" y="10"/>
              </a:lnTo>
              <a:lnTo>
                <a:pt x="0" y="17"/>
              </a:lnTo>
              <a:close/>
            </a:path>
          </a:pathLst>
        </a:custGeom>
        <a:solidFill>
          <a:srgbClr val="808080"/>
        </a:solidFill>
        <a:ln w="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219075</xdr:colOff>
      <xdr:row>6</xdr:row>
      <xdr:rowOff>38100</xdr:rowOff>
    </xdr:from>
    <xdr:to>
      <xdr:col>2</xdr:col>
      <xdr:colOff>304800</xdr:colOff>
      <xdr:row>11</xdr:row>
      <xdr:rowOff>0</xdr:rowOff>
    </xdr:to>
    <xdr:sp macro="" textlink="">
      <xdr:nvSpPr>
        <xdr:cNvPr id="91153" name="Freeform 17"/>
        <xdr:cNvSpPr>
          <a:spLocks/>
        </xdr:cNvSpPr>
      </xdr:nvSpPr>
      <xdr:spPr bwMode="auto">
        <a:xfrm>
          <a:off x="981075" y="962025"/>
          <a:ext cx="847725" cy="857250"/>
        </a:xfrm>
        <a:custGeom>
          <a:avLst/>
          <a:gdLst>
            <a:gd name="T0" fmla="*/ 125 w 530"/>
            <a:gd name="T1" fmla="*/ 30 h 516"/>
            <a:gd name="T2" fmla="*/ 84 w 530"/>
            <a:gd name="T3" fmla="*/ 15 h 516"/>
            <a:gd name="T4" fmla="*/ 49 w 530"/>
            <a:gd name="T5" fmla="*/ 7 h 516"/>
            <a:gd name="T6" fmla="*/ 17 w 530"/>
            <a:gd name="T7" fmla="*/ 0 h 516"/>
            <a:gd name="T8" fmla="*/ 24 w 530"/>
            <a:gd name="T9" fmla="*/ 43 h 516"/>
            <a:gd name="T10" fmla="*/ 31 w 530"/>
            <a:gd name="T11" fmla="*/ 66 h 516"/>
            <a:gd name="T12" fmla="*/ 44 w 530"/>
            <a:gd name="T13" fmla="*/ 104 h 516"/>
            <a:gd name="T14" fmla="*/ 73 w 530"/>
            <a:gd name="T15" fmla="*/ 125 h 516"/>
            <a:gd name="T16" fmla="*/ 73 w 530"/>
            <a:gd name="T17" fmla="*/ 155 h 516"/>
            <a:gd name="T18" fmla="*/ 45 w 530"/>
            <a:gd name="T19" fmla="*/ 163 h 516"/>
            <a:gd name="T20" fmla="*/ 8 w 530"/>
            <a:gd name="T21" fmla="*/ 182 h 516"/>
            <a:gd name="T22" fmla="*/ 9 w 530"/>
            <a:gd name="T23" fmla="*/ 190 h 516"/>
            <a:gd name="T24" fmla="*/ 15 w 530"/>
            <a:gd name="T25" fmla="*/ 217 h 516"/>
            <a:gd name="T26" fmla="*/ 46 w 530"/>
            <a:gd name="T27" fmla="*/ 210 h 516"/>
            <a:gd name="T28" fmla="*/ 43 w 530"/>
            <a:gd name="T29" fmla="*/ 257 h 516"/>
            <a:gd name="T30" fmla="*/ 77 w 530"/>
            <a:gd name="T31" fmla="*/ 273 h 516"/>
            <a:gd name="T32" fmla="*/ 58 w 530"/>
            <a:gd name="T33" fmla="*/ 289 h 516"/>
            <a:gd name="T34" fmla="*/ 63 w 530"/>
            <a:gd name="T35" fmla="*/ 333 h 516"/>
            <a:gd name="T36" fmla="*/ 117 w 530"/>
            <a:gd name="T37" fmla="*/ 341 h 516"/>
            <a:gd name="T38" fmla="*/ 153 w 530"/>
            <a:gd name="T39" fmla="*/ 367 h 516"/>
            <a:gd name="T40" fmla="*/ 164 w 530"/>
            <a:gd name="T41" fmla="*/ 399 h 516"/>
            <a:gd name="T42" fmla="*/ 191 w 530"/>
            <a:gd name="T43" fmla="*/ 433 h 516"/>
            <a:gd name="T44" fmla="*/ 231 w 530"/>
            <a:gd name="T45" fmla="*/ 434 h 516"/>
            <a:gd name="T46" fmla="*/ 253 w 530"/>
            <a:gd name="T47" fmla="*/ 433 h 516"/>
            <a:gd name="T48" fmla="*/ 273 w 530"/>
            <a:gd name="T49" fmla="*/ 417 h 516"/>
            <a:gd name="T50" fmla="*/ 296 w 530"/>
            <a:gd name="T51" fmla="*/ 402 h 516"/>
            <a:gd name="T52" fmla="*/ 310 w 530"/>
            <a:gd name="T53" fmla="*/ 408 h 516"/>
            <a:gd name="T54" fmla="*/ 315 w 530"/>
            <a:gd name="T55" fmla="*/ 425 h 516"/>
            <a:gd name="T56" fmla="*/ 308 w 530"/>
            <a:gd name="T57" fmla="*/ 444 h 516"/>
            <a:gd name="T58" fmla="*/ 330 w 530"/>
            <a:gd name="T59" fmla="*/ 480 h 516"/>
            <a:gd name="T60" fmla="*/ 359 w 530"/>
            <a:gd name="T61" fmla="*/ 502 h 516"/>
            <a:gd name="T62" fmla="*/ 393 w 530"/>
            <a:gd name="T63" fmla="*/ 511 h 516"/>
            <a:gd name="T64" fmla="*/ 403 w 530"/>
            <a:gd name="T65" fmla="*/ 497 h 516"/>
            <a:gd name="T66" fmla="*/ 420 w 530"/>
            <a:gd name="T67" fmla="*/ 478 h 516"/>
            <a:gd name="T68" fmla="*/ 440 w 530"/>
            <a:gd name="T69" fmla="*/ 449 h 516"/>
            <a:gd name="T70" fmla="*/ 461 w 530"/>
            <a:gd name="T71" fmla="*/ 420 h 516"/>
            <a:gd name="T72" fmla="*/ 448 w 530"/>
            <a:gd name="T73" fmla="*/ 400 h 516"/>
            <a:gd name="T74" fmla="*/ 429 w 530"/>
            <a:gd name="T75" fmla="*/ 377 h 516"/>
            <a:gd name="T76" fmla="*/ 430 w 530"/>
            <a:gd name="T77" fmla="*/ 360 h 516"/>
            <a:gd name="T78" fmla="*/ 430 w 530"/>
            <a:gd name="T79" fmla="*/ 335 h 516"/>
            <a:gd name="T80" fmla="*/ 450 w 530"/>
            <a:gd name="T81" fmla="*/ 305 h 516"/>
            <a:gd name="T82" fmla="*/ 430 w 530"/>
            <a:gd name="T83" fmla="*/ 303 h 516"/>
            <a:gd name="T84" fmla="*/ 434 w 530"/>
            <a:gd name="T85" fmla="*/ 270 h 516"/>
            <a:gd name="T86" fmla="*/ 484 w 530"/>
            <a:gd name="T87" fmla="*/ 242 h 516"/>
            <a:gd name="T88" fmla="*/ 483 w 530"/>
            <a:gd name="T89" fmla="*/ 185 h 516"/>
            <a:gd name="T90" fmla="*/ 504 w 530"/>
            <a:gd name="T91" fmla="*/ 160 h 516"/>
            <a:gd name="T92" fmla="*/ 513 w 530"/>
            <a:gd name="T93" fmla="*/ 135 h 516"/>
            <a:gd name="T94" fmla="*/ 469 w 530"/>
            <a:gd name="T95" fmla="*/ 141 h 516"/>
            <a:gd name="T96" fmla="*/ 482 w 530"/>
            <a:gd name="T97" fmla="*/ 151 h 516"/>
            <a:gd name="T98" fmla="*/ 490 w 530"/>
            <a:gd name="T99" fmla="*/ 171 h 516"/>
            <a:gd name="T100" fmla="*/ 431 w 530"/>
            <a:gd name="T101" fmla="*/ 193 h 516"/>
            <a:gd name="T102" fmla="*/ 356 w 530"/>
            <a:gd name="T103" fmla="*/ 165 h 516"/>
            <a:gd name="T104" fmla="*/ 328 w 530"/>
            <a:gd name="T105" fmla="*/ 161 h 516"/>
            <a:gd name="T106" fmla="*/ 307 w 530"/>
            <a:gd name="T107" fmla="*/ 196 h 516"/>
            <a:gd name="T108" fmla="*/ 309 w 530"/>
            <a:gd name="T109" fmla="*/ 175 h 516"/>
            <a:gd name="T110" fmla="*/ 312 w 530"/>
            <a:gd name="T111" fmla="*/ 154 h 516"/>
            <a:gd name="T112" fmla="*/ 264 w 530"/>
            <a:gd name="T113" fmla="*/ 148 h 516"/>
            <a:gd name="T114" fmla="*/ 245 w 530"/>
            <a:gd name="T115" fmla="*/ 145 h 516"/>
            <a:gd name="T116" fmla="*/ 279 w 530"/>
            <a:gd name="T117" fmla="*/ 122 h 516"/>
            <a:gd name="T118" fmla="*/ 269 w 530"/>
            <a:gd name="T119" fmla="*/ 72 h 516"/>
            <a:gd name="T120" fmla="*/ 266 w 530"/>
            <a:gd name="T121" fmla="*/ 42 h 516"/>
            <a:gd name="T122" fmla="*/ 242 w 530"/>
            <a:gd name="T123" fmla="*/ 47 h 516"/>
            <a:gd name="T124" fmla="*/ 201 w 530"/>
            <a:gd name="T125" fmla="*/ 10 h 51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  <a:cxn ang="0">
              <a:pos x="T112" y="T113"/>
            </a:cxn>
            <a:cxn ang="0">
              <a:pos x="T114" y="T115"/>
            </a:cxn>
            <a:cxn ang="0">
              <a:pos x="T116" y="T117"/>
            </a:cxn>
            <a:cxn ang="0">
              <a:pos x="T118" y="T119"/>
            </a:cxn>
            <a:cxn ang="0">
              <a:pos x="T120" y="T121"/>
            </a:cxn>
            <a:cxn ang="0">
              <a:pos x="T122" y="T123"/>
            </a:cxn>
            <a:cxn ang="0">
              <a:pos x="T124" y="T125"/>
            </a:cxn>
          </a:cxnLst>
          <a:rect l="0" t="0" r="r" b="b"/>
          <a:pathLst>
            <a:path w="530" h="516">
              <a:moveTo>
                <a:pt x="164" y="28"/>
              </a:moveTo>
              <a:lnTo>
                <a:pt x="154" y="22"/>
              </a:lnTo>
              <a:lnTo>
                <a:pt x="141" y="32"/>
              </a:lnTo>
              <a:lnTo>
                <a:pt x="125" y="30"/>
              </a:lnTo>
              <a:lnTo>
                <a:pt x="124" y="18"/>
              </a:lnTo>
              <a:lnTo>
                <a:pt x="112" y="13"/>
              </a:lnTo>
              <a:lnTo>
                <a:pt x="106" y="14"/>
              </a:lnTo>
              <a:lnTo>
                <a:pt x="84" y="15"/>
              </a:lnTo>
              <a:lnTo>
                <a:pt x="78" y="8"/>
              </a:lnTo>
              <a:lnTo>
                <a:pt x="65" y="4"/>
              </a:lnTo>
              <a:lnTo>
                <a:pt x="56" y="4"/>
              </a:lnTo>
              <a:lnTo>
                <a:pt x="49" y="7"/>
              </a:lnTo>
              <a:lnTo>
                <a:pt x="43" y="3"/>
              </a:lnTo>
              <a:lnTo>
                <a:pt x="32" y="7"/>
              </a:lnTo>
              <a:lnTo>
                <a:pt x="23" y="6"/>
              </a:lnTo>
              <a:lnTo>
                <a:pt x="17" y="0"/>
              </a:lnTo>
              <a:lnTo>
                <a:pt x="9" y="10"/>
              </a:lnTo>
              <a:lnTo>
                <a:pt x="10" y="36"/>
              </a:lnTo>
              <a:lnTo>
                <a:pt x="19" y="39"/>
              </a:lnTo>
              <a:lnTo>
                <a:pt x="24" y="43"/>
              </a:lnTo>
              <a:lnTo>
                <a:pt x="27" y="57"/>
              </a:lnTo>
              <a:lnTo>
                <a:pt x="22" y="62"/>
              </a:lnTo>
              <a:lnTo>
                <a:pt x="24" y="66"/>
              </a:lnTo>
              <a:lnTo>
                <a:pt x="31" y="66"/>
              </a:lnTo>
              <a:lnTo>
                <a:pt x="40" y="84"/>
              </a:lnTo>
              <a:lnTo>
                <a:pt x="50" y="89"/>
              </a:lnTo>
              <a:lnTo>
                <a:pt x="49" y="100"/>
              </a:lnTo>
              <a:lnTo>
                <a:pt x="44" y="104"/>
              </a:lnTo>
              <a:lnTo>
                <a:pt x="45" y="106"/>
              </a:lnTo>
              <a:lnTo>
                <a:pt x="57" y="100"/>
              </a:lnTo>
              <a:lnTo>
                <a:pt x="67" y="121"/>
              </a:lnTo>
              <a:lnTo>
                <a:pt x="73" y="125"/>
              </a:lnTo>
              <a:lnTo>
                <a:pt x="80" y="145"/>
              </a:lnTo>
              <a:lnTo>
                <a:pt x="77" y="158"/>
              </a:lnTo>
              <a:lnTo>
                <a:pt x="74" y="158"/>
              </a:lnTo>
              <a:lnTo>
                <a:pt x="73" y="155"/>
              </a:lnTo>
              <a:lnTo>
                <a:pt x="70" y="155"/>
              </a:lnTo>
              <a:lnTo>
                <a:pt x="63" y="165"/>
              </a:lnTo>
              <a:lnTo>
                <a:pt x="56" y="166"/>
              </a:lnTo>
              <a:lnTo>
                <a:pt x="45" y="163"/>
              </a:lnTo>
              <a:lnTo>
                <a:pt x="19" y="168"/>
              </a:lnTo>
              <a:lnTo>
                <a:pt x="16" y="166"/>
              </a:lnTo>
              <a:lnTo>
                <a:pt x="6" y="179"/>
              </a:lnTo>
              <a:lnTo>
                <a:pt x="8" y="182"/>
              </a:lnTo>
              <a:lnTo>
                <a:pt x="11" y="180"/>
              </a:lnTo>
              <a:lnTo>
                <a:pt x="13" y="175"/>
              </a:lnTo>
              <a:lnTo>
                <a:pt x="17" y="181"/>
              </a:lnTo>
              <a:lnTo>
                <a:pt x="9" y="190"/>
              </a:lnTo>
              <a:lnTo>
                <a:pt x="3" y="189"/>
              </a:lnTo>
              <a:lnTo>
                <a:pt x="0" y="200"/>
              </a:lnTo>
              <a:lnTo>
                <a:pt x="12" y="210"/>
              </a:lnTo>
              <a:lnTo>
                <a:pt x="15" y="217"/>
              </a:lnTo>
              <a:lnTo>
                <a:pt x="17" y="211"/>
              </a:lnTo>
              <a:lnTo>
                <a:pt x="27" y="205"/>
              </a:lnTo>
              <a:lnTo>
                <a:pt x="35" y="211"/>
              </a:lnTo>
              <a:lnTo>
                <a:pt x="46" y="210"/>
              </a:lnTo>
              <a:lnTo>
                <a:pt x="51" y="216"/>
              </a:lnTo>
              <a:lnTo>
                <a:pt x="48" y="231"/>
              </a:lnTo>
              <a:lnTo>
                <a:pt x="40" y="245"/>
              </a:lnTo>
              <a:lnTo>
                <a:pt x="43" y="257"/>
              </a:lnTo>
              <a:lnTo>
                <a:pt x="49" y="264"/>
              </a:lnTo>
              <a:lnTo>
                <a:pt x="55" y="261"/>
              </a:lnTo>
              <a:lnTo>
                <a:pt x="71" y="264"/>
              </a:lnTo>
              <a:lnTo>
                <a:pt x="77" y="273"/>
              </a:lnTo>
              <a:lnTo>
                <a:pt x="80" y="282"/>
              </a:lnTo>
              <a:lnTo>
                <a:pt x="77" y="289"/>
              </a:lnTo>
              <a:lnTo>
                <a:pt x="71" y="294"/>
              </a:lnTo>
              <a:lnTo>
                <a:pt x="58" y="289"/>
              </a:lnTo>
              <a:lnTo>
                <a:pt x="48" y="290"/>
              </a:lnTo>
              <a:lnTo>
                <a:pt x="46" y="294"/>
              </a:lnTo>
              <a:lnTo>
                <a:pt x="55" y="304"/>
              </a:lnTo>
              <a:lnTo>
                <a:pt x="63" y="333"/>
              </a:lnTo>
              <a:lnTo>
                <a:pt x="73" y="339"/>
              </a:lnTo>
              <a:lnTo>
                <a:pt x="80" y="335"/>
              </a:lnTo>
              <a:lnTo>
                <a:pt x="94" y="340"/>
              </a:lnTo>
              <a:lnTo>
                <a:pt x="117" y="341"/>
              </a:lnTo>
              <a:lnTo>
                <a:pt x="128" y="344"/>
              </a:lnTo>
              <a:lnTo>
                <a:pt x="141" y="355"/>
              </a:lnTo>
              <a:lnTo>
                <a:pt x="145" y="361"/>
              </a:lnTo>
              <a:lnTo>
                <a:pt x="153" y="367"/>
              </a:lnTo>
              <a:lnTo>
                <a:pt x="157" y="381"/>
              </a:lnTo>
              <a:lnTo>
                <a:pt x="160" y="384"/>
              </a:lnTo>
              <a:lnTo>
                <a:pt x="159" y="392"/>
              </a:lnTo>
              <a:lnTo>
                <a:pt x="164" y="399"/>
              </a:lnTo>
              <a:lnTo>
                <a:pt x="178" y="406"/>
              </a:lnTo>
              <a:lnTo>
                <a:pt x="184" y="417"/>
              </a:lnTo>
              <a:lnTo>
                <a:pt x="186" y="427"/>
              </a:lnTo>
              <a:lnTo>
                <a:pt x="191" y="433"/>
              </a:lnTo>
              <a:lnTo>
                <a:pt x="190" y="437"/>
              </a:lnTo>
              <a:lnTo>
                <a:pt x="215" y="453"/>
              </a:lnTo>
              <a:lnTo>
                <a:pt x="225" y="454"/>
              </a:lnTo>
              <a:lnTo>
                <a:pt x="231" y="434"/>
              </a:lnTo>
              <a:lnTo>
                <a:pt x="237" y="435"/>
              </a:lnTo>
              <a:lnTo>
                <a:pt x="239" y="443"/>
              </a:lnTo>
              <a:lnTo>
                <a:pt x="243" y="445"/>
              </a:lnTo>
              <a:lnTo>
                <a:pt x="253" y="433"/>
              </a:lnTo>
              <a:lnTo>
                <a:pt x="255" y="426"/>
              </a:lnTo>
              <a:lnTo>
                <a:pt x="265" y="425"/>
              </a:lnTo>
              <a:lnTo>
                <a:pt x="271" y="426"/>
              </a:lnTo>
              <a:lnTo>
                <a:pt x="273" y="417"/>
              </a:lnTo>
              <a:lnTo>
                <a:pt x="285" y="414"/>
              </a:lnTo>
              <a:lnTo>
                <a:pt x="286" y="402"/>
              </a:lnTo>
              <a:lnTo>
                <a:pt x="290" y="398"/>
              </a:lnTo>
              <a:lnTo>
                <a:pt x="296" y="402"/>
              </a:lnTo>
              <a:lnTo>
                <a:pt x="301" y="396"/>
              </a:lnTo>
              <a:lnTo>
                <a:pt x="308" y="394"/>
              </a:lnTo>
              <a:lnTo>
                <a:pt x="313" y="398"/>
              </a:lnTo>
              <a:lnTo>
                <a:pt x="310" y="408"/>
              </a:lnTo>
              <a:lnTo>
                <a:pt x="306" y="408"/>
              </a:lnTo>
              <a:lnTo>
                <a:pt x="305" y="414"/>
              </a:lnTo>
              <a:lnTo>
                <a:pt x="311" y="417"/>
              </a:lnTo>
              <a:lnTo>
                <a:pt x="315" y="425"/>
              </a:lnTo>
              <a:lnTo>
                <a:pt x="317" y="428"/>
              </a:lnTo>
              <a:lnTo>
                <a:pt x="314" y="433"/>
              </a:lnTo>
              <a:lnTo>
                <a:pt x="316" y="437"/>
              </a:lnTo>
              <a:lnTo>
                <a:pt x="308" y="444"/>
              </a:lnTo>
              <a:lnTo>
                <a:pt x="308" y="458"/>
              </a:lnTo>
              <a:lnTo>
                <a:pt x="317" y="458"/>
              </a:lnTo>
              <a:lnTo>
                <a:pt x="320" y="466"/>
              </a:lnTo>
              <a:lnTo>
                <a:pt x="330" y="480"/>
              </a:lnTo>
              <a:lnTo>
                <a:pt x="337" y="482"/>
              </a:lnTo>
              <a:lnTo>
                <a:pt x="339" y="489"/>
              </a:lnTo>
              <a:lnTo>
                <a:pt x="348" y="492"/>
              </a:lnTo>
              <a:lnTo>
                <a:pt x="359" y="502"/>
              </a:lnTo>
              <a:lnTo>
                <a:pt x="368" y="505"/>
              </a:lnTo>
              <a:lnTo>
                <a:pt x="377" y="513"/>
              </a:lnTo>
              <a:lnTo>
                <a:pt x="384" y="516"/>
              </a:lnTo>
              <a:lnTo>
                <a:pt x="393" y="511"/>
              </a:lnTo>
              <a:lnTo>
                <a:pt x="396" y="514"/>
              </a:lnTo>
              <a:lnTo>
                <a:pt x="396" y="503"/>
              </a:lnTo>
              <a:lnTo>
                <a:pt x="397" y="498"/>
              </a:lnTo>
              <a:lnTo>
                <a:pt x="403" y="497"/>
              </a:lnTo>
              <a:lnTo>
                <a:pt x="408" y="494"/>
              </a:lnTo>
              <a:lnTo>
                <a:pt x="410" y="489"/>
              </a:lnTo>
              <a:lnTo>
                <a:pt x="419" y="482"/>
              </a:lnTo>
              <a:lnTo>
                <a:pt x="420" y="478"/>
              </a:lnTo>
              <a:lnTo>
                <a:pt x="425" y="474"/>
              </a:lnTo>
              <a:lnTo>
                <a:pt x="437" y="470"/>
              </a:lnTo>
              <a:lnTo>
                <a:pt x="437" y="457"/>
              </a:lnTo>
              <a:lnTo>
                <a:pt x="440" y="449"/>
              </a:lnTo>
              <a:lnTo>
                <a:pt x="456" y="449"/>
              </a:lnTo>
              <a:lnTo>
                <a:pt x="454" y="442"/>
              </a:lnTo>
              <a:lnTo>
                <a:pt x="454" y="434"/>
              </a:lnTo>
              <a:lnTo>
                <a:pt x="461" y="420"/>
              </a:lnTo>
              <a:lnTo>
                <a:pt x="461" y="412"/>
              </a:lnTo>
              <a:lnTo>
                <a:pt x="456" y="406"/>
              </a:lnTo>
              <a:lnTo>
                <a:pt x="452" y="406"/>
              </a:lnTo>
              <a:lnTo>
                <a:pt x="448" y="400"/>
              </a:lnTo>
              <a:lnTo>
                <a:pt x="441" y="404"/>
              </a:lnTo>
              <a:lnTo>
                <a:pt x="435" y="401"/>
              </a:lnTo>
              <a:lnTo>
                <a:pt x="426" y="390"/>
              </a:lnTo>
              <a:lnTo>
                <a:pt x="429" y="377"/>
              </a:lnTo>
              <a:lnTo>
                <a:pt x="430" y="373"/>
              </a:lnTo>
              <a:lnTo>
                <a:pt x="430" y="368"/>
              </a:lnTo>
              <a:lnTo>
                <a:pt x="430" y="362"/>
              </a:lnTo>
              <a:lnTo>
                <a:pt x="430" y="360"/>
              </a:lnTo>
              <a:lnTo>
                <a:pt x="430" y="354"/>
              </a:lnTo>
              <a:lnTo>
                <a:pt x="439" y="338"/>
              </a:lnTo>
              <a:lnTo>
                <a:pt x="430" y="338"/>
              </a:lnTo>
              <a:lnTo>
                <a:pt x="430" y="335"/>
              </a:lnTo>
              <a:lnTo>
                <a:pt x="438" y="333"/>
              </a:lnTo>
              <a:lnTo>
                <a:pt x="441" y="330"/>
              </a:lnTo>
              <a:lnTo>
                <a:pt x="449" y="310"/>
              </a:lnTo>
              <a:lnTo>
                <a:pt x="450" y="305"/>
              </a:lnTo>
              <a:lnTo>
                <a:pt x="449" y="302"/>
              </a:lnTo>
              <a:lnTo>
                <a:pt x="443" y="303"/>
              </a:lnTo>
              <a:lnTo>
                <a:pt x="436" y="305"/>
              </a:lnTo>
              <a:lnTo>
                <a:pt x="430" y="303"/>
              </a:lnTo>
              <a:lnTo>
                <a:pt x="424" y="292"/>
              </a:lnTo>
              <a:lnTo>
                <a:pt x="424" y="285"/>
              </a:lnTo>
              <a:lnTo>
                <a:pt x="432" y="278"/>
              </a:lnTo>
              <a:lnTo>
                <a:pt x="434" y="270"/>
              </a:lnTo>
              <a:lnTo>
                <a:pt x="436" y="273"/>
              </a:lnTo>
              <a:lnTo>
                <a:pt x="446" y="275"/>
              </a:lnTo>
              <a:lnTo>
                <a:pt x="462" y="255"/>
              </a:lnTo>
              <a:lnTo>
                <a:pt x="484" y="242"/>
              </a:lnTo>
              <a:lnTo>
                <a:pt x="484" y="237"/>
              </a:lnTo>
              <a:lnTo>
                <a:pt x="491" y="237"/>
              </a:lnTo>
              <a:lnTo>
                <a:pt x="487" y="203"/>
              </a:lnTo>
              <a:lnTo>
                <a:pt x="483" y="185"/>
              </a:lnTo>
              <a:lnTo>
                <a:pt x="495" y="176"/>
              </a:lnTo>
              <a:lnTo>
                <a:pt x="494" y="166"/>
              </a:lnTo>
              <a:lnTo>
                <a:pt x="505" y="165"/>
              </a:lnTo>
              <a:lnTo>
                <a:pt x="504" y="160"/>
              </a:lnTo>
              <a:lnTo>
                <a:pt x="510" y="160"/>
              </a:lnTo>
              <a:lnTo>
                <a:pt x="511" y="162"/>
              </a:lnTo>
              <a:lnTo>
                <a:pt x="530" y="166"/>
              </a:lnTo>
              <a:lnTo>
                <a:pt x="513" y="135"/>
              </a:lnTo>
              <a:lnTo>
                <a:pt x="495" y="128"/>
              </a:lnTo>
              <a:lnTo>
                <a:pt x="481" y="125"/>
              </a:lnTo>
              <a:lnTo>
                <a:pt x="472" y="131"/>
              </a:lnTo>
              <a:lnTo>
                <a:pt x="469" y="141"/>
              </a:lnTo>
              <a:lnTo>
                <a:pt x="470" y="150"/>
              </a:lnTo>
              <a:lnTo>
                <a:pt x="473" y="153"/>
              </a:lnTo>
              <a:lnTo>
                <a:pt x="475" y="150"/>
              </a:lnTo>
              <a:lnTo>
                <a:pt x="482" y="151"/>
              </a:lnTo>
              <a:lnTo>
                <a:pt x="487" y="156"/>
              </a:lnTo>
              <a:lnTo>
                <a:pt x="488" y="164"/>
              </a:lnTo>
              <a:lnTo>
                <a:pt x="490" y="167"/>
              </a:lnTo>
              <a:lnTo>
                <a:pt x="490" y="171"/>
              </a:lnTo>
              <a:lnTo>
                <a:pt x="483" y="176"/>
              </a:lnTo>
              <a:lnTo>
                <a:pt x="472" y="178"/>
              </a:lnTo>
              <a:lnTo>
                <a:pt x="460" y="172"/>
              </a:lnTo>
              <a:lnTo>
                <a:pt x="431" y="193"/>
              </a:lnTo>
              <a:lnTo>
                <a:pt x="413" y="198"/>
              </a:lnTo>
              <a:lnTo>
                <a:pt x="407" y="197"/>
              </a:lnTo>
              <a:lnTo>
                <a:pt x="394" y="181"/>
              </a:lnTo>
              <a:lnTo>
                <a:pt x="356" y="165"/>
              </a:lnTo>
              <a:lnTo>
                <a:pt x="346" y="158"/>
              </a:lnTo>
              <a:lnTo>
                <a:pt x="333" y="154"/>
              </a:lnTo>
              <a:lnTo>
                <a:pt x="328" y="156"/>
              </a:lnTo>
              <a:lnTo>
                <a:pt x="328" y="161"/>
              </a:lnTo>
              <a:lnTo>
                <a:pt x="319" y="165"/>
              </a:lnTo>
              <a:lnTo>
                <a:pt x="307" y="184"/>
              </a:lnTo>
              <a:lnTo>
                <a:pt x="307" y="189"/>
              </a:lnTo>
              <a:lnTo>
                <a:pt x="307" y="196"/>
              </a:lnTo>
              <a:lnTo>
                <a:pt x="302" y="196"/>
              </a:lnTo>
              <a:lnTo>
                <a:pt x="300" y="186"/>
              </a:lnTo>
              <a:lnTo>
                <a:pt x="306" y="176"/>
              </a:lnTo>
              <a:lnTo>
                <a:pt x="309" y="175"/>
              </a:lnTo>
              <a:lnTo>
                <a:pt x="309" y="169"/>
              </a:lnTo>
              <a:lnTo>
                <a:pt x="304" y="163"/>
              </a:lnTo>
              <a:lnTo>
                <a:pt x="305" y="158"/>
              </a:lnTo>
              <a:lnTo>
                <a:pt x="312" y="154"/>
              </a:lnTo>
              <a:lnTo>
                <a:pt x="307" y="151"/>
              </a:lnTo>
              <a:lnTo>
                <a:pt x="304" y="148"/>
              </a:lnTo>
              <a:lnTo>
                <a:pt x="294" y="143"/>
              </a:lnTo>
              <a:lnTo>
                <a:pt x="264" y="148"/>
              </a:lnTo>
              <a:lnTo>
                <a:pt x="257" y="152"/>
              </a:lnTo>
              <a:lnTo>
                <a:pt x="248" y="153"/>
              </a:lnTo>
              <a:lnTo>
                <a:pt x="244" y="150"/>
              </a:lnTo>
              <a:lnTo>
                <a:pt x="245" y="145"/>
              </a:lnTo>
              <a:lnTo>
                <a:pt x="250" y="145"/>
              </a:lnTo>
              <a:lnTo>
                <a:pt x="267" y="136"/>
              </a:lnTo>
              <a:lnTo>
                <a:pt x="274" y="130"/>
              </a:lnTo>
              <a:lnTo>
                <a:pt x="279" y="122"/>
              </a:lnTo>
              <a:lnTo>
                <a:pt x="280" y="93"/>
              </a:lnTo>
              <a:lnTo>
                <a:pt x="281" y="83"/>
              </a:lnTo>
              <a:lnTo>
                <a:pt x="266" y="78"/>
              </a:lnTo>
              <a:lnTo>
                <a:pt x="269" y="72"/>
              </a:lnTo>
              <a:lnTo>
                <a:pt x="281" y="74"/>
              </a:lnTo>
              <a:lnTo>
                <a:pt x="270" y="62"/>
              </a:lnTo>
              <a:lnTo>
                <a:pt x="271" y="49"/>
              </a:lnTo>
              <a:lnTo>
                <a:pt x="266" y="42"/>
              </a:lnTo>
              <a:lnTo>
                <a:pt x="257" y="37"/>
              </a:lnTo>
              <a:lnTo>
                <a:pt x="253" y="47"/>
              </a:lnTo>
              <a:lnTo>
                <a:pt x="248" y="51"/>
              </a:lnTo>
              <a:lnTo>
                <a:pt x="242" y="47"/>
              </a:lnTo>
              <a:lnTo>
                <a:pt x="239" y="32"/>
              </a:lnTo>
              <a:lnTo>
                <a:pt x="215" y="22"/>
              </a:lnTo>
              <a:lnTo>
                <a:pt x="200" y="21"/>
              </a:lnTo>
              <a:lnTo>
                <a:pt x="201" y="10"/>
              </a:lnTo>
              <a:lnTo>
                <a:pt x="195" y="10"/>
              </a:lnTo>
              <a:lnTo>
                <a:pt x="174" y="27"/>
              </a:lnTo>
              <a:lnTo>
                <a:pt x="164" y="28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B973" mc:Ignorable="a14" a14:legacySpreadsheetColorIndex="17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114300</xdr:colOff>
      <xdr:row>5</xdr:row>
      <xdr:rowOff>142875</xdr:rowOff>
    </xdr:from>
    <xdr:to>
      <xdr:col>1</xdr:col>
      <xdr:colOff>180975</xdr:colOff>
      <xdr:row>6</xdr:row>
      <xdr:rowOff>142875</xdr:rowOff>
    </xdr:to>
    <xdr:sp macro="" textlink="">
      <xdr:nvSpPr>
        <xdr:cNvPr id="91154" name="Freeform 18" descr="80%"/>
        <xdr:cNvSpPr>
          <a:spLocks/>
        </xdr:cNvSpPr>
      </xdr:nvSpPr>
      <xdr:spPr bwMode="auto">
        <a:xfrm>
          <a:off x="876300" y="904875"/>
          <a:ext cx="66675" cy="161925"/>
        </a:xfrm>
        <a:custGeom>
          <a:avLst/>
          <a:gdLst>
            <a:gd name="T0" fmla="*/ 0 w 43"/>
            <a:gd name="T1" fmla="*/ 101 h 101"/>
            <a:gd name="T2" fmla="*/ 5 w 43"/>
            <a:gd name="T3" fmla="*/ 42 h 101"/>
            <a:gd name="T4" fmla="*/ 25 w 43"/>
            <a:gd name="T5" fmla="*/ 2 h 101"/>
            <a:gd name="T6" fmla="*/ 30 w 43"/>
            <a:gd name="T7" fmla="*/ 0 h 101"/>
            <a:gd name="T8" fmla="*/ 37 w 43"/>
            <a:gd name="T9" fmla="*/ 1 h 101"/>
            <a:gd name="T10" fmla="*/ 37 w 43"/>
            <a:gd name="T11" fmla="*/ 7 h 101"/>
            <a:gd name="T12" fmla="*/ 25 w 43"/>
            <a:gd name="T13" fmla="*/ 15 h 101"/>
            <a:gd name="T14" fmla="*/ 25 w 43"/>
            <a:gd name="T15" fmla="*/ 49 h 101"/>
            <a:gd name="T16" fmla="*/ 31 w 43"/>
            <a:gd name="T17" fmla="*/ 54 h 101"/>
            <a:gd name="T18" fmla="*/ 40 w 43"/>
            <a:gd name="T19" fmla="*/ 55 h 101"/>
            <a:gd name="T20" fmla="*/ 43 w 43"/>
            <a:gd name="T21" fmla="*/ 58 h 101"/>
            <a:gd name="T22" fmla="*/ 38 w 43"/>
            <a:gd name="T23" fmla="*/ 62 h 101"/>
            <a:gd name="T24" fmla="*/ 30 w 43"/>
            <a:gd name="T25" fmla="*/ 67 h 101"/>
            <a:gd name="T26" fmla="*/ 25 w 43"/>
            <a:gd name="T27" fmla="*/ 66 h 101"/>
            <a:gd name="T28" fmla="*/ 20 w 43"/>
            <a:gd name="T29" fmla="*/ 55 h 101"/>
            <a:gd name="T30" fmla="*/ 14 w 43"/>
            <a:gd name="T31" fmla="*/ 54 h 101"/>
            <a:gd name="T32" fmla="*/ 14 w 43"/>
            <a:gd name="T33" fmla="*/ 64 h 101"/>
            <a:gd name="T34" fmla="*/ 9 w 43"/>
            <a:gd name="T35" fmla="*/ 66 h 101"/>
            <a:gd name="T36" fmla="*/ 4 w 43"/>
            <a:gd name="T37" fmla="*/ 101 h 101"/>
            <a:gd name="T38" fmla="*/ 0 w 43"/>
            <a:gd name="T39" fmla="*/ 101 h 10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</a:cxnLst>
          <a:rect l="0" t="0" r="r" b="b"/>
          <a:pathLst>
            <a:path w="43" h="101">
              <a:moveTo>
                <a:pt x="0" y="101"/>
              </a:moveTo>
              <a:lnTo>
                <a:pt x="5" y="42"/>
              </a:lnTo>
              <a:lnTo>
                <a:pt x="25" y="2"/>
              </a:lnTo>
              <a:lnTo>
                <a:pt x="30" y="0"/>
              </a:lnTo>
              <a:lnTo>
                <a:pt x="37" y="1"/>
              </a:lnTo>
              <a:lnTo>
                <a:pt x="37" y="7"/>
              </a:lnTo>
              <a:lnTo>
                <a:pt x="25" y="15"/>
              </a:lnTo>
              <a:lnTo>
                <a:pt x="25" y="49"/>
              </a:lnTo>
              <a:lnTo>
                <a:pt x="31" y="54"/>
              </a:lnTo>
              <a:lnTo>
                <a:pt x="40" y="55"/>
              </a:lnTo>
              <a:lnTo>
                <a:pt x="43" y="58"/>
              </a:lnTo>
              <a:lnTo>
                <a:pt x="38" y="62"/>
              </a:lnTo>
              <a:lnTo>
                <a:pt x="30" y="67"/>
              </a:lnTo>
              <a:lnTo>
                <a:pt x="25" y="66"/>
              </a:lnTo>
              <a:lnTo>
                <a:pt x="20" y="55"/>
              </a:lnTo>
              <a:lnTo>
                <a:pt x="14" y="54"/>
              </a:lnTo>
              <a:lnTo>
                <a:pt x="14" y="64"/>
              </a:lnTo>
              <a:lnTo>
                <a:pt x="9" y="66"/>
              </a:lnTo>
              <a:lnTo>
                <a:pt x="4" y="101"/>
              </a:lnTo>
              <a:lnTo>
                <a:pt x="0" y="101"/>
              </a:lnTo>
              <a:close/>
            </a:path>
          </a:pathLst>
        </a:custGeom>
        <a:pattFill prst="pct80">
          <a:fgClr>
            <a:srgbClr xmlns:mc="http://schemas.openxmlformats.org/markup-compatibility/2006" xmlns:a14="http://schemas.microsoft.com/office/drawing/2010/main" val="A7D3FF" mc:Ignorable="a14" a14:legacySpreadsheetColorIndex="51"/>
          </a:fgClr>
          <a:bgClr>
            <a:srgbClr val="FFFFFF"/>
          </a:bgClr>
        </a:patt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152400</xdr:colOff>
      <xdr:row>6</xdr:row>
      <xdr:rowOff>142875</xdr:rowOff>
    </xdr:from>
    <xdr:to>
      <xdr:col>1</xdr:col>
      <xdr:colOff>219075</xdr:colOff>
      <xdr:row>7</xdr:row>
      <xdr:rowOff>19050</xdr:rowOff>
    </xdr:to>
    <xdr:sp macro="" textlink="">
      <xdr:nvSpPr>
        <xdr:cNvPr id="91155" name="Freeform 19" descr="80%"/>
        <xdr:cNvSpPr>
          <a:spLocks/>
        </xdr:cNvSpPr>
      </xdr:nvSpPr>
      <xdr:spPr bwMode="auto">
        <a:xfrm>
          <a:off x="914400" y="1066800"/>
          <a:ext cx="66675" cy="38100"/>
        </a:xfrm>
        <a:custGeom>
          <a:avLst/>
          <a:gdLst>
            <a:gd name="T0" fmla="*/ 0 w 39"/>
            <a:gd name="T1" fmla="*/ 19 h 26"/>
            <a:gd name="T2" fmla="*/ 15 w 39"/>
            <a:gd name="T3" fmla="*/ 25 h 26"/>
            <a:gd name="T4" fmla="*/ 21 w 39"/>
            <a:gd name="T5" fmla="*/ 24 h 26"/>
            <a:gd name="T6" fmla="*/ 32 w 39"/>
            <a:gd name="T7" fmla="*/ 26 h 26"/>
            <a:gd name="T8" fmla="*/ 35 w 39"/>
            <a:gd name="T9" fmla="*/ 19 h 26"/>
            <a:gd name="T10" fmla="*/ 39 w 39"/>
            <a:gd name="T11" fmla="*/ 15 h 26"/>
            <a:gd name="T12" fmla="*/ 37 w 39"/>
            <a:gd name="T13" fmla="*/ 12 h 26"/>
            <a:gd name="T14" fmla="*/ 38 w 39"/>
            <a:gd name="T15" fmla="*/ 7 h 26"/>
            <a:gd name="T16" fmla="*/ 33 w 39"/>
            <a:gd name="T17" fmla="*/ 3 h 26"/>
            <a:gd name="T18" fmla="*/ 26 w 39"/>
            <a:gd name="T19" fmla="*/ 0 h 26"/>
            <a:gd name="T20" fmla="*/ 25 w 39"/>
            <a:gd name="T21" fmla="*/ 3 h 26"/>
            <a:gd name="T22" fmla="*/ 22 w 39"/>
            <a:gd name="T23" fmla="*/ 3 h 26"/>
            <a:gd name="T24" fmla="*/ 20 w 39"/>
            <a:gd name="T25" fmla="*/ 1 h 26"/>
            <a:gd name="T26" fmla="*/ 7 w 39"/>
            <a:gd name="T27" fmla="*/ 4 h 26"/>
            <a:gd name="T28" fmla="*/ 0 w 39"/>
            <a:gd name="T29" fmla="*/ 12 h 26"/>
            <a:gd name="T30" fmla="*/ 0 w 39"/>
            <a:gd name="T31" fmla="*/ 19 h 2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</a:cxnLst>
          <a:rect l="0" t="0" r="r" b="b"/>
          <a:pathLst>
            <a:path w="39" h="26">
              <a:moveTo>
                <a:pt x="0" y="19"/>
              </a:moveTo>
              <a:lnTo>
                <a:pt x="15" y="25"/>
              </a:lnTo>
              <a:lnTo>
                <a:pt x="21" y="24"/>
              </a:lnTo>
              <a:lnTo>
                <a:pt x="32" y="26"/>
              </a:lnTo>
              <a:lnTo>
                <a:pt x="35" y="19"/>
              </a:lnTo>
              <a:lnTo>
                <a:pt x="39" y="15"/>
              </a:lnTo>
              <a:lnTo>
                <a:pt x="37" y="12"/>
              </a:lnTo>
              <a:lnTo>
                <a:pt x="38" y="7"/>
              </a:lnTo>
              <a:lnTo>
                <a:pt x="33" y="3"/>
              </a:lnTo>
              <a:lnTo>
                <a:pt x="26" y="0"/>
              </a:lnTo>
              <a:lnTo>
                <a:pt x="25" y="3"/>
              </a:lnTo>
              <a:lnTo>
                <a:pt x="22" y="3"/>
              </a:lnTo>
              <a:lnTo>
                <a:pt x="20" y="1"/>
              </a:lnTo>
              <a:lnTo>
                <a:pt x="7" y="4"/>
              </a:lnTo>
              <a:lnTo>
                <a:pt x="0" y="12"/>
              </a:lnTo>
              <a:lnTo>
                <a:pt x="0" y="19"/>
              </a:lnTo>
              <a:close/>
            </a:path>
          </a:pathLst>
        </a:custGeom>
        <a:pattFill prst="pct80">
          <a:fgClr>
            <a:srgbClr xmlns:mc="http://schemas.openxmlformats.org/markup-compatibility/2006" xmlns:a14="http://schemas.microsoft.com/office/drawing/2010/main" val="A7D3FF" mc:Ignorable="a14" a14:legacySpreadsheetColorIndex="51"/>
          </a:fgClr>
          <a:bgClr>
            <a:srgbClr val="FFFFFF"/>
          </a:bgClr>
        </a:patt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266700</xdr:colOff>
      <xdr:row>7</xdr:row>
      <xdr:rowOff>76200</xdr:rowOff>
    </xdr:from>
    <xdr:to>
      <xdr:col>1</xdr:col>
      <xdr:colOff>314325</xdr:colOff>
      <xdr:row>7</xdr:row>
      <xdr:rowOff>114300</xdr:rowOff>
    </xdr:to>
    <xdr:sp macro="" textlink="">
      <xdr:nvSpPr>
        <xdr:cNvPr id="91156" name="Freeform 20" descr="80%"/>
        <xdr:cNvSpPr>
          <a:spLocks/>
        </xdr:cNvSpPr>
      </xdr:nvSpPr>
      <xdr:spPr bwMode="auto">
        <a:xfrm>
          <a:off x="1028700" y="1162050"/>
          <a:ext cx="47625" cy="38100"/>
        </a:xfrm>
        <a:custGeom>
          <a:avLst/>
          <a:gdLst>
            <a:gd name="T0" fmla="*/ 0 w 28"/>
            <a:gd name="T1" fmla="*/ 7 h 24"/>
            <a:gd name="T2" fmla="*/ 13 w 28"/>
            <a:gd name="T3" fmla="*/ 0 h 24"/>
            <a:gd name="T4" fmla="*/ 25 w 28"/>
            <a:gd name="T5" fmla="*/ 3 h 24"/>
            <a:gd name="T6" fmla="*/ 28 w 28"/>
            <a:gd name="T7" fmla="*/ 6 h 24"/>
            <a:gd name="T8" fmla="*/ 28 w 28"/>
            <a:gd name="T9" fmla="*/ 13 h 24"/>
            <a:gd name="T10" fmla="*/ 26 w 28"/>
            <a:gd name="T11" fmla="*/ 16 h 24"/>
            <a:gd name="T12" fmla="*/ 24 w 28"/>
            <a:gd name="T13" fmla="*/ 21 h 24"/>
            <a:gd name="T14" fmla="*/ 18 w 28"/>
            <a:gd name="T15" fmla="*/ 24 h 24"/>
            <a:gd name="T16" fmla="*/ 9 w 28"/>
            <a:gd name="T17" fmla="*/ 21 h 24"/>
            <a:gd name="T18" fmla="*/ 0 w 28"/>
            <a:gd name="T19" fmla="*/ 16 h 24"/>
            <a:gd name="T20" fmla="*/ 3 w 28"/>
            <a:gd name="T21" fmla="*/ 10 h 24"/>
            <a:gd name="T22" fmla="*/ 0 w 28"/>
            <a:gd name="T23" fmla="*/ 7 h 2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</a:cxnLst>
          <a:rect l="0" t="0" r="r" b="b"/>
          <a:pathLst>
            <a:path w="28" h="24">
              <a:moveTo>
                <a:pt x="0" y="7"/>
              </a:moveTo>
              <a:lnTo>
                <a:pt x="13" y="0"/>
              </a:lnTo>
              <a:lnTo>
                <a:pt x="25" y="3"/>
              </a:lnTo>
              <a:lnTo>
                <a:pt x="28" y="6"/>
              </a:lnTo>
              <a:lnTo>
                <a:pt x="28" y="13"/>
              </a:lnTo>
              <a:lnTo>
                <a:pt x="26" y="16"/>
              </a:lnTo>
              <a:lnTo>
                <a:pt x="24" y="21"/>
              </a:lnTo>
              <a:lnTo>
                <a:pt x="18" y="24"/>
              </a:lnTo>
              <a:lnTo>
                <a:pt x="9" y="21"/>
              </a:lnTo>
              <a:lnTo>
                <a:pt x="0" y="16"/>
              </a:lnTo>
              <a:lnTo>
                <a:pt x="3" y="10"/>
              </a:lnTo>
              <a:lnTo>
                <a:pt x="0" y="7"/>
              </a:lnTo>
              <a:close/>
            </a:path>
          </a:pathLst>
        </a:custGeom>
        <a:pattFill prst="pct80">
          <a:fgClr>
            <a:srgbClr xmlns:mc="http://schemas.openxmlformats.org/markup-compatibility/2006" xmlns:a14="http://schemas.microsoft.com/office/drawing/2010/main" val="A7D3FF" mc:Ignorable="a14" a14:legacySpreadsheetColorIndex="51"/>
          </a:fgClr>
          <a:bgClr>
            <a:srgbClr val="FFFFFF"/>
          </a:bgClr>
        </a:patt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104775</xdr:colOff>
      <xdr:row>7</xdr:row>
      <xdr:rowOff>9525</xdr:rowOff>
    </xdr:from>
    <xdr:to>
      <xdr:col>1</xdr:col>
      <xdr:colOff>142875</xdr:colOff>
      <xdr:row>7</xdr:row>
      <xdr:rowOff>76200</xdr:rowOff>
    </xdr:to>
    <xdr:sp macro="" textlink="">
      <xdr:nvSpPr>
        <xdr:cNvPr id="91157" name="Freeform 21" descr="80%"/>
        <xdr:cNvSpPr>
          <a:spLocks/>
        </xdr:cNvSpPr>
      </xdr:nvSpPr>
      <xdr:spPr bwMode="auto">
        <a:xfrm>
          <a:off x="866775" y="1095375"/>
          <a:ext cx="38100" cy="66675"/>
        </a:xfrm>
        <a:custGeom>
          <a:avLst/>
          <a:gdLst>
            <a:gd name="T0" fmla="*/ 0 w 21"/>
            <a:gd name="T1" fmla="*/ 11 h 38"/>
            <a:gd name="T2" fmla="*/ 7 w 21"/>
            <a:gd name="T3" fmla="*/ 9 h 38"/>
            <a:gd name="T4" fmla="*/ 10 w 21"/>
            <a:gd name="T5" fmla="*/ 0 h 38"/>
            <a:gd name="T6" fmla="*/ 13 w 21"/>
            <a:gd name="T7" fmla="*/ 1 h 38"/>
            <a:gd name="T8" fmla="*/ 11 w 21"/>
            <a:gd name="T9" fmla="*/ 10 h 38"/>
            <a:gd name="T10" fmla="*/ 14 w 21"/>
            <a:gd name="T11" fmla="*/ 24 h 38"/>
            <a:gd name="T12" fmla="*/ 18 w 21"/>
            <a:gd name="T13" fmla="*/ 26 h 38"/>
            <a:gd name="T14" fmla="*/ 18 w 21"/>
            <a:gd name="T15" fmla="*/ 30 h 38"/>
            <a:gd name="T16" fmla="*/ 21 w 21"/>
            <a:gd name="T17" fmla="*/ 31 h 38"/>
            <a:gd name="T18" fmla="*/ 20 w 21"/>
            <a:gd name="T19" fmla="*/ 35 h 38"/>
            <a:gd name="T20" fmla="*/ 13 w 21"/>
            <a:gd name="T21" fmla="*/ 35 h 38"/>
            <a:gd name="T22" fmla="*/ 8 w 21"/>
            <a:gd name="T23" fmla="*/ 38 h 38"/>
            <a:gd name="T24" fmla="*/ 2 w 21"/>
            <a:gd name="T25" fmla="*/ 23 h 38"/>
            <a:gd name="T26" fmla="*/ 0 w 21"/>
            <a:gd name="T27" fmla="*/ 11 h 3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</a:cxnLst>
          <a:rect l="0" t="0" r="r" b="b"/>
          <a:pathLst>
            <a:path w="21" h="38">
              <a:moveTo>
                <a:pt x="0" y="11"/>
              </a:moveTo>
              <a:lnTo>
                <a:pt x="7" y="9"/>
              </a:lnTo>
              <a:lnTo>
                <a:pt x="10" y="0"/>
              </a:lnTo>
              <a:lnTo>
                <a:pt x="13" y="1"/>
              </a:lnTo>
              <a:lnTo>
                <a:pt x="11" y="10"/>
              </a:lnTo>
              <a:lnTo>
                <a:pt x="14" y="24"/>
              </a:lnTo>
              <a:lnTo>
                <a:pt x="18" y="26"/>
              </a:lnTo>
              <a:lnTo>
                <a:pt x="18" y="30"/>
              </a:lnTo>
              <a:lnTo>
                <a:pt x="21" y="31"/>
              </a:lnTo>
              <a:lnTo>
                <a:pt x="20" y="35"/>
              </a:lnTo>
              <a:lnTo>
                <a:pt x="13" y="35"/>
              </a:lnTo>
              <a:lnTo>
                <a:pt x="8" y="38"/>
              </a:lnTo>
              <a:lnTo>
                <a:pt x="2" y="23"/>
              </a:lnTo>
              <a:lnTo>
                <a:pt x="0" y="11"/>
              </a:lnTo>
              <a:close/>
            </a:path>
          </a:pathLst>
        </a:custGeom>
        <a:pattFill prst="pct80">
          <a:fgClr>
            <a:srgbClr xmlns:mc="http://schemas.openxmlformats.org/markup-compatibility/2006" xmlns:a14="http://schemas.microsoft.com/office/drawing/2010/main" val="A7D3FF" mc:Ignorable="a14" a14:legacySpreadsheetColorIndex="51"/>
          </a:fgClr>
          <a:bgClr>
            <a:srgbClr val="FFFFFF"/>
          </a:bgClr>
        </a:patt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209550</xdr:colOff>
      <xdr:row>7</xdr:row>
      <xdr:rowOff>95250</xdr:rowOff>
    </xdr:from>
    <xdr:to>
      <xdr:col>1</xdr:col>
      <xdr:colOff>247650</xdr:colOff>
      <xdr:row>7</xdr:row>
      <xdr:rowOff>123825</xdr:rowOff>
    </xdr:to>
    <xdr:sp macro="" textlink="">
      <xdr:nvSpPr>
        <xdr:cNvPr id="91158" name="Freeform 22" descr="80%"/>
        <xdr:cNvSpPr>
          <a:spLocks/>
        </xdr:cNvSpPr>
      </xdr:nvSpPr>
      <xdr:spPr bwMode="auto">
        <a:xfrm>
          <a:off x="971550" y="1181100"/>
          <a:ext cx="38100" cy="28575"/>
        </a:xfrm>
        <a:custGeom>
          <a:avLst/>
          <a:gdLst>
            <a:gd name="T0" fmla="*/ 0 w 24"/>
            <a:gd name="T1" fmla="*/ 10 h 19"/>
            <a:gd name="T2" fmla="*/ 1 w 24"/>
            <a:gd name="T3" fmla="*/ 3 h 19"/>
            <a:gd name="T4" fmla="*/ 9 w 24"/>
            <a:gd name="T5" fmla="*/ 3 h 19"/>
            <a:gd name="T6" fmla="*/ 12 w 24"/>
            <a:gd name="T7" fmla="*/ 0 h 19"/>
            <a:gd name="T8" fmla="*/ 17 w 24"/>
            <a:gd name="T9" fmla="*/ 2 h 19"/>
            <a:gd name="T10" fmla="*/ 24 w 24"/>
            <a:gd name="T11" fmla="*/ 1 h 19"/>
            <a:gd name="T12" fmla="*/ 23 w 24"/>
            <a:gd name="T13" fmla="*/ 9 h 19"/>
            <a:gd name="T14" fmla="*/ 19 w 24"/>
            <a:gd name="T15" fmla="*/ 16 h 19"/>
            <a:gd name="T16" fmla="*/ 5 w 24"/>
            <a:gd name="T17" fmla="*/ 19 h 19"/>
            <a:gd name="T18" fmla="*/ 0 w 24"/>
            <a:gd name="T19" fmla="*/ 10 h 1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</a:cxnLst>
          <a:rect l="0" t="0" r="r" b="b"/>
          <a:pathLst>
            <a:path w="24" h="19">
              <a:moveTo>
                <a:pt x="0" y="10"/>
              </a:moveTo>
              <a:lnTo>
                <a:pt x="1" y="3"/>
              </a:lnTo>
              <a:lnTo>
                <a:pt x="9" y="3"/>
              </a:lnTo>
              <a:lnTo>
                <a:pt x="12" y="0"/>
              </a:lnTo>
              <a:lnTo>
                <a:pt x="17" y="2"/>
              </a:lnTo>
              <a:lnTo>
                <a:pt x="24" y="1"/>
              </a:lnTo>
              <a:lnTo>
                <a:pt x="23" y="9"/>
              </a:lnTo>
              <a:lnTo>
                <a:pt x="19" y="16"/>
              </a:lnTo>
              <a:lnTo>
                <a:pt x="5" y="19"/>
              </a:lnTo>
              <a:lnTo>
                <a:pt x="0" y="10"/>
              </a:lnTo>
              <a:close/>
            </a:path>
          </a:pathLst>
        </a:custGeom>
        <a:pattFill prst="pct80">
          <a:fgClr>
            <a:srgbClr xmlns:mc="http://schemas.openxmlformats.org/markup-compatibility/2006" xmlns:a14="http://schemas.microsoft.com/office/drawing/2010/main" val="A7D3FF" mc:Ignorable="a14" a14:legacySpreadsheetColorIndex="51"/>
          </a:fgClr>
          <a:bgClr>
            <a:srgbClr val="FFFFFF"/>
          </a:bgClr>
        </a:patt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171450</xdr:colOff>
      <xdr:row>7</xdr:row>
      <xdr:rowOff>133350</xdr:rowOff>
    </xdr:from>
    <xdr:to>
      <xdr:col>1</xdr:col>
      <xdr:colOff>190500</xdr:colOff>
      <xdr:row>7</xdr:row>
      <xdr:rowOff>161925</xdr:rowOff>
    </xdr:to>
    <xdr:sp macro="" textlink="">
      <xdr:nvSpPr>
        <xdr:cNvPr id="91159" name="Freeform 23" descr="80%"/>
        <xdr:cNvSpPr>
          <a:spLocks/>
        </xdr:cNvSpPr>
      </xdr:nvSpPr>
      <xdr:spPr bwMode="auto">
        <a:xfrm>
          <a:off x="933450" y="1219200"/>
          <a:ext cx="19050" cy="28575"/>
        </a:xfrm>
        <a:custGeom>
          <a:avLst/>
          <a:gdLst>
            <a:gd name="T0" fmla="*/ 0 w 13"/>
            <a:gd name="T1" fmla="*/ 2 h 16"/>
            <a:gd name="T2" fmla="*/ 3 w 13"/>
            <a:gd name="T3" fmla="*/ 2 h 16"/>
            <a:gd name="T4" fmla="*/ 5 w 13"/>
            <a:gd name="T5" fmla="*/ 0 h 16"/>
            <a:gd name="T6" fmla="*/ 7 w 13"/>
            <a:gd name="T7" fmla="*/ 1 h 16"/>
            <a:gd name="T8" fmla="*/ 6 w 13"/>
            <a:gd name="T9" fmla="*/ 6 h 16"/>
            <a:gd name="T10" fmla="*/ 13 w 13"/>
            <a:gd name="T11" fmla="*/ 12 h 16"/>
            <a:gd name="T12" fmla="*/ 13 w 13"/>
            <a:gd name="T13" fmla="*/ 14 h 16"/>
            <a:gd name="T14" fmla="*/ 8 w 13"/>
            <a:gd name="T15" fmla="*/ 16 h 16"/>
            <a:gd name="T16" fmla="*/ 1 w 13"/>
            <a:gd name="T17" fmla="*/ 12 h 16"/>
            <a:gd name="T18" fmla="*/ 0 w 13"/>
            <a:gd name="T19" fmla="*/ 2 h 1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</a:cxnLst>
          <a:rect l="0" t="0" r="r" b="b"/>
          <a:pathLst>
            <a:path w="13" h="16">
              <a:moveTo>
                <a:pt x="0" y="2"/>
              </a:moveTo>
              <a:lnTo>
                <a:pt x="3" y="2"/>
              </a:lnTo>
              <a:lnTo>
                <a:pt x="5" y="0"/>
              </a:lnTo>
              <a:lnTo>
                <a:pt x="7" y="1"/>
              </a:lnTo>
              <a:lnTo>
                <a:pt x="6" y="6"/>
              </a:lnTo>
              <a:lnTo>
                <a:pt x="13" y="12"/>
              </a:lnTo>
              <a:lnTo>
                <a:pt x="13" y="14"/>
              </a:lnTo>
              <a:lnTo>
                <a:pt x="8" y="16"/>
              </a:lnTo>
              <a:lnTo>
                <a:pt x="1" y="12"/>
              </a:lnTo>
              <a:lnTo>
                <a:pt x="0" y="2"/>
              </a:lnTo>
              <a:close/>
            </a:path>
          </a:pathLst>
        </a:custGeom>
        <a:pattFill prst="pct80">
          <a:fgClr>
            <a:srgbClr xmlns:mc="http://schemas.openxmlformats.org/markup-compatibility/2006" xmlns:a14="http://schemas.microsoft.com/office/drawing/2010/main" val="A7D3FF" mc:Ignorable="a14" a14:legacySpreadsheetColorIndex="51"/>
          </a:fgClr>
          <a:bgClr>
            <a:srgbClr val="FFFFFF"/>
          </a:bgClr>
        </a:patt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8</xdr:row>
      <xdr:rowOff>28575</xdr:rowOff>
    </xdr:from>
    <xdr:to>
      <xdr:col>1</xdr:col>
      <xdr:colOff>9525</xdr:colOff>
      <xdr:row>8</xdr:row>
      <xdr:rowOff>38100</xdr:rowOff>
    </xdr:to>
    <xdr:sp macro="" textlink="">
      <xdr:nvSpPr>
        <xdr:cNvPr id="91160" name="Freeform 24" descr="Vertikal dünn"/>
        <xdr:cNvSpPr>
          <a:spLocks/>
        </xdr:cNvSpPr>
      </xdr:nvSpPr>
      <xdr:spPr bwMode="auto">
        <a:xfrm>
          <a:off x="762000" y="1362075"/>
          <a:ext cx="9525" cy="9525"/>
        </a:xfrm>
        <a:custGeom>
          <a:avLst/>
          <a:gdLst>
            <a:gd name="T0" fmla="*/ 0 w 4"/>
            <a:gd name="T1" fmla="*/ 0 h 4"/>
            <a:gd name="T2" fmla="*/ 4 w 4"/>
            <a:gd name="T3" fmla="*/ 0 h 4"/>
            <a:gd name="T4" fmla="*/ 1 w 4"/>
            <a:gd name="T5" fmla="*/ 4 h 4"/>
            <a:gd name="T6" fmla="*/ 0 w 4"/>
            <a:gd name="T7" fmla="*/ 0 h 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</a:cxnLst>
          <a:rect l="0" t="0" r="r" b="b"/>
          <a:pathLst>
            <a:path w="4" h="4">
              <a:moveTo>
                <a:pt x="0" y="0"/>
              </a:moveTo>
              <a:lnTo>
                <a:pt x="4" y="0"/>
              </a:lnTo>
              <a:lnTo>
                <a:pt x="1" y="4"/>
              </a:lnTo>
              <a:lnTo>
                <a:pt x="0" y="0"/>
              </a:lnTo>
              <a:close/>
            </a:path>
          </a:pathLst>
        </a:custGeom>
        <a:pattFill prst="narVert">
          <a:fgClr>
            <a:srgbClr val="000000"/>
          </a:fgClr>
          <a:bgClr>
            <a:srgbClr val="FFFFFF"/>
          </a:bgClr>
        </a:pattFill>
        <a:ln w="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581025</xdr:colOff>
      <xdr:row>9</xdr:row>
      <xdr:rowOff>123825</xdr:rowOff>
    </xdr:from>
    <xdr:to>
      <xdr:col>1</xdr:col>
      <xdr:colOff>752475</xdr:colOff>
      <xdr:row>10</xdr:row>
      <xdr:rowOff>152400</xdr:rowOff>
    </xdr:to>
    <xdr:sp macro="" textlink="">
      <xdr:nvSpPr>
        <xdr:cNvPr id="91161" name="Freeform 25"/>
        <xdr:cNvSpPr>
          <a:spLocks/>
        </xdr:cNvSpPr>
      </xdr:nvSpPr>
      <xdr:spPr bwMode="auto">
        <a:xfrm>
          <a:off x="1343025" y="1619250"/>
          <a:ext cx="171450" cy="190500"/>
        </a:xfrm>
        <a:custGeom>
          <a:avLst/>
          <a:gdLst>
            <a:gd name="T0" fmla="*/ 0 w 114"/>
            <a:gd name="T1" fmla="*/ 60 h 111"/>
            <a:gd name="T2" fmla="*/ 6 w 114"/>
            <a:gd name="T3" fmla="*/ 40 h 111"/>
            <a:gd name="T4" fmla="*/ 12 w 114"/>
            <a:gd name="T5" fmla="*/ 41 h 111"/>
            <a:gd name="T6" fmla="*/ 14 w 114"/>
            <a:gd name="T7" fmla="*/ 49 h 111"/>
            <a:gd name="T8" fmla="*/ 18 w 114"/>
            <a:gd name="T9" fmla="*/ 51 h 111"/>
            <a:gd name="T10" fmla="*/ 28 w 114"/>
            <a:gd name="T11" fmla="*/ 39 h 111"/>
            <a:gd name="T12" fmla="*/ 30 w 114"/>
            <a:gd name="T13" fmla="*/ 32 h 111"/>
            <a:gd name="T14" fmla="*/ 40 w 114"/>
            <a:gd name="T15" fmla="*/ 31 h 111"/>
            <a:gd name="T16" fmla="*/ 46 w 114"/>
            <a:gd name="T17" fmla="*/ 32 h 111"/>
            <a:gd name="T18" fmla="*/ 48 w 114"/>
            <a:gd name="T19" fmla="*/ 23 h 111"/>
            <a:gd name="T20" fmla="*/ 60 w 114"/>
            <a:gd name="T21" fmla="*/ 20 h 111"/>
            <a:gd name="T22" fmla="*/ 61 w 114"/>
            <a:gd name="T23" fmla="*/ 8 h 111"/>
            <a:gd name="T24" fmla="*/ 65 w 114"/>
            <a:gd name="T25" fmla="*/ 4 h 111"/>
            <a:gd name="T26" fmla="*/ 71 w 114"/>
            <a:gd name="T27" fmla="*/ 8 h 111"/>
            <a:gd name="T28" fmla="*/ 76 w 114"/>
            <a:gd name="T29" fmla="*/ 2 h 111"/>
            <a:gd name="T30" fmla="*/ 83 w 114"/>
            <a:gd name="T31" fmla="*/ 0 h 111"/>
            <a:gd name="T32" fmla="*/ 88 w 114"/>
            <a:gd name="T33" fmla="*/ 4 h 111"/>
            <a:gd name="T34" fmla="*/ 85 w 114"/>
            <a:gd name="T35" fmla="*/ 14 h 111"/>
            <a:gd name="T36" fmla="*/ 81 w 114"/>
            <a:gd name="T37" fmla="*/ 14 h 111"/>
            <a:gd name="T38" fmla="*/ 80 w 114"/>
            <a:gd name="T39" fmla="*/ 20 h 111"/>
            <a:gd name="T40" fmla="*/ 86 w 114"/>
            <a:gd name="T41" fmla="*/ 23 h 111"/>
            <a:gd name="T42" fmla="*/ 90 w 114"/>
            <a:gd name="T43" fmla="*/ 31 h 111"/>
            <a:gd name="T44" fmla="*/ 92 w 114"/>
            <a:gd name="T45" fmla="*/ 34 h 111"/>
            <a:gd name="T46" fmla="*/ 89 w 114"/>
            <a:gd name="T47" fmla="*/ 39 h 111"/>
            <a:gd name="T48" fmla="*/ 91 w 114"/>
            <a:gd name="T49" fmla="*/ 43 h 111"/>
            <a:gd name="T50" fmla="*/ 83 w 114"/>
            <a:gd name="T51" fmla="*/ 50 h 111"/>
            <a:gd name="T52" fmla="*/ 83 w 114"/>
            <a:gd name="T53" fmla="*/ 64 h 111"/>
            <a:gd name="T54" fmla="*/ 92 w 114"/>
            <a:gd name="T55" fmla="*/ 64 h 111"/>
            <a:gd name="T56" fmla="*/ 95 w 114"/>
            <a:gd name="T57" fmla="*/ 72 h 111"/>
            <a:gd name="T58" fmla="*/ 105 w 114"/>
            <a:gd name="T59" fmla="*/ 86 h 111"/>
            <a:gd name="T60" fmla="*/ 112 w 114"/>
            <a:gd name="T61" fmla="*/ 88 h 111"/>
            <a:gd name="T62" fmla="*/ 114 w 114"/>
            <a:gd name="T63" fmla="*/ 95 h 111"/>
            <a:gd name="T64" fmla="*/ 100 w 114"/>
            <a:gd name="T65" fmla="*/ 102 h 111"/>
            <a:gd name="T66" fmla="*/ 94 w 114"/>
            <a:gd name="T67" fmla="*/ 111 h 111"/>
            <a:gd name="T68" fmla="*/ 83 w 114"/>
            <a:gd name="T69" fmla="*/ 111 h 111"/>
            <a:gd name="T70" fmla="*/ 78 w 114"/>
            <a:gd name="T71" fmla="*/ 108 h 111"/>
            <a:gd name="T72" fmla="*/ 72 w 114"/>
            <a:gd name="T73" fmla="*/ 102 h 111"/>
            <a:gd name="T74" fmla="*/ 67 w 114"/>
            <a:gd name="T75" fmla="*/ 100 h 111"/>
            <a:gd name="T76" fmla="*/ 61 w 114"/>
            <a:gd name="T77" fmla="*/ 92 h 111"/>
            <a:gd name="T78" fmla="*/ 50 w 114"/>
            <a:gd name="T79" fmla="*/ 103 h 111"/>
            <a:gd name="T80" fmla="*/ 26 w 114"/>
            <a:gd name="T81" fmla="*/ 103 h 111"/>
            <a:gd name="T82" fmla="*/ 14 w 114"/>
            <a:gd name="T83" fmla="*/ 96 h 111"/>
            <a:gd name="T84" fmla="*/ 14 w 114"/>
            <a:gd name="T85" fmla="*/ 90 h 111"/>
            <a:gd name="T86" fmla="*/ 10 w 114"/>
            <a:gd name="T87" fmla="*/ 87 h 111"/>
            <a:gd name="T88" fmla="*/ 10 w 114"/>
            <a:gd name="T89" fmla="*/ 83 h 111"/>
            <a:gd name="T90" fmla="*/ 5 w 114"/>
            <a:gd name="T91" fmla="*/ 81 h 111"/>
            <a:gd name="T92" fmla="*/ 5 w 114"/>
            <a:gd name="T93" fmla="*/ 75 h 111"/>
            <a:gd name="T94" fmla="*/ 1 w 114"/>
            <a:gd name="T95" fmla="*/ 67 h 111"/>
            <a:gd name="T96" fmla="*/ 11 w 114"/>
            <a:gd name="T97" fmla="*/ 70 h 111"/>
            <a:gd name="T98" fmla="*/ 20 w 114"/>
            <a:gd name="T99" fmla="*/ 67 h 111"/>
            <a:gd name="T100" fmla="*/ 13 w 114"/>
            <a:gd name="T101" fmla="*/ 63 h 111"/>
            <a:gd name="T102" fmla="*/ 0 w 114"/>
            <a:gd name="T103" fmla="*/ 60 h 11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</a:cxnLst>
          <a:rect l="0" t="0" r="r" b="b"/>
          <a:pathLst>
            <a:path w="114" h="111">
              <a:moveTo>
                <a:pt x="0" y="60"/>
              </a:moveTo>
              <a:lnTo>
                <a:pt x="6" y="40"/>
              </a:lnTo>
              <a:lnTo>
                <a:pt x="12" y="41"/>
              </a:lnTo>
              <a:lnTo>
                <a:pt x="14" y="49"/>
              </a:lnTo>
              <a:lnTo>
                <a:pt x="18" y="51"/>
              </a:lnTo>
              <a:lnTo>
                <a:pt x="28" y="39"/>
              </a:lnTo>
              <a:lnTo>
                <a:pt x="30" y="32"/>
              </a:lnTo>
              <a:lnTo>
                <a:pt x="40" y="31"/>
              </a:lnTo>
              <a:lnTo>
                <a:pt x="46" y="32"/>
              </a:lnTo>
              <a:lnTo>
                <a:pt x="48" y="23"/>
              </a:lnTo>
              <a:lnTo>
                <a:pt x="60" y="20"/>
              </a:lnTo>
              <a:lnTo>
                <a:pt x="61" y="8"/>
              </a:lnTo>
              <a:lnTo>
                <a:pt x="65" y="4"/>
              </a:lnTo>
              <a:lnTo>
                <a:pt x="71" y="8"/>
              </a:lnTo>
              <a:lnTo>
                <a:pt x="76" y="2"/>
              </a:lnTo>
              <a:lnTo>
                <a:pt x="83" y="0"/>
              </a:lnTo>
              <a:lnTo>
                <a:pt x="88" y="4"/>
              </a:lnTo>
              <a:lnTo>
                <a:pt x="85" y="14"/>
              </a:lnTo>
              <a:lnTo>
                <a:pt x="81" y="14"/>
              </a:lnTo>
              <a:lnTo>
                <a:pt x="80" y="20"/>
              </a:lnTo>
              <a:lnTo>
                <a:pt x="86" y="23"/>
              </a:lnTo>
              <a:lnTo>
                <a:pt x="90" y="31"/>
              </a:lnTo>
              <a:lnTo>
                <a:pt x="92" y="34"/>
              </a:lnTo>
              <a:lnTo>
                <a:pt x="89" y="39"/>
              </a:lnTo>
              <a:lnTo>
                <a:pt x="91" y="43"/>
              </a:lnTo>
              <a:lnTo>
                <a:pt x="83" y="50"/>
              </a:lnTo>
              <a:lnTo>
                <a:pt x="83" y="64"/>
              </a:lnTo>
              <a:lnTo>
                <a:pt x="92" y="64"/>
              </a:lnTo>
              <a:lnTo>
                <a:pt x="95" y="72"/>
              </a:lnTo>
              <a:lnTo>
                <a:pt x="105" y="86"/>
              </a:lnTo>
              <a:lnTo>
                <a:pt x="112" y="88"/>
              </a:lnTo>
              <a:lnTo>
                <a:pt x="114" y="95"/>
              </a:lnTo>
              <a:lnTo>
                <a:pt x="100" y="102"/>
              </a:lnTo>
              <a:lnTo>
                <a:pt x="94" y="111"/>
              </a:lnTo>
              <a:lnTo>
                <a:pt x="83" y="111"/>
              </a:lnTo>
              <a:lnTo>
                <a:pt x="78" y="108"/>
              </a:lnTo>
              <a:lnTo>
                <a:pt x="72" y="102"/>
              </a:lnTo>
              <a:lnTo>
                <a:pt x="67" y="100"/>
              </a:lnTo>
              <a:lnTo>
                <a:pt x="61" y="92"/>
              </a:lnTo>
              <a:lnTo>
                <a:pt x="50" y="103"/>
              </a:lnTo>
              <a:lnTo>
                <a:pt x="26" y="103"/>
              </a:lnTo>
              <a:lnTo>
                <a:pt x="14" y="96"/>
              </a:lnTo>
              <a:lnTo>
                <a:pt x="14" y="90"/>
              </a:lnTo>
              <a:lnTo>
                <a:pt x="10" y="87"/>
              </a:lnTo>
              <a:lnTo>
                <a:pt x="10" y="83"/>
              </a:lnTo>
              <a:lnTo>
                <a:pt x="5" y="81"/>
              </a:lnTo>
              <a:lnTo>
                <a:pt x="5" y="75"/>
              </a:lnTo>
              <a:lnTo>
                <a:pt x="1" y="67"/>
              </a:lnTo>
              <a:lnTo>
                <a:pt x="11" y="70"/>
              </a:lnTo>
              <a:lnTo>
                <a:pt x="20" y="67"/>
              </a:lnTo>
              <a:lnTo>
                <a:pt x="13" y="63"/>
              </a:lnTo>
              <a:lnTo>
                <a:pt x="0" y="6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B973" mc:Ignorable="a14" a14:legacySpreadsheetColorIndex="17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171450</xdr:colOff>
      <xdr:row>9</xdr:row>
      <xdr:rowOff>19050</xdr:rowOff>
    </xdr:from>
    <xdr:to>
      <xdr:col>1</xdr:col>
      <xdr:colOff>180975</xdr:colOff>
      <xdr:row>9</xdr:row>
      <xdr:rowOff>28575</xdr:rowOff>
    </xdr:to>
    <xdr:sp macro="" textlink="">
      <xdr:nvSpPr>
        <xdr:cNvPr id="91162" name="Freeform 26" descr="Horizontal dunkel"/>
        <xdr:cNvSpPr>
          <a:spLocks/>
        </xdr:cNvSpPr>
      </xdr:nvSpPr>
      <xdr:spPr bwMode="auto">
        <a:xfrm>
          <a:off x="933450" y="1514475"/>
          <a:ext cx="9525" cy="9525"/>
        </a:xfrm>
        <a:custGeom>
          <a:avLst/>
          <a:gdLst>
            <a:gd name="T0" fmla="*/ 0 w 7"/>
            <a:gd name="T1" fmla="*/ 5 h 7"/>
            <a:gd name="T2" fmla="*/ 1 w 7"/>
            <a:gd name="T3" fmla="*/ 7 h 7"/>
            <a:gd name="T4" fmla="*/ 5 w 7"/>
            <a:gd name="T5" fmla="*/ 6 h 7"/>
            <a:gd name="T6" fmla="*/ 7 w 7"/>
            <a:gd name="T7" fmla="*/ 4 h 7"/>
            <a:gd name="T8" fmla="*/ 4 w 7"/>
            <a:gd name="T9" fmla="*/ 0 h 7"/>
            <a:gd name="T10" fmla="*/ 2 w 7"/>
            <a:gd name="T11" fmla="*/ 1 h 7"/>
            <a:gd name="T12" fmla="*/ 0 w 7"/>
            <a:gd name="T13" fmla="*/ 5 h 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7" h="7">
              <a:moveTo>
                <a:pt x="0" y="5"/>
              </a:moveTo>
              <a:lnTo>
                <a:pt x="1" y="7"/>
              </a:lnTo>
              <a:lnTo>
                <a:pt x="5" y="6"/>
              </a:lnTo>
              <a:lnTo>
                <a:pt x="7" y="4"/>
              </a:lnTo>
              <a:lnTo>
                <a:pt x="4" y="0"/>
              </a:lnTo>
              <a:lnTo>
                <a:pt x="2" y="1"/>
              </a:lnTo>
              <a:lnTo>
                <a:pt x="0" y="5"/>
              </a:lnTo>
              <a:close/>
            </a:path>
          </a:pathLst>
        </a:custGeom>
        <a:pattFill prst="dkHorz">
          <a:fgClr>
            <a:srgbClr val="000000"/>
          </a:fgClr>
          <a:bgClr>
            <a:srgbClr val="FFFFFF"/>
          </a:bgClr>
        </a:pattFill>
        <a:ln w="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152400</xdr:colOff>
      <xdr:row>9</xdr:row>
      <xdr:rowOff>0</xdr:rowOff>
    </xdr:from>
    <xdr:to>
      <xdr:col>1</xdr:col>
      <xdr:colOff>161925</xdr:colOff>
      <xdr:row>9</xdr:row>
      <xdr:rowOff>9525</xdr:rowOff>
    </xdr:to>
    <xdr:sp macro="" textlink="">
      <xdr:nvSpPr>
        <xdr:cNvPr id="91163" name="Freeform 27" descr="Horizontal dünn"/>
        <xdr:cNvSpPr>
          <a:spLocks/>
        </xdr:cNvSpPr>
      </xdr:nvSpPr>
      <xdr:spPr bwMode="auto">
        <a:xfrm>
          <a:off x="914400" y="1495425"/>
          <a:ext cx="9525" cy="9525"/>
        </a:xfrm>
        <a:custGeom>
          <a:avLst/>
          <a:gdLst>
            <a:gd name="T0" fmla="*/ 0 w 8"/>
            <a:gd name="T1" fmla="*/ 6 h 6"/>
            <a:gd name="T2" fmla="*/ 2 w 8"/>
            <a:gd name="T3" fmla="*/ 1 h 6"/>
            <a:gd name="T4" fmla="*/ 6 w 8"/>
            <a:gd name="T5" fmla="*/ 0 h 6"/>
            <a:gd name="T6" fmla="*/ 8 w 8"/>
            <a:gd name="T7" fmla="*/ 2 h 6"/>
            <a:gd name="T8" fmla="*/ 5 w 8"/>
            <a:gd name="T9" fmla="*/ 3 h 6"/>
            <a:gd name="T10" fmla="*/ 3 w 8"/>
            <a:gd name="T11" fmla="*/ 6 h 6"/>
            <a:gd name="T12" fmla="*/ 0 w 8"/>
            <a:gd name="T13" fmla="*/ 6 h 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8" h="6">
              <a:moveTo>
                <a:pt x="0" y="6"/>
              </a:moveTo>
              <a:lnTo>
                <a:pt x="2" y="1"/>
              </a:lnTo>
              <a:lnTo>
                <a:pt x="6" y="0"/>
              </a:lnTo>
              <a:lnTo>
                <a:pt x="8" y="2"/>
              </a:lnTo>
              <a:lnTo>
                <a:pt x="5" y="3"/>
              </a:lnTo>
              <a:lnTo>
                <a:pt x="3" y="6"/>
              </a:lnTo>
              <a:lnTo>
                <a:pt x="0" y="6"/>
              </a:lnTo>
              <a:close/>
            </a:path>
          </a:pathLst>
        </a:custGeom>
        <a:pattFill prst="narHorz">
          <a:fgClr>
            <a:srgbClr xmlns:mc="http://schemas.openxmlformats.org/markup-compatibility/2006" xmlns:a14="http://schemas.microsoft.com/office/drawing/2010/main" val="C0C0C0" mc:Ignorable="a14" a14:legacySpreadsheetColorIndex="22"/>
          </a:fgClr>
          <a:bgClr>
            <a:srgbClr val="FFFFFF"/>
          </a:bgClr>
        </a:pattFill>
        <a:ln w="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352425</xdr:colOff>
      <xdr:row>9</xdr:row>
      <xdr:rowOff>19050</xdr:rowOff>
    </xdr:from>
    <xdr:to>
      <xdr:col>2</xdr:col>
      <xdr:colOff>400050</xdr:colOff>
      <xdr:row>17</xdr:row>
      <xdr:rowOff>142875</xdr:rowOff>
    </xdr:to>
    <xdr:sp macro="" textlink="">
      <xdr:nvSpPr>
        <xdr:cNvPr id="91164" name="Freeform 28"/>
        <xdr:cNvSpPr>
          <a:spLocks/>
        </xdr:cNvSpPr>
      </xdr:nvSpPr>
      <xdr:spPr bwMode="auto">
        <a:xfrm>
          <a:off x="352425" y="1514475"/>
          <a:ext cx="1571625" cy="1419225"/>
        </a:xfrm>
        <a:custGeom>
          <a:avLst/>
          <a:gdLst>
            <a:gd name="T0" fmla="*/ 307 w 980"/>
            <a:gd name="T1" fmla="*/ 104 h 860"/>
            <a:gd name="T2" fmla="*/ 296 w 980"/>
            <a:gd name="T3" fmla="*/ 148 h 860"/>
            <a:gd name="T4" fmla="*/ 336 w 980"/>
            <a:gd name="T5" fmla="*/ 120 h 860"/>
            <a:gd name="T6" fmla="*/ 383 w 980"/>
            <a:gd name="T7" fmla="*/ 119 h 860"/>
            <a:gd name="T8" fmla="*/ 406 w 980"/>
            <a:gd name="T9" fmla="*/ 95 h 860"/>
            <a:gd name="T10" fmla="*/ 379 w 980"/>
            <a:gd name="T11" fmla="*/ 50 h 860"/>
            <a:gd name="T12" fmla="*/ 469 w 980"/>
            <a:gd name="T13" fmla="*/ 17 h 860"/>
            <a:gd name="T14" fmla="*/ 542 w 980"/>
            <a:gd name="T15" fmla="*/ 35 h 860"/>
            <a:gd name="T16" fmla="*/ 619 w 980"/>
            <a:gd name="T17" fmla="*/ 123 h 860"/>
            <a:gd name="T18" fmla="*/ 638 w 980"/>
            <a:gd name="T19" fmla="*/ 150 h 860"/>
            <a:gd name="T20" fmla="*/ 707 w 980"/>
            <a:gd name="T21" fmla="*/ 165 h 860"/>
            <a:gd name="T22" fmla="*/ 776 w 980"/>
            <a:gd name="T23" fmla="*/ 173 h 860"/>
            <a:gd name="T24" fmla="*/ 822 w 980"/>
            <a:gd name="T25" fmla="*/ 196 h 860"/>
            <a:gd name="T26" fmla="*/ 871 w 980"/>
            <a:gd name="T27" fmla="*/ 232 h 860"/>
            <a:gd name="T28" fmla="*/ 906 w 980"/>
            <a:gd name="T29" fmla="*/ 244 h 860"/>
            <a:gd name="T30" fmla="*/ 949 w 980"/>
            <a:gd name="T31" fmla="*/ 265 h 860"/>
            <a:gd name="T32" fmla="*/ 976 w 980"/>
            <a:gd name="T33" fmla="*/ 293 h 860"/>
            <a:gd name="T34" fmla="*/ 922 w 980"/>
            <a:gd name="T35" fmla="*/ 335 h 860"/>
            <a:gd name="T36" fmla="*/ 868 w 980"/>
            <a:gd name="T37" fmla="*/ 336 h 860"/>
            <a:gd name="T38" fmla="*/ 820 w 980"/>
            <a:gd name="T39" fmla="*/ 361 h 860"/>
            <a:gd name="T40" fmla="*/ 866 w 980"/>
            <a:gd name="T41" fmla="*/ 427 h 860"/>
            <a:gd name="T42" fmla="*/ 881 w 980"/>
            <a:gd name="T43" fmla="*/ 500 h 860"/>
            <a:gd name="T44" fmla="*/ 887 w 980"/>
            <a:gd name="T45" fmla="*/ 545 h 860"/>
            <a:gd name="T46" fmla="*/ 869 w 980"/>
            <a:gd name="T47" fmla="*/ 594 h 860"/>
            <a:gd name="T48" fmla="*/ 805 w 980"/>
            <a:gd name="T49" fmla="*/ 617 h 860"/>
            <a:gd name="T50" fmla="*/ 796 w 980"/>
            <a:gd name="T51" fmla="*/ 677 h 860"/>
            <a:gd name="T52" fmla="*/ 762 w 980"/>
            <a:gd name="T53" fmla="*/ 773 h 860"/>
            <a:gd name="T54" fmla="*/ 708 w 980"/>
            <a:gd name="T55" fmla="*/ 801 h 860"/>
            <a:gd name="T56" fmla="*/ 658 w 980"/>
            <a:gd name="T57" fmla="*/ 829 h 860"/>
            <a:gd name="T58" fmla="*/ 627 w 980"/>
            <a:gd name="T59" fmla="*/ 818 h 860"/>
            <a:gd name="T60" fmla="*/ 611 w 980"/>
            <a:gd name="T61" fmla="*/ 860 h 860"/>
            <a:gd name="T62" fmla="*/ 582 w 980"/>
            <a:gd name="T63" fmla="*/ 824 h 860"/>
            <a:gd name="T64" fmla="*/ 590 w 980"/>
            <a:gd name="T65" fmla="*/ 775 h 860"/>
            <a:gd name="T66" fmla="*/ 558 w 980"/>
            <a:gd name="T67" fmla="*/ 748 h 860"/>
            <a:gd name="T68" fmla="*/ 531 w 980"/>
            <a:gd name="T69" fmla="*/ 680 h 860"/>
            <a:gd name="T70" fmla="*/ 500 w 980"/>
            <a:gd name="T71" fmla="*/ 619 h 860"/>
            <a:gd name="T72" fmla="*/ 467 w 980"/>
            <a:gd name="T73" fmla="*/ 586 h 860"/>
            <a:gd name="T74" fmla="*/ 463 w 980"/>
            <a:gd name="T75" fmla="*/ 543 h 860"/>
            <a:gd name="T76" fmla="*/ 493 w 980"/>
            <a:gd name="T77" fmla="*/ 499 h 860"/>
            <a:gd name="T78" fmla="*/ 465 w 980"/>
            <a:gd name="T79" fmla="*/ 477 h 860"/>
            <a:gd name="T80" fmla="*/ 407 w 980"/>
            <a:gd name="T81" fmla="*/ 494 h 860"/>
            <a:gd name="T82" fmla="*/ 372 w 980"/>
            <a:gd name="T83" fmla="*/ 454 h 860"/>
            <a:gd name="T84" fmla="*/ 325 w 980"/>
            <a:gd name="T85" fmla="*/ 482 h 860"/>
            <a:gd name="T86" fmla="*/ 348 w 980"/>
            <a:gd name="T87" fmla="*/ 572 h 860"/>
            <a:gd name="T88" fmla="*/ 300 w 980"/>
            <a:gd name="T89" fmla="*/ 596 h 860"/>
            <a:gd name="T90" fmla="*/ 239 w 980"/>
            <a:gd name="T91" fmla="*/ 594 h 860"/>
            <a:gd name="T92" fmla="*/ 243 w 980"/>
            <a:gd name="T93" fmla="*/ 552 h 860"/>
            <a:gd name="T94" fmla="*/ 250 w 980"/>
            <a:gd name="T95" fmla="*/ 509 h 860"/>
            <a:gd name="T96" fmla="*/ 176 w 980"/>
            <a:gd name="T97" fmla="*/ 480 h 860"/>
            <a:gd name="T98" fmla="*/ 140 w 980"/>
            <a:gd name="T99" fmla="*/ 525 h 860"/>
            <a:gd name="T100" fmla="*/ 74 w 980"/>
            <a:gd name="T101" fmla="*/ 536 h 860"/>
            <a:gd name="T102" fmla="*/ 63 w 980"/>
            <a:gd name="T103" fmla="*/ 461 h 860"/>
            <a:gd name="T104" fmla="*/ 4 w 980"/>
            <a:gd name="T105" fmla="*/ 440 h 860"/>
            <a:gd name="T106" fmla="*/ 6 w 980"/>
            <a:gd name="T107" fmla="*/ 411 h 860"/>
            <a:gd name="T108" fmla="*/ 76 w 980"/>
            <a:gd name="T109" fmla="*/ 400 h 860"/>
            <a:gd name="T110" fmla="*/ 107 w 980"/>
            <a:gd name="T111" fmla="*/ 258 h 860"/>
            <a:gd name="T112" fmla="*/ 115 w 980"/>
            <a:gd name="T113" fmla="*/ 230 h 860"/>
            <a:gd name="T114" fmla="*/ 125 w 980"/>
            <a:gd name="T115" fmla="*/ 184 h 860"/>
            <a:gd name="T116" fmla="*/ 74 w 980"/>
            <a:gd name="T117" fmla="*/ 165 h 860"/>
            <a:gd name="T118" fmla="*/ 115 w 980"/>
            <a:gd name="T119" fmla="*/ 76 h 860"/>
            <a:gd name="T120" fmla="*/ 231 w 980"/>
            <a:gd name="T121" fmla="*/ 56 h 86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  <a:cxn ang="0">
              <a:pos x="T112" y="T113"/>
            </a:cxn>
            <a:cxn ang="0">
              <a:pos x="T114" y="T115"/>
            </a:cxn>
            <a:cxn ang="0">
              <a:pos x="T116" y="T117"/>
            </a:cxn>
            <a:cxn ang="0">
              <a:pos x="T118" y="T119"/>
            </a:cxn>
            <a:cxn ang="0">
              <a:pos x="T120" y="T121"/>
            </a:cxn>
          </a:cxnLst>
          <a:rect l="0" t="0" r="r" b="b"/>
          <a:pathLst>
            <a:path w="980" h="860">
              <a:moveTo>
                <a:pt x="242" y="53"/>
              </a:moveTo>
              <a:lnTo>
                <a:pt x="262" y="53"/>
              </a:lnTo>
              <a:lnTo>
                <a:pt x="285" y="60"/>
              </a:lnTo>
              <a:lnTo>
                <a:pt x="282" y="63"/>
              </a:lnTo>
              <a:lnTo>
                <a:pt x="287" y="78"/>
              </a:lnTo>
              <a:lnTo>
                <a:pt x="294" y="77"/>
              </a:lnTo>
              <a:lnTo>
                <a:pt x="307" y="104"/>
              </a:lnTo>
              <a:lnTo>
                <a:pt x="309" y="112"/>
              </a:lnTo>
              <a:lnTo>
                <a:pt x="312" y="114"/>
              </a:lnTo>
              <a:lnTo>
                <a:pt x="311" y="118"/>
              </a:lnTo>
              <a:lnTo>
                <a:pt x="299" y="128"/>
              </a:lnTo>
              <a:lnTo>
                <a:pt x="287" y="124"/>
              </a:lnTo>
              <a:lnTo>
                <a:pt x="289" y="138"/>
              </a:lnTo>
              <a:lnTo>
                <a:pt x="296" y="148"/>
              </a:lnTo>
              <a:lnTo>
                <a:pt x="305" y="142"/>
              </a:lnTo>
              <a:lnTo>
                <a:pt x="316" y="159"/>
              </a:lnTo>
              <a:lnTo>
                <a:pt x="325" y="163"/>
              </a:lnTo>
              <a:lnTo>
                <a:pt x="335" y="152"/>
              </a:lnTo>
              <a:lnTo>
                <a:pt x="340" y="139"/>
              </a:lnTo>
              <a:lnTo>
                <a:pt x="340" y="125"/>
              </a:lnTo>
              <a:lnTo>
                <a:pt x="336" y="120"/>
              </a:lnTo>
              <a:lnTo>
                <a:pt x="323" y="121"/>
              </a:lnTo>
              <a:lnTo>
                <a:pt x="320" y="118"/>
              </a:lnTo>
              <a:lnTo>
                <a:pt x="326" y="100"/>
              </a:lnTo>
              <a:lnTo>
                <a:pt x="337" y="91"/>
              </a:lnTo>
              <a:lnTo>
                <a:pt x="343" y="91"/>
              </a:lnTo>
              <a:lnTo>
                <a:pt x="349" y="100"/>
              </a:lnTo>
              <a:lnTo>
                <a:pt x="383" y="119"/>
              </a:lnTo>
              <a:lnTo>
                <a:pt x="383" y="124"/>
              </a:lnTo>
              <a:lnTo>
                <a:pt x="389" y="134"/>
              </a:lnTo>
              <a:lnTo>
                <a:pt x="404" y="133"/>
              </a:lnTo>
              <a:lnTo>
                <a:pt x="406" y="121"/>
              </a:lnTo>
              <a:lnTo>
                <a:pt x="399" y="107"/>
              </a:lnTo>
              <a:lnTo>
                <a:pt x="403" y="102"/>
              </a:lnTo>
              <a:lnTo>
                <a:pt x="406" y="95"/>
              </a:lnTo>
              <a:lnTo>
                <a:pt x="389" y="102"/>
              </a:lnTo>
              <a:lnTo>
                <a:pt x="386" y="98"/>
              </a:lnTo>
              <a:lnTo>
                <a:pt x="380" y="97"/>
              </a:lnTo>
              <a:lnTo>
                <a:pt x="375" y="86"/>
              </a:lnTo>
              <a:lnTo>
                <a:pt x="372" y="74"/>
              </a:lnTo>
              <a:lnTo>
                <a:pt x="372" y="64"/>
              </a:lnTo>
              <a:lnTo>
                <a:pt x="379" y="50"/>
              </a:lnTo>
              <a:lnTo>
                <a:pt x="392" y="12"/>
              </a:lnTo>
              <a:lnTo>
                <a:pt x="398" y="6"/>
              </a:lnTo>
              <a:lnTo>
                <a:pt x="407" y="0"/>
              </a:lnTo>
              <a:lnTo>
                <a:pt x="414" y="1"/>
              </a:lnTo>
              <a:lnTo>
                <a:pt x="434" y="22"/>
              </a:lnTo>
              <a:lnTo>
                <a:pt x="451" y="22"/>
              </a:lnTo>
              <a:lnTo>
                <a:pt x="469" y="17"/>
              </a:lnTo>
              <a:lnTo>
                <a:pt x="478" y="17"/>
              </a:lnTo>
              <a:lnTo>
                <a:pt x="486" y="11"/>
              </a:lnTo>
              <a:lnTo>
                <a:pt x="495" y="12"/>
              </a:lnTo>
              <a:lnTo>
                <a:pt x="511" y="16"/>
              </a:lnTo>
              <a:lnTo>
                <a:pt x="527" y="14"/>
              </a:lnTo>
              <a:lnTo>
                <a:pt x="535" y="20"/>
              </a:lnTo>
              <a:lnTo>
                <a:pt x="542" y="35"/>
              </a:lnTo>
              <a:lnTo>
                <a:pt x="544" y="41"/>
              </a:lnTo>
              <a:lnTo>
                <a:pt x="556" y="60"/>
              </a:lnTo>
              <a:lnTo>
                <a:pt x="567" y="71"/>
              </a:lnTo>
              <a:lnTo>
                <a:pt x="575" y="84"/>
              </a:lnTo>
              <a:lnTo>
                <a:pt x="580" y="96"/>
              </a:lnTo>
              <a:lnTo>
                <a:pt x="594" y="109"/>
              </a:lnTo>
              <a:lnTo>
                <a:pt x="619" y="123"/>
              </a:lnTo>
              <a:lnTo>
                <a:pt x="625" y="121"/>
              </a:lnTo>
              <a:lnTo>
                <a:pt x="629" y="129"/>
              </a:lnTo>
              <a:lnTo>
                <a:pt x="629" y="135"/>
              </a:lnTo>
              <a:lnTo>
                <a:pt x="634" y="137"/>
              </a:lnTo>
              <a:lnTo>
                <a:pt x="634" y="141"/>
              </a:lnTo>
              <a:lnTo>
                <a:pt x="638" y="144"/>
              </a:lnTo>
              <a:lnTo>
                <a:pt x="638" y="150"/>
              </a:lnTo>
              <a:lnTo>
                <a:pt x="650" y="157"/>
              </a:lnTo>
              <a:lnTo>
                <a:pt x="674" y="157"/>
              </a:lnTo>
              <a:lnTo>
                <a:pt x="685" y="146"/>
              </a:lnTo>
              <a:lnTo>
                <a:pt x="691" y="154"/>
              </a:lnTo>
              <a:lnTo>
                <a:pt x="696" y="156"/>
              </a:lnTo>
              <a:lnTo>
                <a:pt x="702" y="162"/>
              </a:lnTo>
              <a:lnTo>
                <a:pt x="707" y="165"/>
              </a:lnTo>
              <a:lnTo>
                <a:pt x="718" y="165"/>
              </a:lnTo>
              <a:lnTo>
                <a:pt x="724" y="156"/>
              </a:lnTo>
              <a:lnTo>
                <a:pt x="738" y="149"/>
              </a:lnTo>
              <a:lnTo>
                <a:pt x="747" y="152"/>
              </a:lnTo>
              <a:lnTo>
                <a:pt x="758" y="162"/>
              </a:lnTo>
              <a:lnTo>
                <a:pt x="767" y="165"/>
              </a:lnTo>
              <a:lnTo>
                <a:pt x="776" y="173"/>
              </a:lnTo>
              <a:lnTo>
                <a:pt x="783" y="176"/>
              </a:lnTo>
              <a:lnTo>
                <a:pt x="792" y="171"/>
              </a:lnTo>
              <a:lnTo>
                <a:pt x="795" y="174"/>
              </a:lnTo>
              <a:lnTo>
                <a:pt x="800" y="176"/>
              </a:lnTo>
              <a:lnTo>
                <a:pt x="813" y="175"/>
              </a:lnTo>
              <a:lnTo>
                <a:pt x="821" y="182"/>
              </a:lnTo>
              <a:lnTo>
                <a:pt x="822" y="196"/>
              </a:lnTo>
              <a:lnTo>
                <a:pt x="820" y="202"/>
              </a:lnTo>
              <a:lnTo>
                <a:pt x="833" y="202"/>
              </a:lnTo>
              <a:lnTo>
                <a:pt x="833" y="209"/>
              </a:lnTo>
              <a:lnTo>
                <a:pt x="838" y="211"/>
              </a:lnTo>
              <a:lnTo>
                <a:pt x="845" y="212"/>
              </a:lnTo>
              <a:lnTo>
                <a:pt x="849" y="217"/>
              </a:lnTo>
              <a:lnTo>
                <a:pt x="871" y="232"/>
              </a:lnTo>
              <a:lnTo>
                <a:pt x="880" y="244"/>
              </a:lnTo>
              <a:lnTo>
                <a:pt x="885" y="237"/>
              </a:lnTo>
              <a:lnTo>
                <a:pt x="890" y="236"/>
              </a:lnTo>
              <a:lnTo>
                <a:pt x="895" y="237"/>
              </a:lnTo>
              <a:lnTo>
                <a:pt x="896" y="241"/>
              </a:lnTo>
              <a:lnTo>
                <a:pt x="899" y="246"/>
              </a:lnTo>
              <a:lnTo>
                <a:pt x="906" y="244"/>
              </a:lnTo>
              <a:lnTo>
                <a:pt x="911" y="246"/>
              </a:lnTo>
              <a:lnTo>
                <a:pt x="916" y="252"/>
              </a:lnTo>
              <a:lnTo>
                <a:pt x="916" y="258"/>
              </a:lnTo>
              <a:lnTo>
                <a:pt x="920" y="265"/>
              </a:lnTo>
              <a:lnTo>
                <a:pt x="932" y="273"/>
              </a:lnTo>
              <a:lnTo>
                <a:pt x="939" y="268"/>
              </a:lnTo>
              <a:lnTo>
                <a:pt x="949" y="265"/>
              </a:lnTo>
              <a:lnTo>
                <a:pt x="956" y="267"/>
              </a:lnTo>
              <a:lnTo>
                <a:pt x="963" y="274"/>
              </a:lnTo>
              <a:lnTo>
                <a:pt x="968" y="273"/>
              </a:lnTo>
              <a:lnTo>
                <a:pt x="975" y="275"/>
              </a:lnTo>
              <a:lnTo>
                <a:pt x="979" y="279"/>
              </a:lnTo>
              <a:lnTo>
                <a:pt x="980" y="287"/>
              </a:lnTo>
              <a:lnTo>
                <a:pt x="976" y="293"/>
              </a:lnTo>
              <a:lnTo>
                <a:pt x="968" y="293"/>
              </a:lnTo>
              <a:lnTo>
                <a:pt x="967" y="301"/>
              </a:lnTo>
              <a:lnTo>
                <a:pt x="967" y="306"/>
              </a:lnTo>
              <a:lnTo>
                <a:pt x="971" y="314"/>
              </a:lnTo>
              <a:lnTo>
                <a:pt x="964" y="316"/>
              </a:lnTo>
              <a:lnTo>
                <a:pt x="946" y="328"/>
              </a:lnTo>
              <a:lnTo>
                <a:pt x="922" y="335"/>
              </a:lnTo>
              <a:lnTo>
                <a:pt x="909" y="336"/>
              </a:lnTo>
              <a:lnTo>
                <a:pt x="898" y="330"/>
              </a:lnTo>
              <a:lnTo>
                <a:pt x="891" y="328"/>
              </a:lnTo>
              <a:lnTo>
                <a:pt x="887" y="330"/>
              </a:lnTo>
              <a:lnTo>
                <a:pt x="880" y="329"/>
              </a:lnTo>
              <a:lnTo>
                <a:pt x="868" y="331"/>
              </a:lnTo>
              <a:lnTo>
                <a:pt x="868" y="336"/>
              </a:lnTo>
              <a:lnTo>
                <a:pt x="857" y="350"/>
              </a:lnTo>
              <a:lnTo>
                <a:pt x="852" y="351"/>
              </a:lnTo>
              <a:lnTo>
                <a:pt x="841" y="348"/>
              </a:lnTo>
              <a:lnTo>
                <a:pt x="830" y="347"/>
              </a:lnTo>
              <a:lnTo>
                <a:pt x="822" y="349"/>
              </a:lnTo>
              <a:lnTo>
                <a:pt x="826" y="352"/>
              </a:lnTo>
              <a:lnTo>
                <a:pt x="820" y="361"/>
              </a:lnTo>
              <a:lnTo>
                <a:pt x="826" y="381"/>
              </a:lnTo>
              <a:lnTo>
                <a:pt x="822" y="389"/>
              </a:lnTo>
              <a:lnTo>
                <a:pt x="835" y="393"/>
              </a:lnTo>
              <a:lnTo>
                <a:pt x="837" y="396"/>
              </a:lnTo>
              <a:lnTo>
                <a:pt x="853" y="421"/>
              </a:lnTo>
              <a:lnTo>
                <a:pt x="861" y="421"/>
              </a:lnTo>
              <a:lnTo>
                <a:pt x="866" y="427"/>
              </a:lnTo>
              <a:lnTo>
                <a:pt x="860" y="435"/>
              </a:lnTo>
              <a:lnTo>
                <a:pt x="858" y="441"/>
              </a:lnTo>
              <a:lnTo>
                <a:pt x="876" y="464"/>
              </a:lnTo>
              <a:lnTo>
                <a:pt x="876" y="468"/>
              </a:lnTo>
              <a:lnTo>
                <a:pt x="867" y="475"/>
              </a:lnTo>
              <a:lnTo>
                <a:pt x="871" y="487"/>
              </a:lnTo>
              <a:lnTo>
                <a:pt x="881" y="500"/>
              </a:lnTo>
              <a:lnTo>
                <a:pt x="885" y="502"/>
              </a:lnTo>
              <a:lnTo>
                <a:pt x="888" y="506"/>
              </a:lnTo>
              <a:lnTo>
                <a:pt x="889" y="514"/>
              </a:lnTo>
              <a:lnTo>
                <a:pt x="876" y="517"/>
              </a:lnTo>
              <a:lnTo>
                <a:pt x="886" y="527"/>
              </a:lnTo>
              <a:lnTo>
                <a:pt x="884" y="535"/>
              </a:lnTo>
              <a:lnTo>
                <a:pt x="887" y="545"/>
              </a:lnTo>
              <a:lnTo>
                <a:pt x="895" y="548"/>
              </a:lnTo>
              <a:lnTo>
                <a:pt x="896" y="555"/>
              </a:lnTo>
              <a:lnTo>
                <a:pt x="894" y="557"/>
              </a:lnTo>
              <a:lnTo>
                <a:pt x="886" y="568"/>
              </a:lnTo>
              <a:lnTo>
                <a:pt x="893" y="573"/>
              </a:lnTo>
              <a:lnTo>
                <a:pt x="890" y="582"/>
              </a:lnTo>
              <a:lnTo>
                <a:pt x="869" y="594"/>
              </a:lnTo>
              <a:lnTo>
                <a:pt x="876" y="605"/>
              </a:lnTo>
              <a:lnTo>
                <a:pt x="870" y="612"/>
              </a:lnTo>
              <a:lnTo>
                <a:pt x="851" y="610"/>
              </a:lnTo>
              <a:lnTo>
                <a:pt x="841" y="614"/>
              </a:lnTo>
              <a:lnTo>
                <a:pt x="835" y="614"/>
              </a:lnTo>
              <a:lnTo>
                <a:pt x="813" y="614"/>
              </a:lnTo>
              <a:lnTo>
                <a:pt x="805" y="617"/>
              </a:lnTo>
              <a:lnTo>
                <a:pt x="802" y="624"/>
              </a:lnTo>
              <a:lnTo>
                <a:pt x="788" y="626"/>
              </a:lnTo>
              <a:lnTo>
                <a:pt x="797" y="636"/>
              </a:lnTo>
              <a:lnTo>
                <a:pt x="800" y="642"/>
              </a:lnTo>
              <a:lnTo>
                <a:pt x="801" y="648"/>
              </a:lnTo>
              <a:lnTo>
                <a:pt x="802" y="664"/>
              </a:lnTo>
              <a:lnTo>
                <a:pt x="796" y="677"/>
              </a:lnTo>
              <a:lnTo>
                <a:pt x="797" y="703"/>
              </a:lnTo>
              <a:lnTo>
                <a:pt x="808" y="719"/>
              </a:lnTo>
              <a:lnTo>
                <a:pt x="815" y="743"/>
              </a:lnTo>
              <a:lnTo>
                <a:pt x="813" y="774"/>
              </a:lnTo>
              <a:lnTo>
                <a:pt x="784" y="777"/>
              </a:lnTo>
              <a:lnTo>
                <a:pt x="769" y="777"/>
              </a:lnTo>
              <a:lnTo>
                <a:pt x="762" y="773"/>
              </a:lnTo>
              <a:lnTo>
                <a:pt x="752" y="772"/>
              </a:lnTo>
              <a:lnTo>
                <a:pt x="748" y="769"/>
              </a:lnTo>
              <a:lnTo>
                <a:pt x="748" y="777"/>
              </a:lnTo>
              <a:lnTo>
                <a:pt x="747" y="786"/>
              </a:lnTo>
              <a:lnTo>
                <a:pt x="740" y="795"/>
              </a:lnTo>
              <a:lnTo>
                <a:pt x="721" y="802"/>
              </a:lnTo>
              <a:lnTo>
                <a:pt x="708" y="801"/>
              </a:lnTo>
              <a:lnTo>
                <a:pt x="706" y="809"/>
              </a:lnTo>
              <a:lnTo>
                <a:pt x="703" y="815"/>
              </a:lnTo>
              <a:lnTo>
                <a:pt x="696" y="812"/>
              </a:lnTo>
              <a:lnTo>
                <a:pt x="688" y="818"/>
              </a:lnTo>
              <a:lnTo>
                <a:pt x="676" y="818"/>
              </a:lnTo>
              <a:lnTo>
                <a:pt x="660" y="830"/>
              </a:lnTo>
              <a:lnTo>
                <a:pt x="658" y="829"/>
              </a:lnTo>
              <a:lnTo>
                <a:pt x="650" y="816"/>
              </a:lnTo>
              <a:lnTo>
                <a:pt x="642" y="818"/>
              </a:lnTo>
              <a:lnTo>
                <a:pt x="645" y="826"/>
              </a:lnTo>
              <a:lnTo>
                <a:pt x="644" y="832"/>
              </a:lnTo>
              <a:lnTo>
                <a:pt x="637" y="828"/>
              </a:lnTo>
              <a:lnTo>
                <a:pt x="634" y="818"/>
              </a:lnTo>
              <a:lnTo>
                <a:pt x="627" y="818"/>
              </a:lnTo>
              <a:lnTo>
                <a:pt x="629" y="828"/>
              </a:lnTo>
              <a:lnTo>
                <a:pt x="622" y="829"/>
              </a:lnTo>
              <a:lnTo>
                <a:pt x="611" y="838"/>
              </a:lnTo>
              <a:lnTo>
                <a:pt x="615" y="845"/>
              </a:lnTo>
              <a:lnTo>
                <a:pt x="623" y="842"/>
              </a:lnTo>
              <a:lnTo>
                <a:pt x="624" y="852"/>
              </a:lnTo>
              <a:lnTo>
                <a:pt x="611" y="860"/>
              </a:lnTo>
              <a:lnTo>
                <a:pt x="602" y="854"/>
              </a:lnTo>
              <a:lnTo>
                <a:pt x="592" y="854"/>
              </a:lnTo>
              <a:lnTo>
                <a:pt x="590" y="851"/>
              </a:lnTo>
              <a:lnTo>
                <a:pt x="572" y="838"/>
              </a:lnTo>
              <a:lnTo>
                <a:pt x="581" y="838"/>
              </a:lnTo>
              <a:lnTo>
                <a:pt x="576" y="834"/>
              </a:lnTo>
              <a:lnTo>
                <a:pt x="582" y="824"/>
              </a:lnTo>
              <a:lnTo>
                <a:pt x="593" y="821"/>
              </a:lnTo>
              <a:lnTo>
                <a:pt x="592" y="807"/>
              </a:lnTo>
              <a:lnTo>
                <a:pt x="595" y="803"/>
              </a:lnTo>
              <a:lnTo>
                <a:pt x="585" y="797"/>
              </a:lnTo>
              <a:lnTo>
                <a:pt x="584" y="785"/>
              </a:lnTo>
              <a:lnTo>
                <a:pt x="593" y="781"/>
              </a:lnTo>
              <a:lnTo>
                <a:pt x="590" y="775"/>
              </a:lnTo>
              <a:lnTo>
                <a:pt x="595" y="773"/>
              </a:lnTo>
              <a:lnTo>
                <a:pt x="593" y="766"/>
              </a:lnTo>
              <a:lnTo>
                <a:pt x="598" y="764"/>
              </a:lnTo>
              <a:lnTo>
                <a:pt x="588" y="752"/>
              </a:lnTo>
              <a:lnTo>
                <a:pt x="565" y="753"/>
              </a:lnTo>
              <a:lnTo>
                <a:pt x="565" y="745"/>
              </a:lnTo>
              <a:lnTo>
                <a:pt x="558" y="748"/>
              </a:lnTo>
              <a:lnTo>
                <a:pt x="543" y="746"/>
              </a:lnTo>
              <a:lnTo>
                <a:pt x="543" y="709"/>
              </a:lnTo>
              <a:lnTo>
                <a:pt x="552" y="700"/>
              </a:lnTo>
              <a:lnTo>
                <a:pt x="552" y="689"/>
              </a:lnTo>
              <a:lnTo>
                <a:pt x="557" y="676"/>
              </a:lnTo>
              <a:lnTo>
                <a:pt x="547" y="676"/>
              </a:lnTo>
              <a:lnTo>
                <a:pt x="531" y="680"/>
              </a:lnTo>
              <a:lnTo>
                <a:pt x="532" y="663"/>
              </a:lnTo>
              <a:lnTo>
                <a:pt x="527" y="658"/>
              </a:lnTo>
              <a:lnTo>
                <a:pt x="517" y="660"/>
              </a:lnTo>
              <a:lnTo>
                <a:pt x="521" y="642"/>
              </a:lnTo>
              <a:lnTo>
                <a:pt x="514" y="640"/>
              </a:lnTo>
              <a:lnTo>
                <a:pt x="505" y="645"/>
              </a:lnTo>
              <a:lnTo>
                <a:pt x="500" y="619"/>
              </a:lnTo>
              <a:lnTo>
                <a:pt x="506" y="611"/>
              </a:lnTo>
              <a:lnTo>
                <a:pt x="504" y="605"/>
              </a:lnTo>
              <a:lnTo>
                <a:pt x="498" y="602"/>
              </a:lnTo>
              <a:lnTo>
                <a:pt x="493" y="602"/>
              </a:lnTo>
              <a:lnTo>
                <a:pt x="495" y="588"/>
              </a:lnTo>
              <a:lnTo>
                <a:pt x="489" y="586"/>
              </a:lnTo>
              <a:lnTo>
                <a:pt x="467" y="586"/>
              </a:lnTo>
              <a:lnTo>
                <a:pt x="468" y="574"/>
              </a:lnTo>
              <a:lnTo>
                <a:pt x="475" y="575"/>
              </a:lnTo>
              <a:lnTo>
                <a:pt x="479" y="570"/>
              </a:lnTo>
              <a:lnTo>
                <a:pt x="475" y="564"/>
              </a:lnTo>
              <a:lnTo>
                <a:pt x="484" y="561"/>
              </a:lnTo>
              <a:lnTo>
                <a:pt x="479" y="554"/>
              </a:lnTo>
              <a:lnTo>
                <a:pt x="463" y="543"/>
              </a:lnTo>
              <a:lnTo>
                <a:pt x="465" y="538"/>
              </a:lnTo>
              <a:lnTo>
                <a:pt x="464" y="525"/>
              </a:lnTo>
              <a:lnTo>
                <a:pt x="468" y="520"/>
              </a:lnTo>
              <a:lnTo>
                <a:pt x="481" y="524"/>
              </a:lnTo>
              <a:lnTo>
                <a:pt x="489" y="516"/>
              </a:lnTo>
              <a:lnTo>
                <a:pt x="488" y="508"/>
              </a:lnTo>
              <a:lnTo>
                <a:pt x="493" y="499"/>
              </a:lnTo>
              <a:lnTo>
                <a:pt x="490" y="485"/>
              </a:lnTo>
              <a:lnTo>
                <a:pt x="497" y="476"/>
              </a:lnTo>
              <a:lnTo>
                <a:pt x="488" y="469"/>
              </a:lnTo>
              <a:lnTo>
                <a:pt x="483" y="468"/>
              </a:lnTo>
              <a:lnTo>
                <a:pt x="478" y="470"/>
              </a:lnTo>
              <a:lnTo>
                <a:pt x="474" y="475"/>
              </a:lnTo>
              <a:lnTo>
                <a:pt x="465" y="477"/>
              </a:lnTo>
              <a:lnTo>
                <a:pt x="465" y="490"/>
              </a:lnTo>
              <a:lnTo>
                <a:pt x="455" y="492"/>
              </a:lnTo>
              <a:lnTo>
                <a:pt x="454" y="497"/>
              </a:lnTo>
              <a:lnTo>
                <a:pt x="440" y="500"/>
              </a:lnTo>
              <a:lnTo>
                <a:pt x="425" y="497"/>
              </a:lnTo>
              <a:lnTo>
                <a:pt x="418" y="499"/>
              </a:lnTo>
              <a:lnTo>
                <a:pt x="407" y="494"/>
              </a:lnTo>
              <a:lnTo>
                <a:pt x="413" y="488"/>
              </a:lnTo>
              <a:lnTo>
                <a:pt x="412" y="473"/>
              </a:lnTo>
              <a:lnTo>
                <a:pt x="407" y="462"/>
              </a:lnTo>
              <a:lnTo>
                <a:pt x="403" y="453"/>
              </a:lnTo>
              <a:lnTo>
                <a:pt x="394" y="450"/>
              </a:lnTo>
              <a:lnTo>
                <a:pt x="378" y="459"/>
              </a:lnTo>
              <a:lnTo>
                <a:pt x="372" y="454"/>
              </a:lnTo>
              <a:lnTo>
                <a:pt x="355" y="460"/>
              </a:lnTo>
              <a:lnTo>
                <a:pt x="355" y="471"/>
              </a:lnTo>
              <a:lnTo>
                <a:pt x="351" y="476"/>
              </a:lnTo>
              <a:lnTo>
                <a:pt x="335" y="473"/>
              </a:lnTo>
              <a:lnTo>
                <a:pt x="323" y="470"/>
              </a:lnTo>
              <a:lnTo>
                <a:pt x="320" y="480"/>
              </a:lnTo>
              <a:lnTo>
                <a:pt x="325" y="482"/>
              </a:lnTo>
              <a:lnTo>
                <a:pt x="326" y="493"/>
              </a:lnTo>
              <a:lnTo>
                <a:pt x="352" y="505"/>
              </a:lnTo>
              <a:lnTo>
                <a:pt x="356" y="518"/>
              </a:lnTo>
              <a:lnTo>
                <a:pt x="357" y="536"/>
              </a:lnTo>
              <a:lnTo>
                <a:pt x="352" y="556"/>
              </a:lnTo>
              <a:lnTo>
                <a:pt x="360" y="565"/>
              </a:lnTo>
              <a:lnTo>
                <a:pt x="348" y="572"/>
              </a:lnTo>
              <a:lnTo>
                <a:pt x="345" y="577"/>
              </a:lnTo>
              <a:lnTo>
                <a:pt x="345" y="581"/>
              </a:lnTo>
              <a:lnTo>
                <a:pt x="333" y="579"/>
              </a:lnTo>
              <a:lnTo>
                <a:pt x="321" y="582"/>
              </a:lnTo>
              <a:lnTo>
                <a:pt x="318" y="576"/>
              </a:lnTo>
              <a:lnTo>
                <a:pt x="304" y="587"/>
              </a:lnTo>
              <a:lnTo>
                <a:pt x="300" y="596"/>
              </a:lnTo>
              <a:lnTo>
                <a:pt x="290" y="594"/>
              </a:lnTo>
              <a:lnTo>
                <a:pt x="282" y="598"/>
              </a:lnTo>
              <a:lnTo>
                <a:pt x="274" y="597"/>
              </a:lnTo>
              <a:lnTo>
                <a:pt x="265" y="599"/>
              </a:lnTo>
              <a:lnTo>
                <a:pt x="257" y="612"/>
              </a:lnTo>
              <a:lnTo>
                <a:pt x="247" y="605"/>
              </a:lnTo>
              <a:lnTo>
                <a:pt x="239" y="594"/>
              </a:lnTo>
              <a:lnTo>
                <a:pt x="258" y="580"/>
              </a:lnTo>
              <a:lnTo>
                <a:pt x="265" y="580"/>
              </a:lnTo>
              <a:lnTo>
                <a:pt x="263" y="571"/>
              </a:lnTo>
              <a:lnTo>
                <a:pt x="268" y="568"/>
              </a:lnTo>
              <a:lnTo>
                <a:pt x="264" y="561"/>
              </a:lnTo>
              <a:lnTo>
                <a:pt x="248" y="560"/>
              </a:lnTo>
              <a:lnTo>
                <a:pt x="243" y="552"/>
              </a:lnTo>
              <a:lnTo>
                <a:pt x="248" y="542"/>
              </a:lnTo>
              <a:lnTo>
                <a:pt x="245" y="540"/>
              </a:lnTo>
              <a:lnTo>
                <a:pt x="250" y="533"/>
              </a:lnTo>
              <a:lnTo>
                <a:pt x="251" y="524"/>
              </a:lnTo>
              <a:lnTo>
                <a:pt x="259" y="520"/>
              </a:lnTo>
              <a:lnTo>
                <a:pt x="254" y="515"/>
              </a:lnTo>
              <a:lnTo>
                <a:pt x="250" y="509"/>
              </a:lnTo>
              <a:lnTo>
                <a:pt x="250" y="499"/>
              </a:lnTo>
              <a:lnTo>
                <a:pt x="241" y="499"/>
              </a:lnTo>
              <a:lnTo>
                <a:pt x="231" y="503"/>
              </a:lnTo>
              <a:lnTo>
                <a:pt x="206" y="496"/>
              </a:lnTo>
              <a:lnTo>
                <a:pt x="204" y="481"/>
              </a:lnTo>
              <a:lnTo>
                <a:pt x="188" y="469"/>
              </a:lnTo>
              <a:lnTo>
                <a:pt x="176" y="480"/>
              </a:lnTo>
              <a:lnTo>
                <a:pt x="181" y="490"/>
              </a:lnTo>
              <a:lnTo>
                <a:pt x="177" y="496"/>
              </a:lnTo>
              <a:lnTo>
                <a:pt x="176" y="504"/>
              </a:lnTo>
              <a:lnTo>
                <a:pt x="167" y="505"/>
              </a:lnTo>
              <a:lnTo>
                <a:pt x="148" y="518"/>
              </a:lnTo>
              <a:lnTo>
                <a:pt x="146" y="526"/>
              </a:lnTo>
              <a:lnTo>
                <a:pt x="140" y="525"/>
              </a:lnTo>
              <a:lnTo>
                <a:pt x="135" y="533"/>
              </a:lnTo>
              <a:lnTo>
                <a:pt x="124" y="534"/>
              </a:lnTo>
              <a:lnTo>
                <a:pt x="115" y="537"/>
              </a:lnTo>
              <a:lnTo>
                <a:pt x="99" y="535"/>
              </a:lnTo>
              <a:lnTo>
                <a:pt x="87" y="530"/>
              </a:lnTo>
              <a:lnTo>
                <a:pt x="79" y="530"/>
              </a:lnTo>
              <a:lnTo>
                <a:pt x="74" y="536"/>
              </a:lnTo>
              <a:lnTo>
                <a:pt x="67" y="525"/>
              </a:lnTo>
              <a:lnTo>
                <a:pt x="66" y="521"/>
              </a:lnTo>
              <a:lnTo>
                <a:pt x="76" y="498"/>
              </a:lnTo>
              <a:lnTo>
                <a:pt x="73" y="482"/>
              </a:lnTo>
              <a:lnTo>
                <a:pt x="69" y="480"/>
              </a:lnTo>
              <a:lnTo>
                <a:pt x="64" y="471"/>
              </a:lnTo>
              <a:lnTo>
                <a:pt x="63" y="461"/>
              </a:lnTo>
              <a:lnTo>
                <a:pt x="60" y="458"/>
              </a:lnTo>
              <a:lnTo>
                <a:pt x="54" y="466"/>
              </a:lnTo>
              <a:lnTo>
                <a:pt x="50" y="468"/>
              </a:lnTo>
              <a:lnTo>
                <a:pt x="29" y="460"/>
              </a:lnTo>
              <a:lnTo>
                <a:pt x="15" y="460"/>
              </a:lnTo>
              <a:lnTo>
                <a:pt x="2" y="451"/>
              </a:lnTo>
              <a:lnTo>
                <a:pt x="4" y="440"/>
              </a:lnTo>
              <a:lnTo>
                <a:pt x="0" y="430"/>
              </a:lnTo>
              <a:lnTo>
                <a:pt x="7" y="430"/>
              </a:lnTo>
              <a:lnTo>
                <a:pt x="9" y="427"/>
              </a:lnTo>
              <a:lnTo>
                <a:pt x="13" y="428"/>
              </a:lnTo>
              <a:lnTo>
                <a:pt x="13" y="427"/>
              </a:lnTo>
              <a:lnTo>
                <a:pt x="5" y="420"/>
              </a:lnTo>
              <a:lnTo>
                <a:pt x="6" y="411"/>
              </a:lnTo>
              <a:lnTo>
                <a:pt x="4" y="407"/>
              </a:lnTo>
              <a:lnTo>
                <a:pt x="12" y="402"/>
              </a:lnTo>
              <a:lnTo>
                <a:pt x="42" y="400"/>
              </a:lnTo>
              <a:lnTo>
                <a:pt x="51" y="404"/>
              </a:lnTo>
              <a:lnTo>
                <a:pt x="60" y="402"/>
              </a:lnTo>
              <a:lnTo>
                <a:pt x="74" y="406"/>
              </a:lnTo>
              <a:lnTo>
                <a:pt x="76" y="400"/>
              </a:lnTo>
              <a:lnTo>
                <a:pt x="79" y="347"/>
              </a:lnTo>
              <a:lnTo>
                <a:pt x="83" y="338"/>
              </a:lnTo>
              <a:lnTo>
                <a:pt x="82" y="334"/>
              </a:lnTo>
              <a:lnTo>
                <a:pt x="102" y="304"/>
              </a:lnTo>
              <a:lnTo>
                <a:pt x="108" y="286"/>
              </a:lnTo>
              <a:lnTo>
                <a:pt x="110" y="284"/>
              </a:lnTo>
              <a:lnTo>
                <a:pt x="107" y="258"/>
              </a:lnTo>
              <a:lnTo>
                <a:pt x="108" y="248"/>
              </a:lnTo>
              <a:lnTo>
                <a:pt x="104" y="242"/>
              </a:lnTo>
              <a:lnTo>
                <a:pt x="104" y="239"/>
              </a:lnTo>
              <a:lnTo>
                <a:pt x="105" y="236"/>
              </a:lnTo>
              <a:lnTo>
                <a:pt x="105" y="231"/>
              </a:lnTo>
              <a:lnTo>
                <a:pt x="110" y="228"/>
              </a:lnTo>
              <a:lnTo>
                <a:pt x="115" y="230"/>
              </a:lnTo>
              <a:lnTo>
                <a:pt x="110" y="225"/>
              </a:lnTo>
              <a:lnTo>
                <a:pt x="113" y="222"/>
              </a:lnTo>
              <a:lnTo>
                <a:pt x="112" y="216"/>
              </a:lnTo>
              <a:lnTo>
                <a:pt x="109" y="201"/>
              </a:lnTo>
              <a:lnTo>
                <a:pt x="121" y="203"/>
              </a:lnTo>
              <a:lnTo>
                <a:pt x="121" y="189"/>
              </a:lnTo>
              <a:lnTo>
                <a:pt x="125" y="184"/>
              </a:lnTo>
              <a:lnTo>
                <a:pt x="141" y="185"/>
              </a:lnTo>
              <a:lnTo>
                <a:pt x="136" y="183"/>
              </a:lnTo>
              <a:lnTo>
                <a:pt x="110" y="181"/>
              </a:lnTo>
              <a:lnTo>
                <a:pt x="97" y="177"/>
              </a:lnTo>
              <a:lnTo>
                <a:pt x="78" y="175"/>
              </a:lnTo>
              <a:lnTo>
                <a:pt x="76" y="171"/>
              </a:lnTo>
              <a:lnTo>
                <a:pt x="74" y="165"/>
              </a:lnTo>
              <a:lnTo>
                <a:pt x="86" y="120"/>
              </a:lnTo>
              <a:lnTo>
                <a:pt x="93" y="114"/>
              </a:lnTo>
              <a:lnTo>
                <a:pt x="98" y="118"/>
              </a:lnTo>
              <a:lnTo>
                <a:pt x="109" y="112"/>
              </a:lnTo>
              <a:lnTo>
                <a:pt x="99" y="106"/>
              </a:lnTo>
              <a:lnTo>
                <a:pt x="95" y="101"/>
              </a:lnTo>
              <a:lnTo>
                <a:pt x="115" y="76"/>
              </a:lnTo>
              <a:lnTo>
                <a:pt x="126" y="67"/>
              </a:lnTo>
              <a:lnTo>
                <a:pt x="151" y="61"/>
              </a:lnTo>
              <a:lnTo>
                <a:pt x="171" y="63"/>
              </a:lnTo>
              <a:lnTo>
                <a:pt x="177" y="67"/>
              </a:lnTo>
              <a:lnTo>
                <a:pt x="187" y="68"/>
              </a:lnTo>
              <a:lnTo>
                <a:pt x="219" y="56"/>
              </a:lnTo>
              <a:lnTo>
                <a:pt x="231" y="56"/>
              </a:lnTo>
              <a:lnTo>
                <a:pt x="242" y="53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B973" mc:Ignorable="a14" a14:legacySpreadsheetColorIndex="17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152400</xdr:colOff>
      <xdr:row>11</xdr:row>
      <xdr:rowOff>76200</xdr:rowOff>
    </xdr:from>
    <xdr:to>
      <xdr:col>1</xdr:col>
      <xdr:colOff>323850</xdr:colOff>
      <xdr:row>12</xdr:row>
      <xdr:rowOff>57150</xdr:rowOff>
    </xdr:to>
    <xdr:sp macro="" textlink="">
      <xdr:nvSpPr>
        <xdr:cNvPr id="91165" name="Freeform 29"/>
        <xdr:cNvSpPr>
          <a:spLocks/>
        </xdr:cNvSpPr>
      </xdr:nvSpPr>
      <xdr:spPr bwMode="auto">
        <a:xfrm>
          <a:off x="914400" y="1895475"/>
          <a:ext cx="171450" cy="142875"/>
        </a:xfrm>
        <a:custGeom>
          <a:avLst/>
          <a:gdLst>
            <a:gd name="T0" fmla="*/ 33 w 106"/>
            <a:gd name="T1" fmla="*/ 46 h 90"/>
            <a:gd name="T2" fmla="*/ 35 w 106"/>
            <a:gd name="T3" fmla="*/ 58 h 90"/>
            <a:gd name="T4" fmla="*/ 43 w 106"/>
            <a:gd name="T5" fmla="*/ 62 h 90"/>
            <a:gd name="T6" fmla="*/ 43 w 106"/>
            <a:gd name="T7" fmla="*/ 74 h 90"/>
            <a:gd name="T8" fmla="*/ 46 w 106"/>
            <a:gd name="T9" fmla="*/ 78 h 90"/>
            <a:gd name="T10" fmla="*/ 56 w 106"/>
            <a:gd name="T11" fmla="*/ 74 h 90"/>
            <a:gd name="T12" fmla="*/ 62 w 106"/>
            <a:gd name="T13" fmla="*/ 77 h 90"/>
            <a:gd name="T14" fmla="*/ 73 w 106"/>
            <a:gd name="T15" fmla="*/ 87 h 90"/>
            <a:gd name="T16" fmla="*/ 78 w 106"/>
            <a:gd name="T17" fmla="*/ 84 h 90"/>
            <a:gd name="T18" fmla="*/ 83 w 106"/>
            <a:gd name="T19" fmla="*/ 88 h 90"/>
            <a:gd name="T20" fmla="*/ 91 w 106"/>
            <a:gd name="T21" fmla="*/ 90 h 90"/>
            <a:gd name="T22" fmla="*/ 96 w 106"/>
            <a:gd name="T23" fmla="*/ 82 h 90"/>
            <a:gd name="T24" fmla="*/ 100 w 106"/>
            <a:gd name="T25" fmla="*/ 73 h 90"/>
            <a:gd name="T26" fmla="*/ 99 w 106"/>
            <a:gd name="T27" fmla="*/ 64 h 90"/>
            <a:gd name="T28" fmla="*/ 106 w 106"/>
            <a:gd name="T29" fmla="*/ 58 h 90"/>
            <a:gd name="T30" fmla="*/ 96 w 106"/>
            <a:gd name="T31" fmla="*/ 55 h 90"/>
            <a:gd name="T32" fmla="*/ 94 w 106"/>
            <a:gd name="T33" fmla="*/ 50 h 90"/>
            <a:gd name="T34" fmla="*/ 101 w 106"/>
            <a:gd name="T35" fmla="*/ 47 h 90"/>
            <a:gd name="T36" fmla="*/ 95 w 106"/>
            <a:gd name="T37" fmla="*/ 40 h 90"/>
            <a:gd name="T38" fmla="*/ 89 w 106"/>
            <a:gd name="T39" fmla="*/ 37 h 90"/>
            <a:gd name="T40" fmla="*/ 84 w 106"/>
            <a:gd name="T41" fmla="*/ 42 h 90"/>
            <a:gd name="T42" fmla="*/ 76 w 106"/>
            <a:gd name="T43" fmla="*/ 40 h 90"/>
            <a:gd name="T44" fmla="*/ 70 w 106"/>
            <a:gd name="T45" fmla="*/ 31 h 90"/>
            <a:gd name="T46" fmla="*/ 57 w 106"/>
            <a:gd name="T47" fmla="*/ 30 h 90"/>
            <a:gd name="T48" fmla="*/ 47 w 106"/>
            <a:gd name="T49" fmla="*/ 23 h 90"/>
            <a:gd name="T50" fmla="*/ 37 w 106"/>
            <a:gd name="T51" fmla="*/ 22 h 90"/>
            <a:gd name="T52" fmla="*/ 30 w 106"/>
            <a:gd name="T53" fmla="*/ 15 h 90"/>
            <a:gd name="T54" fmla="*/ 26 w 106"/>
            <a:gd name="T55" fmla="*/ 16 h 90"/>
            <a:gd name="T56" fmla="*/ 23 w 106"/>
            <a:gd name="T57" fmla="*/ 10 h 90"/>
            <a:gd name="T58" fmla="*/ 19 w 106"/>
            <a:gd name="T59" fmla="*/ 5 h 90"/>
            <a:gd name="T60" fmla="*/ 13 w 106"/>
            <a:gd name="T61" fmla="*/ 7 h 90"/>
            <a:gd name="T62" fmla="*/ 0 w 106"/>
            <a:gd name="T63" fmla="*/ 0 h 90"/>
            <a:gd name="T64" fmla="*/ 7 w 106"/>
            <a:gd name="T65" fmla="*/ 19 h 90"/>
            <a:gd name="T66" fmla="*/ 27 w 106"/>
            <a:gd name="T67" fmla="*/ 30 h 90"/>
            <a:gd name="T68" fmla="*/ 33 w 106"/>
            <a:gd name="T69" fmla="*/ 46 h 9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</a:cxnLst>
          <a:rect l="0" t="0" r="r" b="b"/>
          <a:pathLst>
            <a:path w="106" h="90">
              <a:moveTo>
                <a:pt x="33" y="46"/>
              </a:moveTo>
              <a:lnTo>
                <a:pt x="35" y="58"/>
              </a:lnTo>
              <a:lnTo>
                <a:pt x="43" y="62"/>
              </a:lnTo>
              <a:lnTo>
                <a:pt x="43" y="74"/>
              </a:lnTo>
              <a:lnTo>
                <a:pt x="46" y="78"/>
              </a:lnTo>
              <a:lnTo>
                <a:pt x="56" y="74"/>
              </a:lnTo>
              <a:lnTo>
                <a:pt x="62" y="77"/>
              </a:lnTo>
              <a:lnTo>
                <a:pt x="73" y="87"/>
              </a:lnTo>
              <a:lnTo>
                <a:pt x="78" y="84"/>
              </a:lnTo>
              <a:lnTo>
                <a:pt x="83" y="88"/>
              </a:lnTo>
              <a:lnTo>
                <a:pt x="91" y="90"/>
              </a:lnTo>
              <a:lnTo>
                <a:pt x="96" y="82"/>
              </a:lnTo>
              <a:lnTo>
                <a:pt x="100" y="73"/>
              </a:lnTo>
              <a:lnTo>
                <a:pt x="99" y="64"/>
              </a:lnTo>
              <a:lnTo>
                <a:pt x="106" y="58"/>
              </a:lnTo>
              <a:lnTo>
                <a:pt x="96" y="55"/>
              </a:lnTo>
              <a:lnTo>
                <a:pt x="94" y="50"/>
              </a:lnTo>
              <a:lnTo>
                <a:pt x="101" y="47"/>
              </a:lnTo>
              <a:lnTo>
                <a:pt x="95" y="40"/>
              </a:lnTo>
              <a:lnTo>
                <a:pt x="89" y="37"/>
              </a:lnTo>
              <a:lnTo>
                <a:pt x="84" y="42"/>
              </a:lnTo>
              <a:lnTo>
                <a:pt x="76" y="40"/>
              </a:lnTo>
              <a:lnTo>
                <a:pt x="70" y="31"/>
              </a:lnTo>
              <a:lnTo>
                <a:pt x="57" y="30"/>
              </a:lnTo>
              <a:lnTo>
                <a:pt x="47" y="23"/>
              </a:lnTo>
              <a:lnTo>
                <a:pt x="37" y="22"/>
              </a:lnTo>
              <a:lnTo>
                <a:pt x="30" y="15"/>
              </a:lnTo>
              <a:lnTo>
                <a:pt x="26" y="16"/>
              </a:lnTo>
              <a:lnTo>
                <a:pt x="23" y="10"/>
              </a:lnTo>
              <a:lnTo>
                <a:pt x="19" y="5"/>
              </a:lnTo>
              <a:lnTo>
                <a:pt x="13" y="7"/>
              </a:lnTo>
              <a:lnTo>
                <a:pt x="0" y="0"/>
              </a:lnTo>
              <a:lnTo>
                <a:pt x="7" y="19"/>
              </a:lnTo>
              <a:lnTo>
                <a:pt x="27" y="30"/>
              </a:lnTo>
              <a:lnTo>
                <a:pt x="33" y="46"/>
              </a:lnTo>
              <a:close/>
            </a:path>
          </a:pathLst>
        </a:custGeom>
        <a:noFill/>
        <a:ln w="0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504825</xdr:colOff>
      <xdr:row>9</xdr:row>
      <xdr:rowOff>104775</xdr:rowOff>
    </xdr:from>
    <xdr:to>
      <xdr:col>0</xdr:col>
      <xdr:colOff>571500</xdr:colOff>
      <xdr:row>9</xdr:row>
      <xdr:rowOff>123825</xdr:rowOff>
    </xdr:to>
    <xdr:sp macro="" textlink="">
      <xdr:nvSpPr>
        <xdr:cNvPr id="91166" name="Freeform 30" descr="80%"/>
        <xdr:cNvSpPr>
          <a:spLocks/>
        </xdr:cNvSpPr>
      </xdr:nvSpPr>
      <xdr:spPr bwMode="auto">
        <a:xfrm>
          <a:off x="504825" y="1600200"/>
          <a:ext cx="66675" cy="19050"/>
        </a:xfrm>
        <a:custGeom>
          <a:avLst/>
          <a:gdLst>
            <a:gd name="T0" fmla="*/ 0 w 42"/>
            <a:gd name="T1" fmla="*/ 6 h 12"/>
            <a:gd name="T2" fmla="*/ 13 w 42"/>
            <a:gd name="T3" fmla="*/ 1 h 12"/>
            <a:gd name="T4" fmla="*/ 39 w 42"/>
            <a:gd name="T5" fmla="*/ 0 h 12"/>
            <a:gd name="T6" fmla="*/ 42 w 42"/>
            <a:gd name="T7" fmla="*/ 3 h 12"/>
            <a:gd name="T8" fmla="*/ 31 w 42"/>
            <a:gd name="T9" fmla="*/ 6 h 12"/>
            <a:gd name="T10" fmla="*/ 24 w 42"/>
            <a:gd name="T11" fmla="*/ 9 h 12"/>
            <a:gd name="T12" fmla="*/ 7 w 42"/>
            <a:gd name="T13" fmla="*/ 9 h 12"/>
            <a:gd name="T14" fmla="*/ 2 w 42"/>
            <a:gd name="T15" fmla="*/ 12 h 12"/>
            <a:gd name="T16" fmla="*/ 0 w 42"/>
            <a:gd name="T17" fmla="*/ 6 h 1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</a:cxnLst>
          <a:rect l="0" t="0" r="r" b="b"/>
          <a:pathLst>
            <a:path w="42" h="12">
              <a:moveTo>
                <a:pt x="0" y="6"/>
              </a:moveTo>
              <a:lnTo>
                <a:pt x="13" y="1"/>
              </a:lnTo>
              <a:lnTo>
                <a:pt x="39" y="0"/>
              </a:lnTo>
              <a:lnTo>
                <a:pt x="42" y="3"/>
              </a:lnTo>
              <a:lnTo>
                <a:pt x="31" y="6"/>
              </a:lnTo>
              <a:lnTo>
                <a:pt x="24" y="9"/>
              </a:lnTo>
              <a:lnTo>
                <a:pt x="7" y="9"/>
              </a:lnTo>
              <a:lnTo>
                <a:pt x="2" y="12"/>
              </a:lnTo>
              <a:lnTo>
                <a:pt x="0" y="6"/>
              </a:lnTo>
              <a:close/>
            </a:path>
          </a:pathLst>
        </a:custGeom>
        <a:pattFill prst="pct80">
          <a:fgClr>
            <a:srgbClr xmlns:mc="http://schemas.openxmlformats.org/markup-compatibility/2006" xmlns:a14="http://schemas.microsoft.com/office/drawing/2010/main" val="A7D3FF" mc:Ignorable="a14" a14:legacySpreadsheetColorIndex="51"/>
          </a:fgClr>
          <a:bgClr>
            <a:srgbClr val="FFFFFF"/>
          </a:bgClr>
        </a:patt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342900</xdr:colOff>
      <xdr:row>10</xdr:row>
      <xdr:rowOff>19050</xdr:rowOff>
    </xdr:from>
    <xdr:to>
      <xdr:col>0</xdr:col>
      <xdr:colOff>400050</xdr:colOff>
      <xdr:row>10</xdr:row>
      <xdr:rowOff>47625</xdr:rowOff>
    </xdr:to>
    <xdr:sp macro="" textlink="">
      <xdr:nvSpPr>
        <xdr:cNvPr id="91167" name="Freeform 31" descr="80%"/>
        <xdr:cNvSpPr>
          <a:spLocks/>
        </xdr:cNvSpPr>
      </xdr:nvSpPr>
      <xdr:spPr bwMode="auto">
        <a:xfrm>
          <a:off x="342900" y="1676400"/>
          <a:ext cx="57150" cy="28575"/>
        </a:xfrm>
        <a:custGeom>
          <a:avLst/>
          <a:gdLst>
            <a:gd name="T0" fmla="*/ 0 w 31"/>
            <a:gd name="T1" fmla="*/ 6 h 17"/>
            <a:gd name="T2" fmla="*/ 15 w 31"/>
            <a:gd name="T3" fmla="*/ 0 h 17"/>
            <a:gd name="T4" fmla="*/ 31 w 31"/>
            <a:gd name="T5" fmla="*/ 6 h 17"/>
            <a:gd name="T6" fmla="*/ 23 w 31"/>
            <a:gd name="T7" fmla="*/ 9 h 17"/>
            <a:gd name="T8" fmla="*/ 14 w 31"/>
            <a:gd name="T9" fmla="*/ 9 h 17"/>
            <a:gd name="T10" fmla="*/ 13 w 31"/>
            <a:gd name="T11" fmla="*/ 14 h 17"/>
            <a:gd name="T12" fmla="*/ 23 w 31"/>
            <a:gd name="T13" fmla="*/ 17 h 17"/>
            <a:gd name="T14" fmla="*/ 11 w 31"/>
            <a:gd name="T15" fmla="*/ 17 h 17"/>
            <a:gd name="T16" fmla="*/ 5 w 31"/>
            <a:gd name="T17" fmla="*/ 14 h 17"/>
            <a:gd name="T18" fmla="*/ 1 w 31"/>
            <a:gd name="T19" fmla="*/ 11 h 17"/>
            <a:gd name="T20" fmla="*/ 0 w 31"/>
            <a:gd name="T21" fmla="*/ 6 h 1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</a:cxnLst>
          <a:rect l="0" t="0" r="r" b="b"/>
          <a:pathLst>
            <a:path w="31" h="17">
              <a:moveTo>
                <a:pt x="0" y="6"/>
              </a:moveTo>
              <a:lnTo>
                <a:pt x="15" y="0"/>
              </a:lnTo>
              <a:lnTo>
                <a:pt x="31" y="6"/>
              </a:lnTo>
              <a:lnTo>
                <a:pt x="23" y="9"/>
              </a:lnTo>
              <a:lnTo>
                <a:pt x="14" y="9"/>
              </a:lnTo>
              <a:lnTo>
                <a:pt x="13" y="14"/>
              </a:lnTo>
              <a:lnTo>
                <a:pt x="23" y="17"/>
              </a:lnTo>
              <a:lnTo>
                <a:pt x="11" y="17"/>
              </a:lnTo>
              <a:lnTo>
                <a:pt x="5" y="14"/>
              </a:lnTo>
              <a:lnTo>
                <a:pt x="1" y="11"/>
              </a:lnTo>
              <a:lnTo>
                <a:pt x="0" y="6"/>
              </a:lnTo>
              <a:close/>
            </a:path>
          </a:pathLst>
        </a:custGeom>
        <a:pattFill prst="pct80">
          <a:fgClr>
            <a:srgbClr xmlns:mc="http://schemas.openxmlformats.org/markup-compatibility/2006" xmlns:a14="http://schemas.microsoft.com/office/drawing/2010/main" val="A7D3FF" mc:Ignorable="a14" a14:legacySpreadsheetColorIndex="51"/>
          </a:fgClr>
          <a:bgClr>
            <a:srgbClr val="FFFFFF"/>
          </a:bgClr>
        </a:patt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600075</xdr:colOff>
      <xdr:row>9</xdr:row>
      <xdr:rowOff>85725</xdr:rowOff>
    </xdr:from>
    <xdr:to>
      <xdr:col>0</xdr:col>
      <xdr:colOff>657225</xdr:colOff>
      <xdr:row>9</xdr:row>
      <xdr:rowOff>104775</xdr:rowOff>
    </xdr:to>
    <xdr:sp macro="" textlink="">
      <xdr:nvSpPr>
        <xdr:cNvPr id="91168" name="Freeform 32" descr="80%"/>
        <xdr:cNvSpPr>
          <a:spLocks/>
        </xdr:cNvSpPr>
      </xdr:nvSpPr>
      <xdr:spPr bwMode="auto">
        <a:xfrm>
          <a:off x="600075" y="1581150"/>
          <a:ext cx="57150" cy="19050"/>
        </a:xfrm>
        <a:custGeom>
          <a:avLst/>
          <a:gdLst>
            <a:gd name="T0" fmla="*/ 0 w 32"/>
            <a:gd name="T1" fmla="*/ 6 h 12"/>
            <a:gd name="T2" fmla="*/ 0 w 32"/>
            <a:gd name="T3" fmla="*/ 12 h 12"/>
            <a:gd name="T4" fmla="*/ 3 w 32"/>
            <a:gd name="T5" fmla="*/ 12 h 12"/>
            <a:gd name="T6" fmla="*/ 4 w 32"/>
            <a:gd name="T7" fmla="*/ 10 h 12"/>
            <a:gd name="T8" fmla="*/ 6 w 32"/>
            <a:gd name="T9" fmla="*/ 10 h 12"/>
            <a:gd name="T10" fmla="*/ 9 w 32"/>
            <a:gd name="T11" fmla="*/ 5 h 12"/>
            <a:gd name="T12" fmla="*/ 25 w 32"/>
            <a:gd name="T13" fmla="*/ 2 h 12"/>
            <a:gd name="T14" fmla="*/ 32 w 32"/>
            <a:gd name="T15" fmla="*/ 5 h 12"/>
            <a:gd name="T16" fmla="*/ 32 w 32"/>
            <a:gd name="T17" fmla="*/ 1 h 12"/>
            <a:gd name="T18" fmla="*/ 30 w 32"/>
            <a:gd name="T19" fmla="*/ 0 h 12"/>
            <a:gd name="T20" fmla="*/ 5 w 32"/>
            <a:gd name="T21" fmla="*/ 0 h 12"/>
            <a:gd name="T22" fmla="*/ 0 w 32"/>
            <a:gd name="T23" fmla="*/ 6 h 1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</a:cxnLst>
          <a:rect l="0" t="0" r="r" b="b"/>
          <a:pathLst>
            <a:path w="32" h="12">
              <a:moveTo>
                <a:pt x="0" y="6"/>
              </a:moveTo>
              <a:lnTo>
                <a:pt x="0" y="12"/>
              </a:lnTo>
              <a:lnTo>
                <a:pt x="3" y="12"/>
              </a:lnTo>
              <a:lnTo>
                <a:pt x="4" y="10"/>
              </a:lnTo>
              <a:lnTo>
                <a:pt x="6" y="10"/>
              </a:lnTo>
              <a:lnTo>
                <a:pt x="9" y="5"/>
              </a:lnTo>
              <a:lnTo>
                <a:pt x="25" y="2"/>
              </a:lnTo>
              <a:lnTo>
                <a:pt x="32" y="5"/>
              </a:lnTo>
              <a:lnTo>
                <a:pt x="32" y="1"/>
              </a:lnTo>
              <a:lnTo>
                <a:pt x="30" y="0"/>
              </a:lnTo>
              <a:lnTo>
                <a:pt x="5" y="0"/>
              </a:lnTo>
              <a:lnTo>
                <a:pt x="0" y="6"/>
              </a:lnTo>
              <a:close/>
            </a:path>
          </a:pathLst>
        </a:custGeom>
        <a:pattFill prst="pct80">
          <a:fgClr>
            <a:srgbClr xmlns:mc="http://schemas.openxmlformats.org/markup-compatibility/2006" xmlns:a14="http://schemas.microsoft.com/office/drawing/2010/main" val="A7D3FF" mc:Ignorable="a14" a14:legacySpreadsheetColorIndex="51"/>
          </a:fgClr>
          <a:bgClr>
            <a:srgbClr val="FFFFFF"/>
          </a:bgClr>
        </a:patt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666750</xdr:colOff>
      <xdr:row>9</xdr:row>
      <xdr:rowOff>85725</xdr:rowOff>
    </xdr:from>
    <xdr:to>
      <xdr:col>0</xdr:col>
      <xdr:colOff>714375</xdr:colOff>
      <xdr:row>9</xdr:row>
      <xdr:rowOff>104775</xdr:rowOff>
    </xdr:to>
    <xdr:sp macro="" textlink="">
      <xdr:nvSpPr>
        <xdr:cNvPr id="91169" name="Freeform 33" descr="80%"/>
        <xdr:cNvSpPr>
          <a:spLocks/>
        </xdr:cNvSpPr>
      </xdr:nvSpPr>
      <xdr:spPr bwMode="auto">
        <a:xfrm>
          <a:off x="666750" y="1581150"/>
          <a:ext cx="47625" cy="19050"/>
        </a:xfrm>
        <a:custGeom>
          <a:avLst/>
          <a:gdLst>
            <a:gd name="T0" fmla="*/ 0 w 29"/>
            <a:gd name="T1" fmla="*/ 7 h 9"/>
            <a:gd name="T2" fmla="*/ 5 w 29"/>
            <a:gd name="T3" fmla="*/ 9 h 9"/>
            <a:gd name="T4" fmla="*/ 8 w 29"/>
            <a:gd name="T5" fmla="*/ 6 h 9"/>
            <a:gd name="T6" fmla="*/ 19 w 29"/>
            <a:gd name="T7" fmla="*/ 7 h 9"/>
            <a:gd name="T8" fmla="*/ 29 w 29"/>
            <a:gd name="T9" fmla="*/ 3 h 9"/>
            <a:gd name="T10" fmla="*/ 21 w 29"/>
            <a:gd name="T11" fmla="*/ 1 h 9"/>
            <a:gd name="T12" fmla="*/ 4 w 29"/>
            <a:gd name="T13" fmla="*/ 0 h 9"/>
            <a:gd name="T14" fmla="*/ 0 w 29"/>
            <a:gd name="T15" fmla="*/ 7 h 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</a:cxnLst>
          <a:rect l="0" t="0" r="r" b="b"/>
          <a:pathLst>
            <a:path w="29" h="9">
              <a:moveTo>
                <a:pt x="0" y="7"/>
              </a:moveTo>
              <a:lnTo>
                <a:pt x="5" y="9"/>
              </a:lnTo>
              <a:lnTo>
                <a:pt x="8" y="6"/>
              </a:lnTo>
              <a:lnTo>
                <a:pt x="19" y="7"/>
              </a:lnTo>
              <a:lnTo>
                <a:pt x="29" y="3"/>
              </a:lnTo>
              <a:lnTo>
                <a:pt x="21" y="1"/>
              </a:lnTo>
              <a:lnTo>
                <a:pt x="4" y="0"/>
              </a:lnTo>
              <a:lnTo>
                <a:pt x="0" y="7"/>
              </a:lnTo>
              <a:close/>
            </a:path>
          </a:pathLst>
        </a:custGeom>
        <a:pattFill prst="pct80">
          <a:fgClr>
            <a:srgbClr xmlns:mc="http://schemas.openxmlformats.org/markup-compatibility/2006" xmlns:a14="http://schemas.microsoft.com/office/drawing/2010/main" val="A7D3FF" mc:Ignorable="a14" a14:legacySpreadsheetColorIndex="51"/>
          </a:fgClr>
          <a:bgClr>
            <a:srgbClr val="FFFFFF"/>
          </a:bgClr>
        </a:patt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428625</xdr:colOff>
      <xdr:row>9</xdr:row>
      <xdr:rowOff>133350</xdr:rowOff>
    </xdr:from>
    <xdr:to>
      <xdr:col>0</xdr:col>
      <xdr:colOff>495300</xdr:colOff>
      <xdr:row>9</xdr:row>
      <xdr:rowOff>152400</xdr:rowOff>
    </xdr:to>
    <xdr:sp macro="" textlink="">
      <xdr:nvSpPr>
        <xdr:cNvPr id="91170" name="Freeform 34" descr="80%"/>
        <xdr:cNvSpPr>
          <a:spLocks/>
        </xdr:cNvSpPr>
      </xdr:nvSpPr>
      <xdr:spPr bwMode="auto">
        <a:xfrm>
          <a:off x="428625" y="1628775"/>
          <a:ext cx="66675" cy="19050"/>
        </a:xfrm>
        <a:custGeom>
          <a:avLst/>
          <a:gdLst>
            <a:gd name="T0" fmla="*/ 0 w 41"/>
            <a:gd name="T1" fmla="*/ 4 h 8"/>
            <a:gd name="T2" fmla="*/ 1 w 41"/>
            <a:gd name="T3" fmla="*/ 8 h 8"/>
            <a:gd name="T4" fmla="*/ 15 w 41"/>
            <a:gd name="T5" fmla="*/ 3 h 8"/>
            <a:gd name="T6" fmla="*/ 41 w 41"/>
            <a:gd name="T7" fmla="*/ 4 h 8"/>
            <a:gd name="T8" fmla="*/ 40 w 41"/>
            <a:gd name="T9" fmla="*/ 2 h 8"/>
            <a:gd name="T10" fmla="*/ 33 w 41"/>
            <a:gd name="T11" fmla="*/ 0 h 8"/>
            <a:gd name="T12" fmla="*/ 20 w 41"/>
            <a:gd name="T13" fmla="*/ 0 h 8"/>
            <a:gd name="T14" fmla="*/ 0 w 41"/>
            <a:gd name="T15" fmla="*/ 4 h 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</a:cxnLst>
          <a:rect l="0" t="0" r="r" b="b"/>
          <a:pathLst>
            <a:path w="41" h="8">
              <a:moveTo>
                <a:pt x="0" y="4"/>
              </a:moveTo>
              <a:lnTo>
                <a:pt x="1" y="8"/>
              </a:lnTo>
              <a:lnTo>
                <a:pt x="15" y="3"/>
              </a:lnTo>
              <a:lnTo>
                <a:pt x="41" y="4"/>
              </a:lnTo>
              <a:lnTo>
                <a:pt x="40" y="2"/>
              </a:lnTo>
              <a:lnTo>
                <a:pt x="33" y="0"/>
              </a:lnTo>
              <a:lnTo>
                <a:pt x="20" y="0"/>
              </a:lnTo>
              <a:lnTo>
                <a:pt x="0" y="4"/>
              </a:lnTo>
              <a:close/>
            </a:path>
          </a:pathLst>
        </a:custGeom>
        <a:pattFill prst="pct80">
          <a:fgClr>
            <a:srgbClr xmlns:mc="http://schemas.openxmlformats.org/markup-compatibility/2006" xmlns:a14="http://schemas.microsoft.com/office/drawing/2010/main" val="A7D3FF" mc:Ignorable="a14" a14:legacySpreadsheetColorIndex="51"/>
          </a:fgClr>
          <a:bgClr>
            <a:srgbClr val="FFFFFF"/>
          </a:bgClr>
        </a:patt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723900</xdr:colOff>
      <xdr:row>9</xdr:row>
      <xdr:rowOff>76200</xdr:rowOff>
    </xdr:from>
    <xdr:to>
      <xdr:col>1</xdr:col>
      <xdr:colOff>0</xdr:colOff>
      <xdr:row>9</xdr:row>
      <xdr:rowOff>95250</xdr:rowOff>
    </xdr:to>
    <xdr:sp macro="" textlink="">
      <xdr:nvSpPr>
        <xdr:cNvPr id="91171" name="Freeform 35" descr="Vertikal dünn"/>
        <xdr:cNvSpPr>
          <a:spLocks/>
        </xdr:cNvSpPr>
      </xdr:nvSpPr>
      <xdr:spPr bwMode="auto">
        <a:xfrm>
          <a:off x="723900" y="1571625"/>
          <a:ext cx="38100" cy="19050"/>
        </a:xfrm>
        <a:custGeom>
          <a:avLst/>
          <a:gdLst>
            <a:gd name="T0" fmla="*/ 0 w 25"/>
            <a:gd name="T1" fmla="*/ 3 h 10"/>
            <a:gd name="T2" fmla="*/ 4 w 25"/>
            <a:gd name="T3" fmla="*/ 0 h 10"/>
            <a:gd name="T4" fmla="*/ 21 w 25"/>
            <a:gd name="T5" fmla="*/ 2 h 10"/>
            <a:gd name="T6" fmla="*/ 25 w 25"/>
            <a:gd name="T7" fmla="*/ 6 h 10"/>
            <a:gd name="T8" fmla="*/ 23 w 25"/>
            <a:gd name="T9" fmla="*/ 7 h 10"/>
            <a:gd name="T10" fmla="*/ 12 w 25"/>
            <a:gd name="T11" fmla="*/ 7 h 10"/>
            <a:gd name="T12" fmla="*/ 7 w 25"/>
            <a:gd name="T13" fmla="*/ 4 h 10"/>
            <a:gd name="T14" fmla="*/ 4 w 25"/>
            <a:gd name="T15" fmla="*/ 6 h 10"/>
            <a:gd name="T16" fmla="*/ 7 w 25"/>
            <a:gd name="T17" fmla="*/ 8 h 10"/>
            <a:gd name="T18" fmla="*/ 6 w 25"/>
            <a:gd name="T19" fmla="*/ 10 h 10"/>
            <a:gd name="T20" fmla="*/ 2 w 25"/>
            <a:gd name="T21" fmla="*/ 8 h 10"/>
            <a:gd name="T22" fmla="*/ 0 w 25"/>
            <a:gd name="T23" fmla="*/ 3 h 1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</a:cxnLst>
          <a:rect l="0" t="0" r="r" b="b"/>
          <a:pathLst>
            <a:path w="25" h="10">
              <a:moveTo>
                <a:pt x="0" y="3"/>
              </a:moveTo>
              <a:lnTo>
                <a:pt x="4" y="0"/>
              </a:lnTo>
              <a:lnTo>
                <a:pt x="21" y="2"/>
              </a:lnTo>
              <a:lnTo>
                <a:pt x="25" y="6"/>
              </a:lnTo>
              <a:lnTo>
                <a:pt x="23" y="7"/>
              </a:lnTo>
              <a:lnTo>
                <a:pt x="12" y="7"/>
              </a:lnTo>
              <a:lnTo>
                <a:pt x="7" y="4"/>
              </a:lnTo>
              <a:lnTo>
                <a:pt x="4" y="6"/>
              </a:lnTo>
              <a:lnTo>
                <a:pt x="7" y="8"/>
              </a:lnTo>
              <a:lnTo>
                <a:pt x="6" y="10"/>
              </a:lnTo>
              <a:lnTo>
                <a:pt x="2" y="8"/>
              </a:lnTo>
              <a:lnTo>
                <a:pt x="0" y="3"/>
              </a:lnTo>
              <a:close/>
            </a:path>
          </a:pathLst>
        </a:custGeom>
        <a:pattFill prst="narVert">
          <a:fgClr>
            <a:srgbClr val="000000"/>
          </a:fgClr>
          <a:bgClr>
            <a:srgbClr val="FFFFFF"/>
          </a:bgClr>
        </a:pattFill>
        <a:ln w="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409575</xdr:colOff>
      <xdr:row>10</xdr:row>
      <xdr:rowOff>0</xdr:rowOff>
    </xdr:from>
    <xdr:to>
      <xdr:col>0</xdr:col>
      <xdr:colOff>419100</xdr:colOff>
      <xdr:row>10</xdr:row>
      <xdr:rowOff>19050</xdr:rowOff>
    </xdr:to>
    <xdr:sp macro="" textlink="">
      <xdr:nvSpPr>
        <xdr:cNvPr id="91172" name="Freeform 36" descr="Vertikal dünn"/>
        <xdr:cNvSpPr>
          <a:spLocks/>
        </xdr:cNvSpPr>
      </xdr:nvSpPr>
      <xdr:spPr bwMode="auto">
        <a:xfrm>
          <a:off x="409575" y="1657350"/>
          <a:ext cx="9525" cy="19050"/>
        </a:xfrm>
        <a:custGeom>
          <a:avLst/>
          <a:gdLst>
            <a:gd name="T0" fmla="*/ 0 w 9"/>
            <a:gd name="T1" fmla="*/ 1 h 8"/>
            <a:gd name="T2" fmla="*/ 9 w 9"/>
            <a:gd name="T3" fmla="*/ 0 h 8"/>
            <a:gd name="T4" fmla="*/ 7 w 9"/>
            <a:gd name="T5" fmla="*/ 4 h 8"/>
            <a:gd name="T6" fmla="*/ 5 w 9"/>
            <a:gd name="T7" fmla="*/ 4 h 8"/>
            <a:gd name="T8" fmla="*/ 7 w 9"/>
            <a:gd name="T9" fmla="*/ 6 h 8"/>
            <a:gd name="T10" fmla="*/ 5 w 9"/>
            <a:gd name="T11" fmla="*/ 8 h 8"/>
            <a:gd name="T12" fmla="*/ 1 w 9"/>
            <a:gd name="T13" fmla="*/ 6 h 8"/>
            <a:gd name="T14" fmla="*/ 2 w 9"/>
            <a:gd name="T15" fmla="*/ 5 h 8"/>
            <a:gd name="T16" fmla="*/ 0 w 9"/>
            <a:gd name="T17" fmla="*/ 4 h 8"/>
            <a:gd name="T18" fmla="*/ 0 w 9"/>
            <a:gd name="T19" fmla="*/ 1 h 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</a:cxnLst>
          <a:rect l="0" t="0" r="r" b="b"/>
          <a:pathLst>
            <a:path w="9" h="8">
              <a:moveTo>
                <a:pt x="0" y="1"/>
              </a:moveTo>
              <a:lnTo>
                <a:pt x="9" y="0"/>
              </a:lnTo>
              <a:lnTo>
                <a:pt x="7" y="4"/>
              </a:lnTo>
              <a:lnTo>
                <a:pt x="5" y="4"/>
              </a:lnTo>
              <a:lnTo>
                <a:pt x="7" y="6"/>
              </a:lnTo>
              <a:lnTo>
                <a:pt x="5" y="8"/>
              </a:lnTo>
              <a:lnTo>
                <a:pt x="1" y="6"/>
              </a:lnTo>
              <a:lnTo>
                <a:pt x="2" y="5"/>
              </a:lnTo>
              <a:lnTo>
                <a:pt x="0" y="4"/>
              </a:lnTo>
              <a:lnTo>
                <a:pt x="0" y="1"/>
              </a:lnTo>
              <a:close/>
            </a:path>
          </a:pathLst>
        </a:custGeom>
        <a:pattFill prst="narVert">
          <a:fgClr>
            <a:srgbClr val="000000"/>
          </a:fgClr>
          <a:bgClr>
            <a:srgbClr val="FFFFFF"/>
          </a:bgClr>
        </a:pattFill>
        <a:ln w="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152400</xdr:colOff>
      <xdr:row>11</xdr:row>
      <xdr:rowOff>76200</xdr:rowOff>
    </xdr:from>
    <xdr:to>
      <xdr:col>1</xdr:col>
      <xdr:colOff>323850</xdr:colOff>
      <xdr:row>12</xdr:row>
      <xdr:rowOff>57150</xdr:rowOff>
    </xdr:to>
    <xdr:sp macro="" textlink="">
      <xdr:nvSpPr>
        <xdr:cNvPr id="91173" name="Freeform 37"/>
        <xdr:cNvSpPr>
          <a:spLocks/>
        </xdr:cNvSpPr>
      </xdr:nvSpPr>
      <xdr:spPr bwMode="auto">
        <a:xfrm>
          <a:off x="914400" y="1895475"/>
          <a:ext cx="171450" cy="142875"/>
        </a:xfrm>
        <a:custGeom>
          <a:avLst/>
          <a:gdLst>
            <a:gd name="T0" fmla="*/ 0 w 106"/>
            <a:gd name="T1" fmla="*/ 0 h 90"/>
            <a:gd name="T2" fmla="*/ 13 w 106"/>
            <a:gd name="T3" fmla="*/ 7 h 90"/>
            <a:gd name="T4" fmla="*/ 19 w 106"/>
            <a:gd name="T5" fmla="*/ 5 h 90"/>
            <a:gd name="T6" fmla="*/ 23 w 106"/>
            <a:gd name="T7" fmla="*/ 10 h 90"/>
            <a:gd name="T8" fmla="*/ 26 w 106"/>
            <a:gd name="T9" fmla="*/ 16 h 90"/>
            <a:gd name="T10" fmla="*/ 30 w 106"/>
            <a:gd name="T11" fmla="*/ 15 h 90"/>
            <a:gd name="T12" fmla="*/ 37 w 106"/>
            <a:gd name="T13" fmla="*/ 22 h 90"/>
            <a:gd name="T14" fmla="*/ 47 w 106"/>
            <a:gd name="T15" fmla="*/ 23 h 90"/>
            <a:gd name="T16" fmla="*/ 57 w 106"/>
            <a:gd name="T17" fmla="*/ 30 h 90"/>
            <a:gd name="T18" fmla="*/ 70 w 106"/>
            <a:gd name="T19" fmla="*/ 31 h 90"/>
            <a:gd name="T20" fmla="*/ 76 w 106"/>
            <a:gd name="T21" fmla="*/ 40 h 90"/>
            <a:gd name="T22" fmla="*/ 84 w 106"/>
            <a:gd name="T23" fmla="*/ 42 h 90"/>
            <a:gd name="T24" fmla="*/ 89 w 106"/>
            <a:gd name="T25" fmla="*/ 37 h 90"/>
            <a:gd name="T26" fmla="*/ 95 w 106"/>
            <a:gd name="T27" fmla="*/ 40 h 90"/>
            <a:gd name="T28" fmla="*/ 101 w 106"/>
            <a:gd name="T29" fmla="*/ 47 h 90"/>
            <a:gd name="T30" fmla="*/ 94 w 106"/>
            <a:gd name="T31" fmla="*/ 50 h 90"/>
            <a:gd name="T32" fmla="*/ 96 w 106"/>
            <a:gd name="T33" fmla="*/ 55 h 90"/>
            <a:gd name="T34" fmla="*/ 106 w 106"/>
            <a:gd name="T35" fmla="*/ 58 h 90"/>
            <a:gd name="T36" fmla="*/ 99 w 106"/>
            <a:gd name="T37" fmla="*/ 64 h 90"/>
            <a:gd name="T38" fmla="*/ 100 w 106"/>
            <a:gd name="T39" fmla="*/ 73 h 90"/>
            <a:gd name="T40" fmla="*/ 96 w 106"/>
            <a:gd name="T41" fmla="*/ 82 h 90"/>
            <a:gd name="T42" fmla="*/ 91 w 106"/>
            <a:gd name="T43" fmla="*/ 90 h 90"/>
            <a:gd name="T44" fmla="*/ 83 w 106"/>
            <a:gd name="T45" fmla="*/ 88 h 90"/>
            <a:gd name="T46" fmla="*/ 78 w 106"/>
            <a:gd name="T47" fmla="*/ 84 h 90"/>
            <a:gd name="T48" fmla="*/ 73 w 106"/>
            <a:gd name="T49" fmla="*/ 87 h 90"/>
            <a:gd name="T50" fmla="*/ 62 w 106"/>
            <a:gd name="T51" fmla="*/ 77 h 90"/>
            <a:gd name="T52" fmla="*/ 56 w 106"/>
            <a:gd name="T53" fmla="*/ 74 h 90"/>
            <a:gd name="T54" fmla="*/ 46 w 106"/>
            <a:gd name="T55" fmla="*/ 78 h 90"/>
            <a:gd name="T56" fmla="*/ 43 w 106"/>
            <a:gd name="T57" fmla="*/ 74 h 90"/>
            <a:gd name="T58" fmla="*/ 43 w 106"/>
            <a:gd name="T59" fmla="*/ 62 h 90"/>
            <a:gd name="T60" fmla="*/ 35 w 106"/>
            <a:gd name="T61" fmla="*/ 58 h 90"/>
            <a:gd name="T62" fmla="*/ 33 w 106"/>
            <a:gd name="T63" fmla="*/ 46 h 90"/>
            <a:gd name="T64" fmla="*/ 27 w 106"/>
            <a:gd name="T65" fmla="*/ 30 h 90"/>
            <a:gd name="T66" fmla="*/ 7 w 106"/>
            <a:gd name="T67" fmla="*/ 19 h 90"/>
            <a:gd name="T68" fmla="*/ 0 w 106"/>
            <a:gd name="T69" fmla="*/ 0 h 9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</a:cxnLst>
          <a:rect l="0" t="0" r="r" b="b"/>
          <a:pathLst>
            <a:path w="106" h="90">
              <a:moveTo>
                <a:pt x="0" y="0"/>
              </a:moveTo>
              <a:lnTo>
                <a:pt x="13" y="7"/>
              </a:lnTo>
              <a:lnTo>
                <a:pt x="19" y="5"/>
              </a:lnTo>
              <a:lnTo>
                <a:pt x="23" y="10"/>
              </a:lnTo>
              <a:lnTo>
                <a:pt x="26" y="16"/>
              </a:lnTo>
              <a:lnTo>
                <a:pt x="30" y="15"/>
              </a:lnTo>
              <a:lnTo>
                <a:pt x="37" y="22"/>
              </a:lnTo>
              <a:lnTo>
                <a:pt x="47" y="23"/>
              </a:lnTo>
              <a:lnTo>
                <a:pt x="57" y="30"/>
              </a:lnTo>
              <a:lnTo>
                <a:pt x="70" y="31"/>
              </a:lnTo>
              <a:lnTo>
                <a:pt x="76" y="40"/>
              </a:lnTo>
              <a:lnTo>
                <a:pt x="84" y="42"/>
              </a:lnTo>
              <a:lnTo>
                <a:pt x="89" y="37"/>
              </a:lnTo>
              <a:lnTo>
                <a:pt x="95" y="40"/>
              </a:lnTo>
              <a:lnTo>
                <a:pt x="101" y="47"/>
              </a:lnTo>
              <a:lnTo>
                <a:pt x="94" y="50"/>
              </a:lnTo>
              <a:lnTo>
                <a:pt x="96" y="55"/>
              </a:lnTo>
              <a:lnTo>
                <a:pt x="106" y="58"/>
              </a:lnTo>
              <a:lnTo>
                <a:pt x="99" y="64"/>
              </a:lnTo>
              <a:lnTo>
                <a:pt x="100" y="73"/>
              </a:lnTo>
              <a:lnTo>
                <a:pt x="96" y="82"/>
              </a:lnTo>
              <a:lnTo>
                <a:pt x="91" y="90"/>
              </a:lnTo>
              <a:lnTo>
                <a:pt x="83" y="88"/>
              </a:lnTo>
              <a:lnTo>
                <a:pt x="78" y="84"/>
              </a:lnTo>
              <a:lnTo>
                <a:pt x="73" y="87"/>
              </a:lnTo>
              <a:lnTo>
                <a:pt x="62" y="77"/>
              </a:lnTo>
              <a:lnTo>
                <a:pt x="56" y="74"/>
              </a:lnTo>
              <a:lnTo>
                <a:pt x="46" y="78"/>
              </a:lnTo>
              <a:lnTo>
                <a:pt x="43" y="74"/>
              </a:lnTo>
              <a:lnTo>
                <a:pt x="43" y="62"/>
              </a:lnTo>
              <a:lnTo>
                <a:pt x="35" y="58"/>
              </a:lnTo>
              <a:lnTo>
                <a:pt x="33" y="46"/>
              </a:lnTo>
              <a:lnTo>
                <a:pt x="27" y="30"/>
              </a:lnTo>
              <a:lnTo>
                <a:pt x="7" y="19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CC" mc:Ignorable="a14" a14:legacySpreadsheetColorIndex="59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180975</xdr:colOff>
      <xdr:row>10</xdr:row>
      <xdr:rowOff>47625</xdr:rowOff>
    </xdr:from>
    <xdr:to>
      <xdr:col>1</xdr:col>
      <xdr:colOff>219075</xdr:colOff>
      <xdr:row>10</xdr:row>
      <xdr:rowOff>104775</xdr:rowOff>
    </xdr:to>
    <xdr:sp macro="" textlink="">
      <xdr:nvSpPr>
        <xdr:cNvPr id="91174" name="Freeform 38" descr="80%"/>
        <xdr:cNvSpPr>
          <a:spLocks/>
        </xdr:cNvSpPr>
      </xdr:nvSpPr>
      <xdr:spPr bwMode="auto">
        <a:xfrm>
          <a:off x="942975" y="1704975"/>
          <a:ext cx="38100" cy="57150"/>
        </a:xfrm>
        <a:custGeom>
          <a:avLst/>
          <a:gdLst>
            <a:gd name="T0" fmla="*/ 0 w 26"/>
            <a:gd name="T1" fmla="*/ 2 h 39"/>
            <a:gd name="T2" fmla="*/ 6 w 26"/>
            <a:gd name="T3" fmla="*/ 3 h 39"/>
            <a:gd name="T4" fmla="*/ 9 w 26"/>
            <a:gd name="T5" fmla="*/ 7 h 39"/>
            <a:gd name="T6" fmla="*/ 26 w 26"/>
            <a:gd name="T7" fmla="*/ 0 h 39"/>
            <a:gd name="T8" fmla="*/ 23 w 26"/>
            <a:gd name="T9" fmla="*/ 7 h 39"/>
            <a:gd name="T10" fmla="*/ 19 w 26"/>
            <a:gd name="T11" fmla="*/ 12 h 39"/>
            <a:gd name="T12" fmla="*/ 26 w 26"/>
            <a:gd name="T13" fmla="*/ 26 h 39"/>
            <a:gd name="T14" fmla="*/ 24 w 26"/>
            <a:gd name="T15" fmla="*/ 38 h 39"/>
            <a:gd name="T16" fmla="*/ 9 w 26"/>
            <a:gd name="T17" fmla="*/ 39 h 39"/>
            <a:gd name="T18" fmla="*/ 3 w 26"/>
            <a:gd name="T19" fmla="*/ 29 h 39"/>
            <a:gd name="T20" fmla="*/ 8 w 26"/>
            <a:gd name="T21" fmla="*/ 29 h 39"/>
            <a:gd name="T22" fmla="*/ 3 w 26"/>
            <a:gd name="T23" fmla="*/ 16 h 39"/>
            <a:gd name="T24" fmla="*/ 2 w 26"/>
            <a:gd name="T25" fmla="*/ 10 h 39"/>
            <a:gd name="T26" fmla="*/ 0 w 26"/>
            <a:gd name="T27" fmla="*/ 2 h 3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</a:cxnLst>
          <a:rect l="0" t="0" r="r" b="b"/>
          <a:pathLst>
            <a:path w="26" h="39">
              <a:moveTo>
                <a:pt x="0" y="2"/>
              </a:moveTo>
              <a:lnTo>
                <a:pt x="6" y="3"/>
              </a:lnTo>
              <a:lnTo>
                <a:pt x="9" y="7"/>
              </a:lnTo>
              <a:lnTo>
                <a:pt x="26" y="0"/>
              </a:lnTo>
              <a:lnTo>
                <a:pt x="23" y="7"/>
              </a:lnTo>
              <a:lnTo>
                <a:pt x="19" y="12"/>
              </a:lnTo>
              <a:lnTo>
                <a:pt x="26" y="26"/>
              </a:lnTo>
              <a:lnTo>
                <a:pt x="24" y="38"/>
              </a:lnTo>
              <a:lnTo>
                <a:pt x="9" y="39"/>
              </a:lnTo>
              <a:lnTo>
                <a:pt x="3" y="29"/>
              </a:lnTo>
              <a:lnTo>
                <a:pt x="8" y="29"/>
              </a:lnTo>
              <a:lnTo>
                <a:pt x="3" y="16"/>
              </a:lnTo>
              <a:lnTo>
                <a:pt x="2" y="10"/>
              </a:lnTo>
              <a:lnTo>
                <a:pt x="0" y="2"/>
              </a:lnTo>
              <a:close/>
            </a:path>
          </a:pathLst>
        </a:custGeom>
        <a:pattFill prst="pct80">
          <a:fgClr>
            <a:srgbClr xmlns:mc="http://schemas.openxmlformats.org/markup-compatibility/2006" xmlns:a14="http://schemas.microsoft.com/office/drawing/2010/main" val="A7D3FF" mc:Ignorable="a14" a14:legacySpreadsheetColorIndex="51"/>
          </a:fgClr>
          <a:bgClr>
            <a:srgbClr val="FFFFFF"/>
          </a:bgClr>
        </a:patt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28575</xdr:colOff>
      <xdr:row>13</xdr:row>
      <xdr:rowOff>114300</xdr:rowOff>
    </xdr:from>
    <xdr:to>
      <xdr:col>1</xdr:col>
      <xdr:colOff>495300</xdr:colOff>
      <xdr:row>20</xdr:row>
      <xdr:rowOff>142875</xdr:rowOff>
    </xdr:to>
    <xdr:sp macro="" textlink="">
      <xdr:nvSpPr>
        <xdr:cNvPr id="91175" name="Freeform 39"/>
        <xdr:cNvSpPr>
          <a:spLocks/>
        </xdr:cNvSpPr>
      </xdr:nvSpPr>
      <xdr:spPr bwMode="auto">
        <a:xfrm>
          <a:off x="28575" y="2257425"/>
          <a:ext cx="1228725" cy="1162050"/>
        </a:xfrm>
        <a:custGeom>
          <a:avLst/>
          <a:gdLst>
            <a:gd name="T0" fmla="*/ 603 w 748"/>
            <a:gd name="T1" fmla="*/ 444 h 707"/>
            <a:gd name="T2" fmla="*/ 560 w 748"/>
            <a:gd name="T3" fmla="*/ 417 h 707"/>
            <a:gd name="T4" fmla="*/ 618 w 748"/>
            <a:gd name="T5" fmla="*/ 389 h 707"/>
            <a:gd name="T6" fmla="*/ 671 w 748"/>
            <a:gd name="T7" fmla="*/ 349 h 707"/>
            <a:gd name="T8" fmla="*/ 715 w 748"/>
            <a:gd name="T9" fmla="*/ 346 h 707"/>
            <a:gd name="T10" fmla="*/ 733 w 748"/>
            <a:gd name="T11" fmla="*/ 259 h 707"/>
            <a:gd name="T12" fmla="*/ 717 w 748"/>
            <a:gd name="T13" fmla="*/ 208 h 707"/>
            <a:gd name="T14" fmla="*/ 694 w 748"/>
            <a:gd name="T15" fmla="*/ 155 h 707"/>
            <a:gd name="T16" fmla="*/ 665 w 748"/>
            <a:gd name="T17" fmla="*/ 125 h 707"/>
            <a:gd name="T18" fmla="*/ 654 w 748"/>
            <a:gd name="T19" fmla="*/ 75 h 707"/>
            <a:gd name="T20" fmla="*/ 687 w 748"/>
            <a:gd name="T21" fmla="*/ 26 h 707"/>
            <a:gd name="T22" fmla="*/ 645 w 748"/>
            <a:gd name="T23" fmla="*/ 42 h 707"/>
            <a:gd name="T24" fmla="*/ 602 w 748"/>
            <a:gd name="T25" fmla="*/ 23 h 707"/>
            <a:gd name="T26" fmla="*/ 545 w 748"/>
            <a:gd name="T27" fmla="*/ 21 h 707"/>
            <a:gd name="T28" fmla="*/ 542 w 748"/>
            <a:gd name="T29" fmla="*/ 55 h 707"/>
            <a:gd name="T30" fmla="*/ 535 w 748"/>
            <a:gd name="T31" fmla="*/ 131 h 707"/>
            <a:gd name="T32" fmla="*/ 472 w 748"/>
            <a:gd name="T33" fmla="*/ 148 h 707"/>
            <a:gd name="T34" fmla="*/ 455 w 748"/>
            <a:gd name="T35" fmla="*/ 130 h 707"/>
            <a:gd name="T36" fmla="*/ 435 w 748"/>
            <a:gd name="T37" fmla="*/ 90 h 707"/>
            <a:gd name="T38" fmla="*/ 431 w 748"/>
            <a:gd name="T39" fmla="*/ 49 h 707"/>
            <a:gd name="T40" fmla="*/ 367 w 748"/>
            <a:gd name="T41" fmla="*/ 46 h 707"/>
            <a:gd name="T42" fmla="*/ 314 w 748"/>
            <a:gd name="T43" fmla="*/ 84 h 707"/>
            <a:gd name="T44" fmla="*/ 249 w 748"/>
            <a:gd name="T45" fmla="*/ 93 h 707"/>
            <a:gd name="T46" fmla="*/ 199 w 748"/>
            <a:gd name="T47" fmla="*/ 133 h 707"/>
            <a:gd name="T48" fmla="*/ 206 w 748"/>
            <a:gd name="T49" fmla="*/ 181 h 707"/>
            <a:gd name="T50" fmla="*/ 162 w 748"/>
            <a:gd name="T51" fmla="*/ 200 h 707"/>
            <a:gd name="T52" fmla="*/ 122 w 748"/>
            <a:gd name="T53" fmla="*/ 204 h 707"/>
            <a:gd name="T54" fmla="*/ 92 w 748"/>
            <a:gd name="T55" fmla="*/ 205 h 707"/>
            <a:gd name="T56" fmla="*/ 53 w 748"/>
            <a:gd name="T57" fmla="*/ 205 h 707"/>
            <a:gd name="T58" fmla="*/ 27 w 748"/>
            <a:gd name="T59" fmla="*/ 242 h 707"/>
            <a:gd name="T60" fmla="*/ 73 w 748"/>
            <a:gd name="T61" fmla="*/ 314 h 707"/>
            <a:gd name="T62" fmla="*/ 65 w 748"/>
            <a:gd name="T63" fmla="*/ 384 h 707"/>
            <a:gd name="T64" fmla="*/ 61 w 748"/>
            <a:gd name="T65" fmla="*/ 428 h 707"/>
            <a:gd name="T66" fmla="*/ 46 w 748"/>
            <a:gd name="T67" fmla="*/ 450 h 707"/>
            <a:gd name="T68" fmla="*/ 8 w 748"/>
            <a:gd name="T69" fmla="*/ 467 h 707"/>
            <a:gd name="T70" fmla="*/ 7 w 748"/>
            <a:gd name="T71" fmla="*/ 497 h 707"/>
            <a:gd name="T72" fmla="*/ 43 w 748"/>
            <a:gd name="T73" fmla="*/ 518 h 707"/>
            <a:gd name="T74" fmla="*/ 27 w 748"/>
            <a:gd name="T75" fmla="*/ 550 h 707"/>
            <a:gd name="T76" fmla="*/ 28 w 748"/>
            <a:gd name="T77" fmla="*/ 576 h 707"/>
            <a:gd name="T78" fmla="*/ 53 w 748"/>
            <a:gd name="T79" fmla="*/ 606 h 707"/>
            <a:gd name="T80" fmla="*/ 73 w 748"/>
            <a:gd name="T81" fmla="*/ 618 h 707"/>
            <a:gd name="T82" fmla="*/ 53 w 748"/>
            <a:gd name="T83" fmla="*/ 645 h 707"/>
            <a:gd name="T84" fmla="*/ 69 w 748"/>
            <a:gd name="T85" fmla="*/ 659 h 707"/>
            <a:gd name="T86" fmla="*/ 88 w 748"/>
            <a:gd name="T87" fmla="*/ 671 h 707"/>
            <a:gd name="T88" fmla="*/ 86 w 748"/>
            <a:gd name="T89" fmla="*/ 701 h 707"/>
            <a:gd name="T90" fmla="*/ 140 w 748"/>
            <a:gd name="T91" fmla="*/ 690 h 707"/>
            <a:gd name="T92" fmla="*/ 179 w 748"/>
            <a:gd name="T93" fmla="*/ 676 h 707"/>
            <a:gd name="T94" fmla="*/ 208 w 748"/>
            <a:gd name="T95" fmla="*/ 656 h 707"/>
            <a:gd name="T96" fmla="*/ 253 w 748"/>
            <a:gd name="T97" fmla="*/ 608 h 707"/>
            <a:gd name="T98" fmla="*/ 309 w 748"/>
            <a:gd name="T99" fmla="*/ 603 h 707"/>
            <a:gd name="T100" fmla="*/ 372 w 748"/>
            <a:gd name="T101" fmla="*/ 578 h 707"/>
            <a:gd name="T102" fmla="*/ 401 w 748"/>
            <a:gd name="T103" fmla="*/ 522 h 707"/>
            <a:gd name="T104" fmla="*/ 437 w 748"/>
            <a:gd name="T105" fmla="*/ 554 h 707"/>
            <a:gd name="T106" fmla="*/ 478 w 748"/>
            <a:gd name="T107" fmla="*/ 602 h 707"/>
            <a:gd name="T108" fmla="*/ 506 w 748"/>
            <a:gd name="T109" fmla="*/ 554 h 707"/>
            <a:gd name="T110" fmla="*/ 553 w 748"/>
            <a:gd name="T111" fmla="*/ 496 h 70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</a:cxnLst>
          <a:rect l="0" t="0" r="r" b="b"/>
          <a:pathLst>
            <a:path w="748" h="707">
              <a:moveTo>
                <a:pt x="557" y="481"/>
              </a:moveTo>
              <a:lnTo>
                <a:pt x="576" y="482"/>
              </a:lnTo>
              <a:lnTo>
                <a:pt x="587" y="477"/>
              </a:lnTo>
              <a:lnTo>
                <a:pt x="596" y="476"/>
              </a:lnTo>
              <a:lnTo>
                <a:pt x="588" y="468"/>
              </a:lnTo>
              <a:lnTo>
                <a:pt x="600" y="456"/>
              </a:lnTo>
              <a:lnTo>
                <a:pt x="603" y="444"/>
              </a:lnTo>
              <a:lnTo>
                <a:pt x="598" y="437"/>
              </a:lnTo>
              <a:lnTo>
                <a:pt x="598" y="425"/>
              </a:lnTo>
              <a:lnTo>
                <a:pt x="589" y="419"/>
              </a:lnTo>
              <a:lnTo>
                <a:pt x="577" y="420"/>
              </a:lnTo>
              <a:lnTo>
                <a:pt x="571" y="426"/>
              </a:lnTo>
              <a:lnTo>
                <a:pt x="566" y="419"/>
              </a:lnTo>
              <a:lnTo>
                <a:pt x="560" y="417"/>
              </a:lnTo>
              <a:lnTo>
                <a:pt x="569" y="408"/>
              </a:lnTo>
              <a:lnTo>
                <a:pt x="573" y="399"/>
              </a:lnTo>
              <a:lnTo>
                <a:pt x="580" y="399"/>
              </a:lnTo>
              <a:lnTo>
                <a:pt x="585" y="388"/>
              </a:lnTo>
              <a:lnTo>
                <a:pt x="604" y="390"/>
              </a:lnTo>
              <a:lnTo>
                <a:pt x="611" y="386"/>
              </a:lnTo>
              <a:lnTo>
                <a:pt x="618" y="389"/>
              </a:lnTo>
              <a:lnTo>
                <a:pt x="629" y="383"/>
              </a:lnTo>
              <a:lnTo>
                <a:pt x="636" y="385"/>
              </a:lnTo>
              <a:lnTo>
                <a:pt x="636" y="370"/>
              </a:lnTo>
              <a:lnTo>
                <a:pt x="631" y="368"/>
              </a:lnTo>
              <a:lnTo>
                <a:pt x="629" y="356"/>
              </a:lnTo>
              <a:lnTo>
                <a:pt x="643" y="347"/>
              </a:lnTo>
              <a:lnTo>
                <a:pt x="671" y="349"/>
              </a:lnTo>
              <a:lnTo>
                <a:pt x="669" y="365"/>
              </a:lnTo>
              <a:lnTo>
                <a:pt x="674" y="371"/>
              </a:lnTo>
              <a:lnTo>
                <a:pt x="687" y="368"/>
              </a:lnTo>
              <a:lnTo>
                <a:pt x="691" y="364"/>
              </a:lnTo>
              <a:lnTo>
                <a:pt x="698" y="363"/>
              </a:lnTo>
              <a:lnTo>
                <a:pt x="701" y="353"/>
              </a:lnTo>
              <a:lnTo>
                <a:pt x="715" y="346"/>
              </a:lnTo>
              <a:lnTo>
                <a:pt x="720" y="334"/>
              </a:lnTo>
              <a:lnTo>
                <a:pt x="732" y="316"/>
              </a:lnTo>
              <a:lnTo>
                <a:pt x="724" y="308"/>
              </a:lnTo>
              <a:lnTo>
                <a:pt x="739" y="306"/>
              </a:lnTo>
              <a:lnTo>
                <a:pt x="748" y="298"/>
              </a:lnTo>
              <a:lnTo>
                <a:pt x="733" y="296"/>
              </a:lnTo>
              <a:lnTo>
                <a:pt x="733" y="259"/>
              </a:lnTo>
              <a:lnTo>
                <a:pt x="742" y="250"/>
              </a:lnTo>
              <a:lnTo>
                <a:pt x="742" y="239"/>
              </a:lnTo>
              <a:lnTo>
                <a:pt x="747" y="226"/>
              </a:lnTo>
              <a:lnTo>
                <a:pt x="737" y="226"/>
              </a:lnTo>
              <a:lnTo>
                <a:pt x="721" y="230"/>
              </a:lnTo>
              <a:lnTo>
                <a:pt x="722" y="213"/>
              </a:lnTo>
              <a:lnTo>
                <a:pt x="717" y="208"/>
              </a:lnTo>
              <a:lnTo>
                <a:pt x="707" y="210"/>
              </a:lnTo>
              <a:lnTo>
                <a:pt x="711" y="192"/>
              </a:lnTo>
              <a:lnTo>
                <a:pt x="704" y="190"/>
              </a:lnTo>
              <a:lnTo>
                <a:pt x="695" y="195"/>
              </a:lnTo>
              <a:lnTo>
                <a:pt x="690" y="169"/>
              </a:lnTo>
              <a:lnTo>
                <a:pt x="696" y="161"/>
              </a:lnTo>
              <a:lnTo>
                <a:pt x="694" y="155"/>
              </a:lnTo>
              <a:lnTo>
                <a:pt x="688" y="152"/>
              </a:lnTo>
              <a:lnTo>
                <a:pt x="683" y="152"/>
              </a:lnTo>
              <a:lnTo>
                <a:pt x="685" y="138"/>
              </a:lnTo>
              <a:lnTo>
                <a:pt x="679" y="136"/>
              </a:lnTo>
              <a:lnTo>
                <a:pt x="657" y="136"/>
              </a:lnTo>
              <a:lnTo>
                <a:pt x="658" y="124"/>
              </a:lnTo>
              <a:lnTo>
                <a:pt x="665" y="125"/>
              </a:lnTo>
              <a:lnTo>
                <a:pt x="669" y="120"/>
              </a:lnTo>
              <a:lnTo>
                <a:pt x="665" y="114"/>
              </a:lnTo>
              <a:lnTo>
                <a:pt x="674" y="111"/>
              </a:lnTo>
              <a:lnTo>
                <a:pt x="669" y="104"/>
              </a:lnTo>
              <a:lnTo>
                <a:pt x="653" y="93"/>
              </a:lnTo>
              <a:lnTo>
                <a:pt x="655" y="88"/>
              </a:lnTo>
              <a:lnTo>
                <a:pt x="654" y="75"/>
              </a:lnTo>
              <a:lnTo>
                <a:pt x="658" y="70"/>
              </a:lnTo>
              <a:lnTo>
                <a:pt x="671" y="74"/>
              </a:lnTo>
              <a:lnTo>
                <a:pt x="679" y="66"/>
              </a:lnTo>
              <a:lnTo>
                <a:pt x="678" y="58"/>
              </a:lnTo>
              <a:lnTo>
                <a:pt x="683" y="49"/>
              </a:lnTo>
              <a:lnTo>
                <a:pt x="680" y="35"/>
              </a:lnTo>
              <a:lnTo>
                <a:pt x="687" y="26"/>
              </a:lnTo>
              <a:lnTo>
                <a:pt x="678" y="19"/>
              </a:lnTo>
              <a:lnTo>
                <a:pt x="673" y="18"/>
              </a:lnTo>
              <a:lnTo>
                <a:pt x="668" y="20"/>
              </a:lnTo>
              <a:lnTo>
                <a:pt x="664" y="25"/>
              </a:lnTo>
              <a:lnTo>
                <a:pt x="655" y="27"/>
              </a:lnTo>
              <a:lnTo>
                <a:pt x="655" y="40"/>
              </a:lnTo>
              <a:lnTo>
                <a:pt x="645" y="42"/>
              </a:lnTo>
              <a:lnTo>
                <a:pt x="644" y="47"/>
              </a:lnTo>
              <a:lnTo>
                <a:pt x="630" y="50"/>
              </a:lnTo>
              <a:lnTo>
                <a:pt x="615" y="47"/>
              </a:lnTo>
              <a:lnTo>
                <a:pt x="608" y="49"/>
              </a:lnTo>
              <a:lnTo>
                <a:pt x="597" y="44"/>
              </a:lnTo>
              <a:lnTo>
                <a:pt x="603" y="38"/>
              </a:lnTo>
              <a:lnTo>
                <a:pt x="602" y="23"/>
              </a:lnTo>
              <a:lnTo>
                <a:pt x="597" y="12"/>
              </a:lnTo>
              <a:lnTo>
                <a:pt x="593" y="3"/>
              </a:lnTo>
              <a:lnTo>
                <a:pt x="584" y="0"/>
              </a:lnTo>
              <a:lnTo>
                <a:pt x="568" y="9"/>
              </a:lnTo>
              <a:lnTo>
                <a:pt x="562" y="4"/>
              </a:lnTo>
              <a:lnTo>
                <a:pt x="545" y="10"/>
              </a:lnTo>
              <a:lnTo>
                <a:pt x="545" y="21"/>
              </a:lnTo>
              <a:lnTo>
                <a:pt x="541" y="26"/>
              </a:lnTo>
              <a:lnTo>
                <a:pt x="525" y="23"/>
              </a:lnTo>
              <a:lnTo>
                <a:pt x="513" y="20"/>
              </a:lnTo>
              <a:lnTo>
                <a:pt x="510" y="30"/>
              </a:lnTo>
              <a:lnTo>
                <a:pt x="515" y="32"/>
              </a:lnTo>
              <a:lnTo>
                <a:pt x="516" y="43"/>
              </a:lnTo>
              <a:lnTo>
                <a:pt x="542" y="55"/>
              </a:lnTo>
              <a:lnTo>
                <a:pt x="546" y="68"/>
              </a:lnTo>
              <a:lnTo>
                <a:pt x="547" y="86"/>
              </a:lnTo>
              <a:lnTo>
                <a:pt x="542" y="106"/>
              </a:lnTo>
              <a:lnTo>
                <a:pt x="550" y="115"/>
              </a:lnTo>
              <a:lnTo>
                <a:pt x="538" y="122"/>
              </a:lnTo>
              <a:lnTo>
                <a:pt x="535" y="127"/>
              </a:lnTo>
              <a:lnTo>
                <a:pt x="535" y="131"/>
              </a:lnTo>
              <a:lnTo>
                <a:pt x="523" y="129"/>
              </a:lnTo>
              <a:lnTo>
                <a:pt x="511" y="132"/>
              </a:lnTo>
              <a:lnTo>
                <a:pt x="508" y="126"/>
              </a:lnTo>
              <a:lnTo>
                <a:pt x="494" y="137"/>
              </a:lnTo>
              <a:lnTo>
                <a:pt x="490" y="146"/>
              </a:lnTo>
              <a:lnTo>
                <a:pt x="480" y="144"/>
              </a:lnTo>
              <a:lnTo>
                <a:pt x="472" y="148"/>
              </a:lnTo>
              <a:lnTo>
                <a:pt x="464" y="147"/>
              </a:lnTo>
              <a:lnTo>
                <a:pt x="455" y="149"/>
              </a:lnTo>
              <a:lnTo>
                <a:pt x="447" y="162"/>
              </a:lnTo>
              <a:lnTo>
                <a:pt x="437" y="155"/>
              </a:lnTo>
              <a:lnTo>
                <a:pt x="429" y="144"/>
              </a:lnTo>
              <a:lnTo>
                <a:pt x="448" y="130"/>
              </a:lnTo>
              <a:lnTo>
                <a:pt x="455" y="130"/>
              </a:lnTo>
              <a:lnTo>
                <a:pt x="453" y="121"/>
              </a:lnTo>
              <a:lnTo>
                <a:pt x="458" y="118"/>
              </a:lnTo>
              <a:lnTo>
                <a:pt x="454" y="111"/>
              </a:lnTo>
              <a:lnTo>
                <a:pt x="438" y="110"/>
              </a:lnTo>
              <a:lnTo>
                <a:pt x="433" y="102"/>
              </a:lnTo>
              <a:lnTo>
                <a:pt x="438" y="92"/>
              </a:lnTo>
              <a:lnTo>
                <a:pt x="435" y="90"/>
              </a:lnTo>
              <a:lnTo>
                <a:pt x="440" y="83"/>
              </a:lnTo>
              <a:lnTo>
                <a:pt x="441" y="74"/>
              </a:lnTo>
              <a:lnTo>
                <a:pt x="449" y="70"/>
              </a:lnTo>
              <a:lnTo>
                <a:pt x="444" y="65"/>
              </a:lnTo>
              <a:lnTo>
                <a:pt x="440" y="59"/>
              </a:lnTo>
              <a:lnTo>
                <a:pt x="440" y="49"/>
              </a:lnTo>
              <a:lnTo>
                <a:pt x="431" y="49"/>
              </a:lnTo>
              <a:lnTo>
                <a:pt x="421" y="53"/>
              </a:lnTo>
              <a:lnTo>
                <a:pt x="396" y="46"/>
              </a:lnTo>
              <a:lnTo>
                <a:pt x="394" y="31"/>
              </a:lnTo>
              <a:lnTo>
                <a:pt x="378" y="19"/>
              </a:lnTo>
              <a:lnTo>
                <a:pt x="366" y="30"/>
              </a:lnTo>
              <a:lnTo>
                <a:pt x="371" y="40"/>
              </a:lnTo>
              <a:lnTo>
                <a:pt x="367" y="46"/>
              </a:lnTo>
              <a:lnTo>
                <a:pt x="366" y="54"/>
              </a:lnTo>
              <a:lnTo>
                <a:pt x="357" y="55"/>
              </a:lnTo>
              <a:lnTo>
                <a:pt x="338" y="68"/>
              </a:lnTo>
              <a:lnTo>
                <a:pt x="336" y="76"/>
              </a:lnTo>
              <a:lnTo>
                <a:pt x="330" y="75"/>
              </a:lnTo>
              <a:lnTo>
                <a:pt x="325" y="83"/>
              </a:lnTo>
              <a:lnTo>
                <a:pt x="314" y="84"/>
              </a:lnTo>
              <a:lnTo>
                <a:pt x="305" y="87"/>
              </a:lnTo>
              <a:lnTo>
                <a:pt x="289" y="85"/>
              </a:lnTo>
              <a:lnTo>
                <a:pt x="277" y="80"/>
              </a:lnTo>
              <a:lnTo>
                <a:pt x="269" y="80"/>
              </a:lnTo>
              <a:lnTo>
                <a:pt x="264" y="86"/>
              </a:lnTo>
              <a:lnTo>
                <a:pt x="254" y="92"/>
              </a:lnTo>
              <a:lnTo>
                <a:pt x="249" y="93"/>
              </a:lnTo>
              <a:lnTo>
                <a:pt x="238" y="109"/>
              </a:lnTo>
              <a:lnTo>
                <a:pt x="233" y="109"/>
              </a:lnTo>
              <a:lnTo>
                <a:pt x="226" y="115"/>
              </a:lnTo>
              <a:lnTo>
                <a:pt x="223" y="125"/>
              </a:lnTo>
              <a:lnTo>
                <a:pt x="218" y="127"/>
              </a:lnTo>
              <a:lnTo>
                <a:pt x="200" y="126"/>
              </a:lnTo>
              <a:lnTo>
                <a:pt x="199" y="133"/>
              </a:lnTo>
              <a:lnTo>
                <a:pt x="195" y="141"/>
              </a:lnTo>
              <a:lnTo>
                <a:pt x="187" y="142"/>
              </a:lnTo>
              <a:lnTo>
                <a:pt x="185" y="152"/>
              </a:lnTo>
              <a:lnTo>
                <a:pt x="190" y="152"/>
              </a:lnTo>
              <a:lnTo>
                <a:pt x="212" y="170"/>
              </a:lnTo>
              <a:lnTo>
                <a:pt x="212" y="179"/>
              </a:lnTo>
              <a:lnTo>
                <a:pt x="206" y="181"/>
              </a:lnTo>
              <a:lnTo>
                <a:pt x="205" y="188"/>
              </a:lnTo>
              <a:lnTo>
                <a:pt x="200" y="195"/>
              </a:lnTo>
              <a:lnTo>
                <a:pt x="190" y="201"/>
              </a:lnTo>
              <a:lnTo>
                <a:pt x="185" y="194"/>
              </a:lnTo>
              <a:lnTo>
                <a:pt x="180" y="194"/>
              </a:lnTo>
              <a:lnTo>
                <a:pt x="172" y="198"/>
              </a:lnTo>
              <a:lnTo>
                <a:pt x="162" y="200"/>
              </a:lnTo>
              <a:lnTo>
                <a:pt x="156" y="203"/>
              </a:lnTo>
              <a:lnTo>
                <a:pt x="153" y="203"/>
              </a:lnTo>
              <a:lnTo>
                <a:pt x="144" y="209"/>
              </a:lnTo>
              <a:lnTo>
                <a:pt x="137" y="212"/>
              </a:lnTo>
              <a:lnTo>
                <a:pt x="134" y="208"/>
              </a:lnTo>
              <a:lnTo>
                <a:pt x="130" y="209"/>
              </a:lnTo>
              <a:lnTo>
                <a:pt x="122" y="204"/>
              </a:lnTo>
              <a:lnTo>
                <a:pt x="124" y="220"/>
              </a:lnTo>
              <a:lnTo>
                <a:pt x="115" y="216"/>
              </a:lnTo>
              <a:lnTo>
                <a:pt x="112" y="212"/>
              </a:lnTo>
              <a:lnTo>
                <a:pt x="103" y="210"/>
              </a:lnTo>
              <a:lnTo>
                <a:pt x="101" y="205"/>
              </a:lnTo>
              <a:lnTo>
                <a:pt x="97" y="203"/>
              </a:lnTo>
              <a:lnTo>
                <a:pt x="92" y="205"/>
              </a:lnTo>
              <a:lnTo>
                <a:pt x="82" y="203"/>
              </a:lnTo>
              <a:lnTo>
                <a:pt x="73" y="191"/>
              </a:lnTo>
              <a:lnTo>
                <a:pt x="64" y="194"/>
              </a:lnTo>
              <a:lnTo>
                <a:pt x="73" y="206"/>
              </a:lnTo>
              <a:lnTo>
                <a:pt x="75" y="211"/>
              </a:lnTo>
              <a:lnTo>
                <a:pt x="61" y="209"/>
              </a:lnTo>
              <a:lnTo>
                <a:pt x="53" y="205"/>
              </a:lnTo>
              <a:lnTo>
                <a:pt x="50" y="209"/>
              </a:lnTo>
              <a:lnTo>
                <a:pt x="41" y="214"/>
              </a:lnTo>
              <a:lnTo>
                <a:pt x="31" y="214"/>
              </a:lnTo>
              <a:lnTo>
                <a:pt x="30" y="219"/>
              </a:lnTo>
              <a:lnTo>
                <a:pt x="33" y="223"/>
              </a:lnTo>
              <a:lnTo>
                <a:pt x="34" y="238"/>
              </a:lnTo>
              <a:lnTo>
                <a:pt x="27" y="242"/>
              </a:lnTo>
              <a:lnTo>
                <a:pt x="37" y="245"/>
              </a:lnTo>
              <a:lnTo>
                <a:pt x="45" y="251"/>
              </a:lnTo>
              <a:lnTo>
                <a:pt x="45" y="267"/>
              </a:lnTo>
              <a:lnTo>
                <a:pt x="59" y="273"/>
              </a:lnTo>
              <a:lnTo>
                <a:pt x="55" y="290"/>
              </a:lnTo>
              <a:lnTo>
                <a:pt x="68" y="305"/>
              </a:lnTo>
              <a:lnTo>
                <a:pt x="73" y="314"/>
              </a:lnTo>
              <a:lnTo>
                <a:pt x="77" y="318"/>
              </a:lnTo>
              <a:lnTo>
                <a:pt x="80" y="337"/>
              </a:lnTo>
              <a:lnTo>
                <a:pt x="76" y="357"/>
              </a:lnTo>
              <a:lnTo>
                <a:pt x="79" y="361"/>
              </a:lnTo>
              <a:lnTo>
                <a:pt x="78" y="368"/>
              </a:lnTo>
              <a:lnTo>
                <a:pt x="79" y="373"/>
              </a:lnTo>
              <a:lnTo>
                <a:pt x="65" y="384"/>
              </a:lnTo>
              <a:lnTo>
                <a:pt x="55" y="401"/>
              </a:lnTo>
              <a:lnTo>
                <a:pt x="45" y="410"/>
              </a:lnTo>
              <a:lnTo>
                <a:pt x="47" y="416"/>
              </a:lnTo>
              <a:lnTo>
                <a:pt x="44" y="417"/>
              </a:lnTo>
              <a:lnTo>
                <a:pt x="44" y="432"/>
              </a:lnTo>
              <a:lnTo>
                <a:pt x="48" y="435"/>
              </a:lnTo>
              <a:lnTo>
                <a:pt x="61" y="428"/>
              </a:lnTo>
              <a:lnTo>
                <a:pt x="66" y="430"/>
              </a:lnTo>
              <a:lnTo>
                <a:pt x="61" y="433"/>
              </a:lnTo>
              <a:lnTo>
                <a:pt x="58" y="435"/>
              </a:lnTo>
              <a:lnTo>
                <a:pt x="63" y="438"/>
              </a:lnTo>
              <a:lnTo>
                <a:pt x="63" y="441"/>
              </a:lnTo>
              <a:lnTo>
                <a:pt x="48" y="446"/>
              </a:lnTo>
              <a:lnTo>
                <a:pt x="46" y="450"/>
              </a:lnTo>
              <a:lnTo>
                <a:pt x="41" y="452"/>
              </a:lnTo>
              <a:lnTo>
                <a:pt x="34" y="459"/>
              </a:lnTo>
              <a:lnTo>
                <a:pt x="29" y="460"/>
              </a:lnTo>
              <a:lnTo>
                <a:pt x="22" y="467"/>
              </a:lnTo>
              <a:lnTo>
                <a:pt x="18" y="476"/>
              </a:lnTo>
              <a:lnTo>
                <a:pt x="15" y="478"/>
              </a:lnTo>
              <a:lnTo>
                <a:pt x="8" y="467"/>
              </a:lnTo>
              <a:lnTo>
                <a:pt x="5" y="471"/>
              </a:lnTo>
              <a:lnTo>
                <a:pt x="0" y="471"/>
              </a:lnTo>
              <a:lnTo>
                <a:pt x="2" y="485"/>
              </a:lnTo>
              <a:lnTo>
                <a:pt x="5" y="488"/>
              </a:lnTo>
              <a:lnTo>
                <a:pt x="5" y="493"/>
              </a:lnTo>
              <a:lnTo>
                <a:pt x="3" y="497"/>
              </a:lnTo>
              <a:lnTo>
                <a:pt x="7" y="497"/>
              </a:lnTo>
              <a:lnTo>
                <a:pt x="12" y="494"/>
              </a:lnTo>
              <a:lnTo>
                <a:pt x="31" y="496"/>
              </a:lnTo>
              <a:lnTo>
                <a:pt x="27" y="505"/>
              </a:lnTo>
              <a:lnTo>
                <a:pt x="30" y="513"/>
              </a:lnTo>
              <a:lnTo>
                <a:pt x="35" y="514"/>
              </a:lnTo>
              <a:lnTo>
                <a:pt x="37" y="517"/>
              </a:lnTo>
              <a:lnTo>
                <a:pt x="43" y="518"/>
              </a:lnTo>
              <a:lnTo>
                <a:pt x="39" y="527"/>
              </a:lnTo>
              <a:lnTo>
                <a:pt x="41" y="531"/>
              </a:lnTo>
              <a:lnTo>
                <a:pt x="38" y="543"/>
              </a:lnTo>
              <a:lnTo>
                <a:pt x="35" y="539"/>
              </a:lnTo>
              <a:lnTo>
                <a:pt x="27" y="542"/>
              </a:lnTo>
              <a:lnTo>
                <a:pt x="26" y="548"/>
              </a:lnTo>
              <a:lnTo>
                <a:pt x="27" y="550"/>
              </a:lnTo>
              <a:lnTo>
                <a:pt x="22" y="557"/>
              </a:lnTo>
              <a:lnTo>
                <a:pt x="19" y="553"/>
              </a:lnTo>
              <a:lnTo>
                <a:pt x="17" y="558"/>
              </a:lnTo>
              <a:lnTo>
                <a:pt x="27" y="566"/>
              </a:lnTo>
              <a:lnTo>
                <a:pt x="25" y="569"/>
              </a:lnTo>
              <a:lnTo>
                <a:pt x="26" y="573"/>
              </a:lnTo>
              <a:lnTo>
                <a:pt x="28" y="576"/>
              </a:lnTo>
              <a:lnTo>
                <a:pt x="27" y="585"/>
              </a:lnTo>
              <a:lnTo>
                <a:pt x="29" y="583"/>
              </a:lnTo>
              <a:lnTo>
                <a:pt x="36" y="585"/>
              </a:lnTo>
              <a:lnTo>
                <a:pt x="44" y="584"/>
              </a:lnTo>
              <a:lnTo>
                <a:pt x="49" y="599"/>
              </a:lnTo>
              <a:lnTo>
                <a:pt x="52" y="600"/>
              </a:lnTo>
              <a:lnTo>
                <a:pt x="53" y="606"/>
              </a:lnTo>
              <a:lnTo>
                <a:pt x="57" y="609"/>
              </a:lnTo>
              <a:lnTo>
                <a:pt x="57" y="611"/>
              </a:lnTo>
              <a:lnTo>
                <a:pt x="53" y="612"/>
              </a:lnTo>
              <a:lnTo>
                <a:pt x="56" y="616"/>
              </a:lnTo>
              <a:lnTo>
                <a:pt x="63" y="615"/>
              </a:lnTo>
              <a:lnTo>
                <a:pt x="67" y="618"/>
              </a:lnTo>
              <a:lnTo>
                <a:pt x="73" y="618"/>
              </a:lnTo>
              <a:lnTo>
                <a:pt x="74" y="621"/>
              </a:lnTo>
              <a:lnTo>
                <a:pt x="70" y="625"/>
              </a:lnTo>
              <a:lnTo>
                <a:pt x="68" y="630"/>
              </a:lnTo>
              <a:lnTo>
                <a:pt x="64" y="630"/>
              </a:lnTo>
              <a:lnTo>
                <a:pt x="59" y="637"/>
              </a:lnTo>
              <a:lnTo>
                <a:pt x="54" y="640"/>
              </a:lnTo>
              <a:lnTo>
                <a:pt x="53" y="645"/>
              </a:lnTo>
              <a:lnTo>
                <a:pt x="58" y="647"/>
              </a:lnTo>
              <a:lnTo>
                <a:pt x="58" y="651"/>
              </a:lnTo>
              <a:lnTo>
                <a:pt x="56" y="651"/>
              </a:lnTo>
              <a:lnTo>
                <a:pt x="57" y="653"/>
              </a:lnTo>
              <a:lnTo>
                <a:pt x="59" y="653"/>
              </a:lnTo>
              <a:lnTo>
                <a:pt x="63" y="662"/>
              </a:lnTo>
              <a:lnTo>
                <a:pt x="69" y="659"/>
              </a:lnTo>
              <a:lnTo>
                <a:pt x="71" y="661"/>
              </a:lnTo>
              <a:lnTo>
                <a:pt x="73" y="659"/>
              </a:lnTo>
              <a:lnTo>
                <a:pt x="79" y="662"/>
              </a:lnTo>
              <a:lnTo>
                <a:pt x="81" y="661"/>
              </a:lnTo>
              <a:lnTo>
                <a:pt x="89" y="666"/>
              </a:lnTo>
              <a:lnTo>
                <a:pt x="86" y="670"/>
              </a:lnTo>
              <a:lnTo>
                <a:pt x="88" y="671"/>
              </a:lnTo>
              <a:lnTo>
                <a:pt x="87" y="675"/>
              </a:lnTo>
              <a:lnTo>
                <a:pt x="94" y="676"/>
              </a:lnTo>
              <a:lnTo>
                <a:pt x="94" y="683"/>
              </a:lnTo>
              <a:lnTo>
                <a:pt x="92" y="689"/>
              </a:lnTo>
              <a:lnTo>
                <a:pt x="92" y="693"/>
              </a:lnTo>
              <a:lnTo>
                <a:pt x="89" y="698"/>
              </a:lnTo>
              <a:lnTo>
                <a:pt x="86" y="701"/>
              </a:lnTo>
              <a:lnTo>
                <a:pt x="90" y="706"/>
              </a:lnTo>
              <a:lnTo>
                <a:pt x="103" y="706"/>
              </a:lnTo>
              <a:lnTo>
                <a:pt x="100" y="695"/>
              </a:lnTo>
              <a:lnTo>
                <a:pt x="109" y="692"/>
              </a:lnTo>
              <a:lnTo>
                <a:pt x="115" y="701"/>
              </a:lnTo>
              <a:lnTo>
                <a:pt x="123" y="692"/>
              </a:lnTo>
              <a:lnTo>
                <a:pt x="140" y="690"/>
              </a:lnTo>
              <a:lnTo>
                <a:pt x="144" y="702"/>
              </a:lnTo>
              <a:lnTo>
                <a:pt x="157" y="698"/>
              </a:lnTo>
              <a:lnTo>
                <a:pt x="165" y="707"/>
              </a:lnTo>
              <a:lnTo>
                <a:pt x="173" y="700"/>
              </a:lnTo>
              <a:lnTo>
                <a:pt x="184" y="697"/>
              </a:lnTo>
              <a:lnTo>
                <a:pt x="176" y="686"/>
              </a:lnTo>
              <a:lnTo>
                <a:pt x="179" y="676"/>
              </a:lnTo>
              <a:lnTo>
                <a:pt x="173" y="669"/>
              </a:lnTo>
              <a:lnTo>
                <a:pt x="173" y="661"/>
              </a:lnTo>
              <a:lnTo>
                <a:pt x="181" y="656"/>
              </a:lnTo>
              <a:lnTo>
                <a:pt x="186" y="664"/>
              </a:lnTo>
              <a:lnTo>
                <a:pt x="196" y="671"/>
              </a:lnTo>
              <a:lnTo>
                <a:pt x="206" y="666"/>
              </a:lnTo>
              <a:lnTo>
                <a:pt x="208" y="656"/>
              </a:lnTo>
              <a:lnTo>
                <a:pt x="201" y="646"/>
              </a:lnTo>
              <a:lnTo>
                <a:pt x="211" y="650"/>
              </a:lnTo>
              <a:lnTo>
                <a:pt x="215" y="636"/>
              </a:lnTo>
              <a:lnTo>
                <a:pt x="225" y="640"/>
              </a:lnTo>
              <a:lnTo>
                <a:pt x="237" y="627"/>
              </a:lnTo>
              <a:lnTo>
                <a:pt x="238" y="617"/>
              </a:lnTo>
              <a:lnTo>
                <a:pt x="253" y="608"/>
              </a:lnTo>
              <a:lnTo>
                <a:pt x="258" y="611"/>
              </a:lnTo>
              <a:lnTo>
                <a:pt x="266" y="609"/>
              </a:lnTo>
              <a:lnTo>
                <a:pt x="270" y="614"/>
              </a:lnTo>
              <a:lnTo>
                <a:pt x="274" y="611"/>
              </a:lnTo>
              <a:lnTo>
                <a:pt x="276" y="618"/>
              </a:lnTo>
              <a:lnTo>
                <a:pt x="303" y="615"/>
              </a:lnTo>
              <a:lnTo>
                <a:pt x="309" y="603"/>
              </a:lnTo>
              <a:lnTo>
                <a:pt x="305" y="594"/>
              </a:lnTo>
              <a:lnTo>
                <a:pt x="308" y="589"/>
              </a:lnTo>
              <a:lnTo>
                <a:pt x="325" y="590"/>
              </a:lnTo>
              <a:lnTo>
                <a:pt x="346" y="583"/>
              </a:lnTo>
              <a:lnTo>
                <a:pt x="355" y="583"/>
              </a:lnTo>
              <a:lnTo>
                <a:pt x="360" y="578"/>
              </a:lnTo>
              <a:lnTo>
                <a:pt x="372" y="578"/>
              </a:lnTo>
              <a:lnTo>
                <a:pt x="380" y="572"/>
              </a:lnTo>
              <a:lnTo>
                <a:pt x="376" y="561"/>
              </a:lnTo>
              <a:lnTo>
                <a:pt x="392" y="551"/>
              </a:lnTo>
              <a:lnTo>
                <a:pt x="397" y="551"/>
              </a:lnTo>
              <a:lnTo>
                <a:pt x="393" y="543"/>
              </a:lnTo>
              <a:lnTo>
                <a:pt x="392" y="528"/>
              </a:lnTo>
              <a:lnTo>
                <a:pt x="401" y="522"/>
              </a:lnTo>
              <a:lnTo>
                <a:pt x="407" y="523"/>
              </a:lnTo>
              <a:lnTo>
                <a:pt x="412" y="527"/>
              </a:lnTo>
              <a:lnTo>
                <a:pt x="407" y="537"/>
              </a:lnTo>
              <a:lnTo>
                <a:pt x="413" y="542"/>
              </a:lnTo>
              <a:lnTo>
                <a:pt x="422" y="541"/>
              </a:lnTo>
              <a:lnTo>
                <a:pt x="428" y="554"/>
              </a:lnTo>
              <a:lnTo>
                <a:pt x="437" y="554"/>
              </a:lnTo>
              <a:lnTo>
                <a:pt x="440" y="578"/>
              </a:lnTo>
              <a:lnTo>
                <a:pt x="451" y="590"/>
              </a:lnTo>
              <a:lnTo>
                <a:pt x="453" y="602"/>
              </a:lnTo>
              <a:lnTo>
                <a:pt x="459" y="604"/>
              </a:lnTo>
              <a:lnTo>
                <a:pt x="464" y="600"/>
              </a:lnTo>
              <a:lnTo>
                <a:pt x="469" y="606"/>
              </a:lnTo>
              <a:lnTo>
                <a:pt x="478" y="602"/>
              </a:lnTo>
              <a:lnTo>
                <a:pt x="480" y="594"/>
              </a:lnTo>
              <a:lnTo>
                <a:pt x="478" y="586"/>
              </a:lnTo>
              <a:lnTo>
                <a:pt x="473" y="576"/>
              </a:lnTo>
              <a:lnTo>
                <a:pt x="486" y="564"/>
              </a:lnTo>
              <a:lnTo>
                <a:pt x="496" y="558"/>
              </a:lnTo>
              <a:lnTo>
                <a:pt x="501" y="547"/>
              </a:lnTo>
              <a:lnTo>
                <a:pt x="506" y="554"/>
              </a:lnTo>
              <a:lnTo>
                <a:pt x="521" y="553"/>
              </a:lnTo>
              <a:lnTo>
                <a:pt x="531" y="547"/>
              </a:lnTo>
              <a:lnTo>
                <a:pt x="543" y="535"/>
              </a:lnTo>
              <a:lnTo>
                <a:pt x="540" y="528"/>
              </a:lnTo>
              <a:lnTo>
                <a:pt x="547" y="518"/>
              </a:lnTo>
              <a:lnTo>
                <a:pt x="557" y="506"/>
              </a:lnTo>
              <a:lnTo>
                <a:pt x="553" y="496"/>
              </a:lnTo>
              <a:lnTo>
                <a:pt x="556" y="493"/>
              </a:lnTo>
              <a:lnTo>
                <a:pt x="552" y="483"/>
              </a:lnTo>
              <a:lnTo>
                <a:pt x="557" y="481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B973" mc:Ignorable="a14" a14:legacySpreadsheetColorIndex="17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152400</xdr:colOff>
      <xdr:row>13</xdr:row>
      <xdr:rowOff>57150</xdr:rowOff>
    </xdr:from>
    <xdr:to>
      <xdr:col>3</xdr:col>
      <xdr:colOff>371475</xdr:colOff>
      <xdr:row>14</xdr:row>
      <xdr:rowOff>76200</xdr:rowOff>
    </xdr:to>
    <xdr:sp macro="" textlink="">
      <xdr:nvSpPr>
        <xdr:cNvPr id="91176" name="Freeform 40"/>
        <xdr:cNvSpPr>
          <a:spLocks/>
        </xdr:cNvSpPr>
      </xdr:nvSpPr>
      <xdr:spPr bwMode="auto">
        <a:xfrm>
          <a:off x="2438400" y="2200275"/>
          <a:ext cx="219075" cy="180975"/>
        </a:xfrm>
        <a:custGeom>
          <a:avLst/>
          <a:gdLst>
            <a:gd name="T0" fmla="*/ 8 w 135"/>
            <a:gd name="T1" fmla="*/ 98 h 109"/>
            <a:gd name="T2" fmla="*/ 19 w 135"/>
            <a:gd name="T3" fmla="*/ 94 h 109"/>
            <a:gd name="T4" fmla="*/ 30 w 135"/>
            <a:gd name="T5" fmla="*/ 89 h 109"/>
            <a:gd name="T6" fmla="*/ 46 w 135"/>
            <a:gd name="T7" fmla="*/ 95 h 109"/>
            <a:gd name="T8" fmla="*/ 60 w 135"/>
            <a:gd name="T9" fmla="*/ 102 h 109"/>
            <a:gd name="T10" fmla="*/ 75 w 135"/>
            <a:gd name="T11" fmla="*/ 99 h 109"/>
            <a:gd name="T12" fmla="*/ 78 w 135"/>
            <a:gd name="T13" fmla="*/ 87 h 109"/>
            <a:gd name="T14" fmla="*/ 88 w 135"/>
            <a:gd name="T15" fmla="*/ 92 h 109"/>
            <a:gd name="T16" fmla="*/ 99 w 135"/>
            <a:gd name="T17" fmla="*/ 95 h 109"/>
            <a:gd name="T18" fmla="*/ 112 w 135"/>
            <a:gd name="T19" fmla="*/ 99 h 109"/>
            <a:gd name="T20" fmla="*/ 117 w 135"/>
            <a:gd name="T21" fmla="*/ 109 h 109"/>
            <a:gd name="T22" fmla="*/ 125 w 135"/>
            <a:gd name="T23" fmla="*/ 97 h 109"/>
            <a:gd name="T24" fmla="*/ 133 w 135"/>
            <a:gd name="T25" fmla="*/ 88 h 109"/>
            <a:gd name="T26" fmla="*/ 135 w 135"/>
            <a:gd name="T27" fmla="*/ 75 h 109"/>
            <a:gd name="T28" fmla="*/ 124 w 135"/>
            <a:gd name="T29" fmla="*/ 75 h 109"/>
            <a:gd name="T30" fmla="*/ 114 w 135"/>
            <a:gd name="T31" fmla="*/ 68 h 109"/>
            <a:gd name="T32" fmla="*/ 105 w 135"/>
            <a:gd name="T33" fmla="*/ 71 h 109"/>
            <a:gd name="T34" fmla="*/ 112 w 135"/>
            <a:gd name="T35" fmla="*/ 46 h 109"/>
            <a:gd name="T36" fmla="*/ 102 w 135"/>
            <a:gd name="T37" fmla="*/ 42 h 109"/>
            <a:gd name="T38" fmla="*/ 94 w 135"/>
            <a:gd name="T39" fmla="*/ 33 h 109"/>
            <a:gd name="T40" fmla="*/ 79 w 135"/>
            <a:gd name="T41" fmla="*/ 23 h 109"/>
            <a:gd name="T42" fmla="*/ 85 w 135"/>
            <a:gd name="T43" fmla="*/ 11 h 109"/>
            <a:gd name="T44" fmla="*/ 76 w 135"/>
            <a:gd name="T45" fmla="*/ 0 h 109"/>
            <a:gd name="T46" fmla="*/ 73 w 135"/>
            <a:gd name="T47" fmla="*/ 10 h 109"/>
            <a:gd name="T48" fmla="*/ 64 w 135"/>
            <a:gd name="T49" fmla="*/ 16 h 109"/>
            <a:gd name="T50" fmla="*/ 56 w 135"/>
            <a:gd name="T51" fmla="*/ 14 h 109"/>
            <a:gd name="T52" fmla="*/ 47 w 135"/>
            <a:gd name="T53" fmla="*/ 7 h 109"/>
            <a:gd name="T54" fmla="*/ 28 w 135"/>
            <a:gd name="T55" fmla="*/ 17 h 109"/>
            <a:gd name="T56" fmla="*/ 19 w 135"/>
            <a:gd name="T57" fmla="*/ 23 h 109"/>
            <a:gd name="T58" fmla="*/ 11 w 135"/>
            <a:gd name="T59" fmla="*/ 28 h 109"/>
            <a:gd name="T60" fmla="*/ 4 w 135"/>
            <a:gd name="T61" fmla="*/ 38 h 109"/>
            <a:gd name="T62" fmla="*/ 11 w 135"/>
            <a:gd name="T63" fmla="*/ 56 h 109"/>
            <a:gd name="T64" fmla="*/ 1 w 135"/>
            <a:gd name="T65" fmla="*/ 78 h 10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35" h="109">
              <a:moveTo>
                <a:pt x="0" y="95"/>
              </a:moveTo>
              <a:lnTo>
                <a:pt x="8" y="98"/>
              </a:lnTo>
              <a:lnTo>
                <a:pt x="13" y="97"/>
              </a:lnTo>
              <a:lnTo>
                <a:pt x="19" y="94"/>
              </a:lnTo>
              <a:lnTo>
                <a:pt x="22" y="89"/>
              </a:lnTo>
              <a:lnTo>
                <a:pt x="30" y="89"/>
              </a:lnTo>
              <a:lnTo>
                <a:pt x="35" y="94"/>
              </a:lnTo>
              <a:lnTo>
                <a:pt x="46" y="95"/>
              </a:lnTo>
              <a:lnTo>
                <a:pt x="54" y="94"/>
              </a:lnTo>
              <a:lnTo>
                <a:pt x="60" y="102"/>
              </a:lnTo>
              <a:lnTo>
                <a:pt x="66" y="102"/>
              </a:lnTo>
              <a:lnTo>
                <a:pt x="75" y="99"/>
              </a:lnTo>
              <a:lnTo>
                <a:pt x="72" y="91"/>
              </a:lnTo>
              <a:lnTo>
                <a:pt x="78" y="87"/>
              </a:lnTo>
              <a:lnTo>
                <a:pt x="81" y="93"/>
              </a:lnTo>
              <a:lnTo>
                <a:pt x="88" y="92"/>
              </a:lnTo>
              <a:lnTo>
                <a:pt x="92" y="95"/>
              </a:lnTo>
              <a:lnTo>
                <a:pt x="99" y="95"/>
              </a:lnTo>
              <a:lnTo>
                <a:pt x="105" y="98"/>
              </a:lnTo>
              <a:lnTo>
                <a:pt x="112" y="99"/>
              </a:lnTo>
              <a:lnTo>
                <a:pt x="114" y="109"/>
              </a:lnTo>
              <a:lnTo>
                <a:pt x="117" y="109"/>
              </a:lnTo>
              <a:lnTo>
                <a:pt x="120" y="101"/>
              </a:lnTo>
              <a:lnTo>
                <a:pt x="125" y="97"/>
              </a:lnTo>
              <a:lnTo>
                <a:pt x="121" y="95"/>
              </a:lnTo>
              <a:lnTo>
                <a:pt x="133" y="88"/>
              </a:lnTo>
              <a:lnTo>
                <a:pt x="132" y="82"/>
              </a:lnTo>
              <a:lnTo>
                <a:pt x="135" y="75"/>
              </a:lnTo>
              <a:lnTo>
                <a:pt x="127" y="71"/>
              </a:lnTo>
              <a:lnTo>
                <a:pt x="124" y="75"/>
              </a:lnTo>
              <a:lnTo>
                <a:pt x="122" y="70"/>
              </a:lnTo>
              <a:lnTo>
                <a:pt x="114" y="68"/>
              </a:lnTo>
              <a:lnTo>
                <a:pt x="108" y="67"/>
              </a:lnTo>
              <a:lnTo>
                <a:pt x="105" y="71"/>
              </a:lnTo>
              <a:lnTo>
                <a:pt x="109" y="51"/>
              </a:lnTo>
              <a:lnTo>
                <a:pt x="112" y="46"/>
              </a:lnTo>
              <a:lnTo>
                <a:pt x="103" y="46"/>
              </a:lnTo>
              <a:lnTo>
                <a:pt x="102" y="42"/>
              </a:lnTo>
              <a:lnTo>
                <a:pt x="97" y="41"/>
              </a:lnTo>
              <a:lnTo>
                <a:pt x="94" y="33"/>
              </a:lnTo>
              <a:lnTo>
                <a:pt x="81" y="27"/>
              </a:lnTo>
              <a:lnTo>
                <a:pt x="79" y="23"/>
              </a:lnTo>
              <a:lnTo>
                <a:pt x="81" y="16"/>
              </a:lnTo>
              <a:lnTo>
                <a:pt x="85" y="11"/>
              </a:lnTo>
              <a:lnTo>
                <a:pt x="81" y="2"/>
              </a:lnTo>
              <a:lnTo>
                <a:pt x="76" y="0"/>
              </a:lnTo>
              <a:lnTo>
                <a:pt x="72" y="5"/>
              </a:lnTo>
              <a:lnTo>
                <a:pt x="73" y="10"/>
              </a:lnTo>
              <a:lnTo>
                <a:pt x="66" y="11"/>
              </a:lnTo>
              <a:lnTo>
                <a:pt x="64" y="16"/>
              </a:lnTo>
              <a:lnTo>
                <a:pt x="58" y="10"/>
              </a:lnTo>
              <a:lnTo>
                <a:pt x="56" y="14"/>
              </a:lnTo>
              <a:lnTo>
                <a:pt x="45" y="14"/>
              </a:lnTo>
              <a:lnTo>
                <a:pt x="47" y="7"/>
              </a:lnTo>
              <a:lnTo>
                <a:pt x="30" y="9"/>
              </a:lnTo>
              <a:lnTo>
                <a:pt x="28" y="17"/>
              </a:lnTo>
              <a:lnTo>
                <a:pt x="20" y="18"/>
              </a:lnTo>
              <a:lnTo>
                <a:pt x="19" y="23"/>
              </a:lnTo>
              <a:lnTo>
                <a:pt x="21" y="29"/>
              </a:lnTo>
              <a:lnTo>
                <a:pt x="11" y="28"/>
              </a:lnTo>
              <a:lnTo>
                <a:pt x="5" y="31"/>
              </a:lnTo>
              <a:lnTo>
                <a:pt x="4" y="38"/>
              </a:lnTo>
              <a:lnTo>
                <a:pt x="3" y="54"/>
              </a:lnTo>
              <a:lnTo>
                <a:pt x="11" y="56"/>
              </a:lnTo>
              <a:lnTo>
                <a:pt x="3" y="70"/>
              </a:lnTo>
              <a:lnTo>
                <a:pt x="1" y="78"/>
              </a:lnTo>
              <a:lnTo>
                <a:pt x="0" y="9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B973" mc:Ignorable="a14" a14:legacySpreadsheetColorIndex="17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342900</xdr:colOff>
      <xdr:row>13</xdr:row>
      <xdr:rowOff>57150</xdr:rowOff>
    </xdr:from>
    <xdr:to>
      <xdr:col>3</xdr:col>
      <xdr:colOff>590550</xdr:colOff>
      <xdr:row>14</xdr:row>
      <xdr:rowOff>57150</xdr:rowOff>
    </xdr:to>
    <xdr:sp macro="" textlink="">
      <xdr:nvSpPr>
        <xdr:cNvPr id="91177" name="Text Box 41"/>
        <xdr:cNvSpPr txBox="1">
          <a:spLocks noChangeArrowheads="1"/>
        </xdr:cNvSpPr>
      </xdr:nvSpPr>
      <xdr:spPr bwMode="auto">
        <a:xfrm>
          <a:off x="2628900" y="2200275"/>
          <a:ext cx="2476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Berlin 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1 179 EUR</a:t>
          </a:r>
        </a:p>
      </xdr:txBody>
    </xdr:sp>
    <xdr:clientData/>
  </xdr:twoCellAnchor>
  <xdr:twoCellAnchor>
    <xdr:from>
      <xdr:col>2</xdr:col>
      <xdr:colOff>676275</xdr:colOff>
      <xdr:row>11</xdr:row>
      <xdr:rowOff>133350</xdr:rowOff>
    </xdr:from>
    <xdr:to>
      <xdr:col>3</xdr:col>
      <xdr:colOff>285750</xdr:colOff>
      <xdr:row>12</xdr:row>
      <xdr:rowOff>142875</xdr:rowOff>
    </xdr:to>
    <xdr:sp macro="" textlink="">
      <xdr:nvSpPr>
        <xdr:cNvPr id="91178" name="Text Box 42"/>
        <xdr:cNvSpPr txBox="1">
          <a:spLocks noChangeArrowheads="1"/>
        </xdr:cNvSpPr>
      </xdr:nvSpPr>
      <xdr:spPr bwMode="auto">
        <a:xfrm>
          <a:off x="2200275" y="1952625"/>
          <a:ext cx="3714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Brandenburg  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1 240 EUR</a:t>
          </a:r>
        </a:p>
      </xdr:txBody>
    </xdr:sp>
    <xdr:clientData/>
  </xdr:twoCellAnchor>
  <xdr:twoCellAnchor>
    <xdr:from>
      <xdr:col>1</xdr:col>
      <xdr:colOff>381000</xdr:colOff>
      <xdr:row>7</xdr:row>
      <xdr:rowOff>209550</xdr:rowOff>
    </xdr:from>
    <xdr:to>
      <xdr:col>2</xdr:col>
      <xdr:colOff>114300</xdr:colOff>
      <xdr:row>8</xdr:row>
      <xdr:rowOff>152400</xdr:rowOff>
    </xdr:to>
    <xdr:sp macro="" textlink="">
      <xdr:nvSpPr>
        <xdr:cNvPr id="91179" name="Text Box 43"/>
        <xdr:cNvSpPr txBox="1">
          <a:spLocks noChangeArrowheads="1"/>
        </xdr:cNvSpPr>
      </xdr:nvSpPr>
      <xdr:spPr bwMode="auto">
        <a:xfrm>
          <a:off x="1143000" y="1295400"/>
          <a:ext cx="49530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Schleswig-Holstein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1 198 EUR</a:t>
          </a:r>
        </a:p>
      </xdr:txBody>
    </xdr:sp>
    <xdr:clientData/>
  </xdr:twoCellAnchor>
  <xdr:twoCellAnchor>
    <xdr:from>
      <xdr:col>1</xdr:col>
      <xdr:colOff>638174</xdr:colOff>
      <xdr:row>10</xdr:row>
      <xdr:rowOff>76200</xdr:rowOff>
    </xdr:from>
    <xdr:to>
      <xdr:col>2</xdr:col>
      <xdr:colOff>240631</xdr:colOff>
      <xdr:row>11</xdr:row>
      <xdr:rowOff>72190</xdr:rowOff>
    </xdr:to>
    <xdr:sp macro="" textlink="">
      <xdr:nvSpPr>
        <xdr:cNvPr id="91180" name="Text Box 44"/>
        <xdr:cNvSpPr txBox="1">
          <a:spLocks noChangeArrowheads="1"/>
        </xdr:cNvSpPr>
      </xdr:nvSpPr>
      <xdr:spPr bwMode="auto">
        <a:xfrm>
          <a:off x="1323974" y="1784684"/>
          <a:ext cx="288257" cy="1644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Hamburg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1 194 EUR</a:t>
          </a:r>
        </a:p>
      </xdr:txBody>
    </xdr:sp>
    <xdr:clientData/>
  </xdr:twoCellAnchor>
  <xdr:twoCellAnchor>
    <xdr:from>
      <xdr:col>1</xdr:col>
      <xdr:colOff>47625</xdr:colOff>
      <xdr:row>10</xdr:row>
      <xdr:rowOff>85725</xdr:rowOff>
    </xdr:from>
    <xdr:to>
      <xdr:col>1</xdr:col>
      <xdr:colOff>371475</xdr:colOff>
      <xdr:row>11</xdr:row>
      <xdr:rowOff>85725</xdr:rowOff>
    </xdr:to>
    <xdr:sp macro="" textlink="">
      <xdr:nvSpPr>
        <xdr:cNvPr id="91181" name="Text Box 45"/>
        <xdr:cNvSpPr txBox="1">
          <a:spLocks noChangeArrowheads="1"/>
        </xdr:cNvSpPr>
      </xdr:nvSpPr>
      <xdr:spPr bwMode="auto">
        <a:xfrm>
          <a:off x="809625" y="1743075"/>
          <a:ext cx="3238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Bremen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1 106 EUR</a:t>
          </a:r>
        </a:p>
      </xdr:txBody>
    </xdr:sp>
    <xdr:clientData/>
  </xdr:twoCellAnchor>
  <xdr:twoCellAnchor>
    <xdr:from>
      <xdr:col>1</xdr:col>
      <xdr:colOff>409575</xdr:colOff>
      <xdr:row>12</xdr:row>
      <xdr:rowOff>104274</xdr:rowOff>
    </xdr:from>
    <xdr:to>
      <xdr:col>2</xdr:col>
      <xdr:colOff>76200</xdr:colOff>
      <xdr:row>13</xdr:row>
      <xdr:rowOff>133351</xdr:rowOff>
    </xdr:to>
    <xdr:sp macro="" textlink="">
      <xdr:nvSpPr>
        <xdr:cNvPr id="91182" name="Text Box 46"/>
        <xdr:cNvSpPr txBox="1">
          <a:spLocks noChangeArrowheads="1"/>
        </xdr:cNvSpPr>
      </xdr:nvSpPr>
      <xdr:spPr bwMode="auto">
        <a:xfrm>
          <a:off x="1095375" y="2149642"/>
          <a:ext cx="352425" cy="1975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Niedersachsen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1 178 EUR</a:t>
          </a:r>
        </a:p>
      </xdr:txBody>
    </xdr:sp>
    <xdr:clientData/>
  </xdr:twoCellAnchor>
  <xdr:twoCellAnchor>
    <xdr:from>
      <xdr:col>0</xdr:col>
      <xdr:colOff>304800</xdr:colOff>
      <xdr:row>16</xdr:row>
      <xdr:rowOff>57150</xdr:rowOff>
    </xdr:from>
    <xdr:to>
      <xdr:col>1</xdr:col>
      <xdr:colOff>171450</xdr:colOff>
      <xdr:row>17</xdr:row>
      <xdr:rowOff>104775</xdr:rowOff>
    </xdr:to>
    <xdr:sp macro="" textlink="">
      <xdr:nvSpPr>
        <xdr:cNvPr id="91183" name="Text Box 47"/>
        <xdr:cNvSpPr txBox="1">
          <a:spLocks noChangeArrowheads="1"/>
        </xdr:cNvSpPr>
      </xdr:nvSpPr>
      <xdr:spPr bwMode="auto">
        <a:xfrm>
          <a:off x="304800" y="2686050"/>
          <a:ext cx="6286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Nordrhein-Westfalen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1 177 EUR</a:t>
          </a:r>
        </a:p>
      </xdr:txBody>
    </xdr:sp>
    <xdr:clientData/>
  </xdr:twoCellAnchor>
  <xdr:twoCellAnchor>
    <xdr:from>
      <xdr:col>2</xdr:col>
      <xdr:colOff>9525</xdr:colOff>
      <xdr:row>19</xdr:row>
      <xdr:rowOff>0</xdr:rowOff>
    </xdr:from>
    <xdr:to>
      <xdr:col>2</xdr:col>
      <xdr:colOff>409575</xdr:colOff>
      <xdr:row>20</xdr:row>
      <xdr:rowOff>47625</xdr:rowOff>
    </xdr:to>
    <xdr:sp macro="" textlink="">
      <xdr:nvSpPr>
        <xdr:cNvPr id="91184" name="Text Box 48"/>
        <xdr:cNvSpPr txBox="1">
          <a:spLocks noChangeArrowheads="1"/>
        </xdr:cNvSpPr>
      </xdr:nvSpPr>
      <xdr:spPr bwMode="auto">
        <a:xfrm>
          <a:off x="1533525" y="3114675"/>
          <a:ext cx="4000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Thüringen 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1 227 EUR</a:t>
          </a:r>
        </a:p>
      </xdr:txBody>
    </xdr:sp>
    <xdr:clientData/>
  </xdr:twoCellAnchor>
  <xdr:twoCellAnchor>
    <xdr:from>
      <xdr:col>0</xdr:col>
      <xdr:colOff>171450</xdr:colOff>
      <xdr:row>23</xdr:row>
      <xdr:rowOff>133350</xdr:rowOff>
    </xdr:from>
    <xdr:to>
      <xdr:col>0</xdr:col>
      <xdr:colOff>409575</xdr:colOff>
      <xdr:row>25</xdr:row>
      <xdr:rowOff>9525</xdr:rowOff>
    </xdr:to>
    <xdr:sp macro="" textlink="">
      <xdr:nvSpPr>
        <xdr:cNvPr id="91185" name="Text Box 49"/>
        <xdr:cNvSpPr txBox="1">
          <a:spLocks noChangeArrowheads="1"/>
        </xdr:cNvSpPr>
      </xdr:nvSpPr>
      <xdr:spPr bwMode="auto">
        <a:xfrm>
          <a:off x="171450" y="3895725"/>
          <a:ext cx="238125" cy="200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Saarland 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894 EUR</a:t>
          </a:r>
        </a:p>
      </xdr:txBody>
    </xdr:sp>
    <xdr:clientData/>
  </xdr:twoCellAnchor>
  <xdr:twoCellAnchor editAs="oneCell">
    <xdr:from>
      <xdr:col>3</xdr:col>
      <xdr:colOff>76200</xdr:colOff>
      <xdr:row>17</xdr:row>
      <xdr:rowOff>152400</xdr:rowOff>
    </xdr:from>
    <xdr:to>
      <xdr:col>3</xdr:col>
      <xdr:colOff>485775</xdr:colOff>
      <xdr:row>19</xdr:row>
      <xdr:rowOff>19050</xdr:rowOff>
    </xdr:to>
    <xdr:sp macro="" textlink="">
      <xdr:nvSpPr>
        <xdr:cNvPr id="91186" name="Text Box 50"/>
        <xdr:cNvSpPr txBox="1">
          <a:spLocks noChangeArrowheads="1"/>
        </xdr:cNvSpPr>
      </xdr:nvSpPr>
      <xdr:spPr bwMode="auto">
        <a:xfrm>
          <a:off x="2362200" y="2943225"/>
          <a:ext cx="40957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Sachsen     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1 333 EUR</a:t>
          </a:r>
        </a:p>
      </xdr:txBody>
    </xdr:sp>
    <xdr:clientData/>
  </xdr:twoCellAnchor>
  <xdr:twoCellAnchor>
    <xdr:from>
      <xdr:col>1</xdr:col>
      <xdr:colOff>57150</xdr:colOff>
      <xdr:row>26</xdr:row>
      <xdr:rowOff>133350</xdr:rowOff>
    </xdr:from>
    <xdr:to>
      <xdr:col>1</xdr:col>
      <xdr:colOff>542925</xdr:colOff>
      <xdr:row>28</xdr:row>
      <xdr:rowOff>28575</xdr:rowOff>
    </xdr:to>
    <xdr:sp macro="" textlink="">
      <xdr:nvSpPr>
        <xdr:cNvPr id="91187" name="Text Box 51"/>
        <xdr:cNvSpPr txBox="1">
          <a:spLocks noChangeArrowheads="1"/>
        </xdr:cNvSpPr>
      </xdr:nvSpPr>
      <xdr:spPr bwMode="auto">
        <a:xfrm>
          <a:off x="819150" y="4381500"/>
          <a:ext cx="48577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Baden-Württemberg      1 130 EUR</a:t>
          </a:r>
          <a:endParaRPr lang="de-DE" sz="600" b="0" i="0" u="none" strike="noStrike" baseline="0">
            <a:solidFill>
              <a:srgbClr val="FFFFFF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de-DE" sz="600" b="0" i="0" u="none" strike="noStrike" baseline="0">
            <a:solidFill>
              <a:srgbClr val="FFFFFF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2</xdr:col>
      <xdr:colOff>304800</xdr:colOff>
      <xdr:row>24</xdr:row>
      <xdr:rowOff>152400</xdr:rowOff>
    </xdr:from>
    <xdr:to>
      <xdr:col>2</xdr:col>
      <xdr:colOff>752475</xdr:colOff>
      <xdr:row>26</xdr:row>
      <xdr:rowOff>66675</xdr:rowOff>
    </xdr:to>
    <xdr:sp macro="" textlink="">
      <xdr:nvSpPr>
        <xdr:cNvPr id="91188" name="Text Box 52"/>
        <xdr:cNvSpPr txBox="1">
          <a:spLocks noChangeArrowheads="1"/>
        </xdr:cNvSpPr>
      </xdr:nvSpPr>
      <xdr:spPr bwMode="auto">
        <a:xfrm>
          <a:off x="1828800" y="4076700"/>
          <a:ext cx="447675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Bayern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1 110 EUR</a:t>
          </a:r>
        </a:p>
      </xdr:txBody>
    </xdr:sp>
    <xdr:clientData/>
  </xdr:twoCellAnchor>
  <xdr:twoCellAnchor>
    <xdr:from>
      <xdr:col>1</xdr:col>
      <xdr:colOff>133350</xdr:colOff>
      <xdr:row>20</xdr:row>
      <xdr:rowOff>0</xdr:rowOff>
    </xdr:from>
    <xdr:to>
      <xdr:col>1</xdr:col>
      <xdr:colOff>514350</xdr:colOff>
      <xdr:row>21</xdr:row>
      <xdr:rowOff>28575</xdr:rowOff>
    </xdr:to>
    <xdr:sp macro="" textlink="">
      <xdr:nvSpPr>
        <xdr:cNvPr id="91189" name="Text Box 53"/>
        <xdr:cNvSpPr txBox="1">
          <a:spLocks noChangeArrowheads="1"/>
        </xdr:cNvSpPr>
      </xdr:nvSpPr>
      <xdr:spPr bwMode="auto">
        <a:xfrm>
          <a:off x="895350" y="3276600"/>
          <a:ext cx="38100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Hessen 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1 158 EUR</a:t>
          </a:r>
        </a:p>
      </xdr:txBody>
    </xdr:sp>
    <xdr:clientData/>
  </xdr:twoCellAnchor>
  <xdr:twoCellAnchor>
    <xdr:from>
      <xdr:col>2</xdr:col>
      <xdr:colOff>228600</xdr:colOff>
      <xdr:row>15</xdr:row>
      <xdr:rowOff>76200</xdr:rowOff>
    </xdr:from>
    <xdr:to>
      <xdr:col>2</xdr:col>
      <xdr:colOff>704850</xdr:colOff>
      <xdr:row>16</xdr:row>
      <xdr:rowOff>142875</xdr:rowOff>
    </xdr:to>
    <xdr:sp macro="" textlink="">
      <xdr:nvSpPr>
        <xdr:cNvPr id="91190" name="Text Box 54"/>
        <xdr:cNvSpPr txBox="1">
          <a:spLocks noChangeArrowheads="1"/>
        </xdr:cNvSpPr>
      </xdr:nvSpPr>
      <xdr:spPr bwMode="auto">
        <a:xfrm>
          <a:off x="1752600" y="2543175"/>
          <a:ext cx="47625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Sachsen-Anhalt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1 185 EUR</a:t>
          </a:r>
        </a:p>
      </xdr:txBody>
    </xdr:sp>
    <xdr:clientData/>
  </xdr:twoCellAnchor>
  <xdr:twoCellAnchor>
    <xdr:from>
      <xdr:col>1</xdr:col>
      <xdr:colOff>247650</xdr:colOff>
      <xdr:row>33</xdr:row>
      <xdr:rowOff>114300</xdr:rowOff>
    </xdr:from>
    <xdr:to>
      <xdr:col>1</xdr:col>
      <xdr:colOff>647700</xdr:colOff>
      <xdr:row>34</xdr:row>
      <xdr:rowOff>47625</xdr:rowOff>
    </xdr:to>
    <xdr:sp macro="" textlink="">
      <xdr:nvSpPr>
        <xdr:cNvPr id="91191" name="Rectangle 55"/>
        <xdr:cNvSpPr>
          <a:spLocks noChangeArrowheads="1"/>
        </xdr:cNvSpPr>
      </xdr:nvSpPr>
      <xdr:spPr bwMode="auto">
        <a:xfrm>
          <a:off x="1009650" y="5543550"/>
          <a:ext cx="400050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CC" mc:Ignorable="a14" a14:legacySpreadsheetColorIndex="59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247650</xdr:colOff>
      <xdr:row>34</xdr:row>
      <xdr:rowOff>66675</xdr:rowOff>
    </xdr:from>
    <xdr:to>
      <xdr:col>1</xdr:col>
      <xdr:colOff>647700</xdr:colOff>
      <xdr:row>35</xdr:row>
      <xdr:rowOff>0</xdr:rowOff>
    </xdr:to>
    <xdr:sp macro="" textlink="">
      <xdr:nvSpPr>
        <xdr:cNvPr id="91192" name="Rectangle 56"/>
        <xdr:cNvSpPr>
          <a:spLocks noChangeArrowheads="1"/>
        </xdr:cNvSpPr>
      </xdr:nvSpPr>
      <xdr:spPr bwMode="auto">
        <a:xfrm>
          <a:off x="1009650" y="5686425"/>
          <a:ext cx="400050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B973" mc:Ignorable="a14" a14:legacySpreadsheetColorIndex="17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247650</xdr:colOff>
      <xdr:row>35</xdr:row>
      <xdr:rowOff>19050</xdr:rowOff>
    </xdr:from>
    <xdr:to>
      <xdr:col>1</xdr:col>
      <xdr:colOff>647700</xdr:colOff>
      <xdr:row>35</xdr:row>
      <xdr:rowOff>142875</xdr:rowOff>
    </xdr:to>
    <xdr:sp macro="" textlink="">
      <xdr:nvSpPr>
        <xdr:cNvPr id="91193" name="Rectangle 57"/>
        <xdr:cNvSpPr>
          <a:spLocks noChangeArrowheads="1"/>
        </xdr:cNvSpPr>
      </xdr:nvSpPr>
      <xdr:spPr bwMode="auto">
        <a:xfrm>
          <a:off x="1009650" y="5829300"/>
          <a:ext cx="400050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6600" mc:Ignorable="a14" a14:legacySpreadsheetColorIndex="42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66675</xdr:colOff>
      <xdr:row>35</xdr:row>
      <xdr:rowOff>0</xdr:rowOff>
    </xdr:from>
    <xdr:to>
      <xdr:col>1</xdr:col>
      <xdr:colOff>0</xdr:colOff>
      <xdr:row>35</xdr:row>
      <xdr:rowOff>152400</xdr:rowOff>
    </xdr:to>
    <xdr:sp macro="" textlink="">
      <xdr:nvSpPr>
        <xdr:cNvPr id="91194" name="Text Box 58"/>
        <xdr:cNvSpPr txBox="1">
          <a:spLocks noChangeArrowheads="1"/>
        </xdr:cNvSpPr>
      </xdr:nvSpPr>
      <xdr:spPr bwMode="auto">
        <a:xfrm>
          <a:off x="66675" y="5810250"/>
          <a:ext cx="6572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MetaNormalLF-Roman"/>
            </a:rPr>
            <a:t>1 200 EUR und mehr</a:t>
          </a:r>
        </a:p>
      </xdr:txBody>
    </xdr:sp>
    <xdr:clientData/>
  </xdr:twoCellAnchor>
  <xdr:twoCellAnchor editAs="oneCell">
    <xdr:from>
      <xdr:col>0</xdr:col>
      <xdr:colOff>66675</xdr:colOff>
      <xdr:row>34</xdr:row>
      <xdr:rowOff>76200</xdr:rowOff>
    </xdr:from>
    <xdr:to>
      <xdr:col>1</xdr:col>
      <xdr:colOff>57150</xdr:colOff>
      <xdr:row>35</xdr:row>
      <xdr:rowOff>0</xdr:rowOff>
    </xdr:to>
    <xdr:sp macro="" textlink="">
      <xdr:nvSpPr>
        <xdr:cNvPr id="91195" name="Text Box 59"/>
        <xdr:cNvSpPr txBox="1">
          <a:spLocks noChangeArrowheads="1"/>
        </xdr:cNvSpPr>
      </xdr:nvSpPr>
      <xdr:spPr bwMode="auto">
        <a:xfrm>
          <a:off x="66675" y="5695950"/>
          <a:ext cx="7524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MetaNormalLF-Roman"/>
            </a:rPr>
            <a:t>1 150 bis unter 1 200 EUR</a:t>
          </a:r>
        </a:p>
      </xdr:txBody>
    </xdr:sp>
    <xdr:clientData/>
  </xdr:twoCellAnchor>
  <xdr:twoCellAnchor editAs="oneCell">
    <xdr:from>
      <xdr:col>0</xdr:col>
      <xdr:colOff>76200</xdr:colOff>
      <xdr:row>33</xdr:row>
      <xdr:rowOff>123825</xdr:rowOff>
    </xdr:from>
    <xdr:to>
      <xdr:col>0</xdr:col>
      <xdr:colOff>638175</xdr:colOff>
      <xdr:row>34</xdr:row>
      <xdr:rowOff>28575</xdr:rowOff>
    </xdr:to>
    <xdr:sp macro="" textlink="">
      <xdr:nvSpPr>
        <xdr:cNvPr id="91196" name="Text Box 60"/>
        <xdr:cNvSpPr txBox="1">
          <a:spLocks noChangeArrowheads="1"/>
        </xdr:cNvSpPr>
      </xdr:nvSpPr>
      <xdr:spPr bwMode="auto">
        <a:xfrm>
          <a:off x="76200" y="5553075"/>
          <a:ext cx="5619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MetaNormalLF-Roman"/>
            </a:rPr>
            <a:t>bis unter 1 150 EUR</a:t>
          </a:r>
        </a:p>
      </xdr:txBody>
    </xdr:sp>
    <xdr:clientData/>
  </xdr:twoCellAnchor>
  <xdr:twoCellAnchor>
    <xdr:from>
      <xdr:col>0</xdr:col>
      <xdr:colOff>114300</xdr:colOff>
      <xdr:row>5</xdr:row>
      <xdr:rowOff>152400</xdr:rowOff>
    </xdr:from>
    <xdr:to>
      <xdr:col>0</xdr:col>
      <xdr:colOff>752475</xdr:colOff>
      <xdr:row>7</xdr:row>
      <xdr:rowOff>200025</xdr:rowOff>
    </xdr:to>
    <xdr:sp macro="" textlink="">
      <xdr:nvSpPr>
        <xdr:cNvPr id="91197" name="AutoShape 61"/>
        <xdr:cNvSpPr>
          <a:spLocks noChangeArrowheads="1"/>
        </xdr:cNvSpPr>
      </xdr:nvSpPr>
      <xdr:spPr bwMode="auto">
        <a:xfrm>
          <a:off x="114300" y="914400"/>
          <a:ext cx="638175" cy="3714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1" i="0" u="none" strike="noStrike" baseline="0">
              <a:solidFill>
                <a:srgbClr val="000000"/>
              </a:solidFill>
              <a:latin typeface="MetaNormalLF-Roman"/>
            </a:rPr>
            <a:t>Deutschland</a:t>
          </a:r>
        </a:p>
        <a:p>
          <a:pPr algn="ctr" rtl="0">
            <a:defRPr sz="1000"/>
          </a:pPr>
          <a:r>
            <a:rPr lang="de-DE" sz="500" b="1" i="0" u="none" strike="noStrike" baseline="0">
              <a:solidFill>
                <a:srgbClr val="000000"/>
              </a:solidFill>
              <a:latin typeface="MetaNormalLF-Roman"/>
            </a:rPr>
            <a:t>1 163 EUR</a:t>
          </a:r>
        </a:p>
      </xdr:txBody>
    </xdr:sp>
    <xdr:clientData/>
  </xdr:twoCellAnchor>
  <xdr:twoCellAnchor editAs="oneCell">
    <xdr:from>
      <xdr:col>0</xdr:col>
      <xdr:colOff>28575</xdr:colOff>
      <xdr:row>32</xdr:row>
      <xdr:rowOff>114300</xdr:rowOff>
    </xdr:from>
    <xdr:to>
      <xdr:col>1</xdr:col>
      <xdr:colOff>428625</xdr:colOff>
      <xdr:row>33</xdr:row>
      <xdr:rowOff>114300</xdr:rowOff>
    </xdr:to>
    <xdr:sp macro="" textlink="">
      <xdr:nvSpPr>
        <xdr:cNvPr id="91198" name="Text Box 62"/>
        <xdr:cNvSpPr txBox="1">
          <a:spLocks noChangeArrowheads="1"/>
        </xdr:cNvSpPr>
      </xdr:nvSpPr>
      <xdr:spPr bwMode="auto">
        <a:xfrm>
          <a:off x="28575" y="5334000"/>
          <a:ext cx="1162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MetaNormalLF-Roman"/>
            </a:rPr>
            <a:t>Monatlicher Förderungsbetrag *)</a:t>
          </a:r>
        </a:p>
      </xdr:txBody>
    </xdr:sp>
    <xdr:clientData/>
  </xdr:twoCellAnchor>
  <xdr:twoCellAnchor>
    <xdr:from>
      <xdr:col>0</xdr:col>
      <xdr:colOff>0</xdr:colOff>
      <xdr:row>32</xdr:row>
      <xdr:rowOff>66675</xdr:rowOff>
    </xdr:from>
    <xdr:to>
      <xdr:col>1</xdr:col>
      <xdr:colOff>742950</xdr:colOff>
      <xdr:row>36</xdr:row>
      <xdr:rowOff>19050</xdr:rowOff>
    </xdr:to>
    <xdr:sp macro="" textlink="">
      <xdr:nvSpPr>
        <xdr:cNvPr id="91199" name="Rectangle 63"/>
        <xdr:cNvSpPr>
          <a:spLocks noChangeArrowheads="1"/>
        </xdr:cNvSpPr>
      </xdr:nvSpPr>
      <xdr:spPr bwMode="auto">
        <a:xfrm>
          <a:off x="0" y="5286375"/>
          <a:ext cx="1504950" cy="733425"/>
        </a:xfrm>
        <a:prstGeom prst="rect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419100</xdr:colOff>
      <xdr:row>9</xdr:row>
      <xdr:rowOff>38100</xdr:rowOff>
    </xdr:from>
    <xdr:to>
      <xdr:col>3</xdr:col>
      <xdr:colOff>323850</xdr:colOff>
      <xdr:row>10</xdr:row>
      <xdr:rowOff>66675</xdr:rowOff>
    </xdr:to>
    <xdr:sp macro="" textlink="">
      <xdr:nvSpPr>
        <xdr:cNvPr id="91201" name="Text Box 65"/>
        <xdr:cNvSpPr txBox="1">
          <a:spLocks noChangeArrowheads="1"/>
        </xdr:cNvSpPr>
      </xdr:nvSpPr>
      <xdr:spPr bwMode="auto">
        <a:xfrm>
          <a:off x="1943100" y="1533525"/>
          <a:ext cx="66675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Mecklenburg-Vorpommern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1 199 EUR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1</xdr:row>
          <xdr:rowOff>85725</xdr:rowOff>
        </xdr:from>
        <xdr:to>
          <xdr:col>4</xdr:col>
          <xdr:colOff>0</xdr:colOff>
          <xdr:row>6</xdr:row>
          <xdr:rowOff>28575</xdr:rowOff>
        </xdr:to>
        <xdr:sp macro="" textlink="">
          <xdr:nvSpPr>
            <xdr:cNvPr id="91202" name="Object 66" hidden="1">
              <a:extLst>
                <a:ext uri="{63B3BB69-23CF-44E3-9099-C40C66FF867C}">
                  <a14:compatExt spid="_x0000_s91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123825</xdr:colOff>
      <xdr:row>18</xdr:row>
      <xdr:rowOff>114300</xdr:rowOff>
    </xdr:from>
    <xdr:to>
      <xdr:col>1</xdr:col>
      <xdr:colOff>180975</xdr:colOff>
      <xdr:row>25</xdr:row>
      <xdr:rowOff>76200</xdr:rowOff>
    </xdr:to>
    <xdr:sp macro="" textlink="">
      <xdr:nvSpPr>
        <xdr:cNvPr id="91203" name="Freeform 67"/>
        <xdr:cNvSpPr>
          <a:spLocks/>
        </xdr:cNvSpPr>
      </xdr:nvSpPr>
      <xdr:spPr bwMode="auto">
        <a:xfrm>
          <a:off x="123825" y="3067050"/>
          <a:ext cx="819150" cy="1095375"/>
        </a:xfrm>
        <a:custGeom>
          <a:avLst/>
          <a:gdLst>
            <a:gd name="T0" fmla="*/ 236 w 506"/>
            <a:gd name="T1" fmla="*/ 500 h 661"/>
            <a:gd name="T2" fmla="*/ 252 w 506"/>
            <a:gd name="T3" fmla="*/ 470 h 661"/>
            <a:gd name="T4" fmla="*/ 222 w 506"/>
            <a:gd name="T5" fmla="*/ 447 h 661"/>
            <a:gd name="T6" fmla="*/ 193 w 506"/>
            <a:gd name="T7" fmla="*/ 427 h 661"/>
            <a:gd name="T8" fmla="*/ 162 w 506"/>
            <a:gd name="T9" fmla="*/ 440 h 661"/>
            <a:gd name="T10" fmla="*/ 108 w 506"/>
            <a:gd name="T11" fmla="*/ 458 h 661"/>
            <a:gd name="T12" fmla="*/ 46 w 506"/>
            <a:gd name="T13" fmla="*/ 454 h 661"/>
            <a:gd name="T14" fmla="*/ 83 w 506"/>
            <a:gd name="T15" fmla="*/ 374 h 661"/>
            <a:gd name="T16" fmla="*/ 41 w 506"/>
            <a:gd name="T17" fmla="*/ 359 h 661"/>
            <a:gd name="T18" fmla="*/ 1 w 506"/>
            <a:gd name="T19" fmla="*/ 292 h 661"/>
            <a:gd name="T20" fmla="*/ 6 w 506"/>
            <a:gd name="T21" fmla="*/ 255 h 661"/>
            <a:gd name="T22" fmla="*/ 11 w 506"/>
            <a:gd name="T23" fmla="*/ 247 h 661"/>
            <a:gd name="T24" fmla="*/ 16 w 506"/>
            <a:gd name="T25" fmla="*/ 235 h 661"/>
            <a:gd name="T26" fmla="*/ 17 w 506"/>
            <a:gd name="T27" fmla="*/ 226 h 661"/>
            <a:gd name="T28" fmla="*/ 42 w 506"/>
            <a:gd name="T29" fmla="*/ 212 h 661"/>
            <a:gd name="T30" fmla="*/ 50 w 506"/>
            <a:gd name="T31" fmla="*/ 199 h 661"/>
            <a:gd name="T32" fmla="*/ 66 w 506"/>
            <a:gd name="T33" fmla="*/ 199 h 661"/>
            <a:gd name="T34" fmla="*/ 58 w 506"/>
            <a:gd name="T35" fmla="*/ 184 h 661"/>
            <a:gd name="T36" fmla="*/ 91 w 506"/>
            <a:gd name="T37" fmla="*/ 170 h 661"/>
            <a:gd name="T38" fmla="*/ 141 w 506"/>
            <a:gd name="T39" fmla="*/ 178 h 661"/>
            <a:gd name="T40" fmla="*/ 141 w 506"/>
            <a:gd name="T41" fmla="*/ 139 h 661"/>
            <a:gd name="T42" fmla="*/ 176 w 506"/>
            <a:gd name="T43" fmla="*/ 134 h 661"/>
            <a:gd name="T44" fmla="*/ 205 w 506"/>
            <a:gd name="T45" fmla="*/ 105 h 661"/>
            <a:gd name="T46" fmla="*/ 238 w 506"/>
            <a:gd name="T47" fmla="*/ 92 h 661"/>
            <a:gd name="T48" fmla="*/ 273 w 506"/>
            <a:gd name="T49" fmla="*/ 72 h 661"/>
            <a:gd name="T50" fmla="*/ 328 w 506"/>
            <a:gd name="T51" fmla="*/ 56 h 661"/>
            <a:gd name="T52" fmla="*/ 365 w 506"/>
            <a:gd name="T53" fmla="*/ 29 h 661"/>
            <a:gd name="T54" fmla="*/ 380 w 506"/>
            <a:gd name="T55" fmla="*/ 5 h 661"/>
            <a:gd name="T56" fmla="*/ 405 w 506"/>
            <a:gd name="T57" fmla="*/ 32 h 661"/>
            <a:gd name="T58" fmla="*/ 432 w 506"/>
            <a:gd name="T59" fmla="*/ 78 h 661"/>
            <a:gd name="T60" fmla="*/ 441 w 506"/>
            <a:gd name="T61" fmla="*/ 115 h 661"/>
            <a:gd name="T62" fmla="*/ 405 w 506"/>
            <a:gd name="T63" fmla="*/ 138 h 661"/>
            <a:gd name="T64" fmla="*/ 407 w 506"/>
            <a:gd name="T65" fmla="*/ 186 h 661"/>
            <a:gd name="T66" fmla="*/ 433 w 506"/>
            <a:gd name="T67" fmla="*/ 221 h 661"/>
            <a:gd name="T68" fmla="*/ 411 w 506"/>
            <a:gd name="T69" fmla="*/ 238 h 661"/>
            <a:gd name="T70" fmla="*/ 390 w 506"/>
            <a:gd name="T71" fmla="*/ 276 h 661"/>
            <a:gd name="T72" fmla="*/ 356 w 506"/>
            <a:gd name="T73" fmla="*/ 286 h 661"/>
            <a:gd name="T74" fmla="*/ 409 w 506"/>
            <a:gd name="T75" fmla="*/ 320 h 661"/>
            <a:gd name="T76" fmla="*/ 465 w 506"/>
            <a:gd name="T77" fmla="*/ 319 h 661"/>
            <a:gd name="T78" fmla="*/ 478 w 506"/>
            <a:gd name="T79" fmla="*/ 363 h 661"/>
            <a:gd name="T80" fmla="*/ 500 w 506"/>
            <a:gd name="T81" fmla="*/ 397 h 661"/>
            <a:gd name="T82" fmla="*/ 479 w 506"/>
            <a:gd name="T83" fmla="*/ 441 h 661"/>
            <a:gd name="T84" fmla="*/ 494 w 506"/>
            <a:gd name="T85" fmla="*/ 490 h 661"/>
            <a:gd name="T86" fmla="*/ 503 w 506"/>
            <a:gd name="T87" fmla="*/ 517 h 661"/>
            <a:gd name="T88" fmla="*/ 500 w 506"/>
            <a:gd name="T89" fmla="*/ 536 h 661"/>
            <a:gd name="T90" fmla="*/ 487 w 506"/>
            <a:gd name="T91" fmla="*/ 566 h 661"/>
            <a:gd name="T92" fmla="*/ 468 w 506"/>
            <a:gd name="T93" fmla="*/ 626 h 661"/>
            <a:gd name="T94" fmla="*/ 443 w 506"/>
            <a:gd name="T95" fmla="*/ 661 h 661"/>
            <a:gd name="T96" fmla="*/ 379 w 506"/>
            <a:gd name="T97" fmla="*/ 638 h 661"/>
            <a:gd name="T98" fmla="*/ 332 w 506"/>
            <a:gd name="T99" fmla="*/ 632 h 661"/>
            <a:gd name="T100" fmla="*/ 288 w 506"/>
            <a:gd name="T101" fmla="*/ 611 h 661"/>
            <a:gd name="T102" fmla="*/ 255 w 506"/>
            <a:gd name="T103" fmla="*/ 600 h 661"/>
            <a:gd name="T104" fmla="*/ 254 w 506"/>
            <a:gd name="T105" fmla="*/ 553 h 66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</a:cxnLst>
          <a:rect l="0" t="0" r="r" b="b"/>
          <a:pathLst>
            <a:path w="506" h="661">
              <a:moveTo>
                <a:pt x="267" y="525"/>
              </a:moveTo>
              <a:lnTo>
                <a:pt x="257" y="522"/>
              </a:lnTo>
              <a:lnTo>
                <a:pt x="249" y="516"/>
              </a:lnTo>
              <a:lnTo>
                <a:pt x="247" y="510"/>
              </a:lnTo>
              <a:lnTo>
                <a:pt x="236" y="500"/>
              </a:lnTo>
              <a:lnTo>
                <a:pt x="236" y="494"/>
              </a:lnTo>
              <a:lnTo>
                <a:pt x="248" y="489"/>
              </a:lnTo>
              <a:lnTo>
                <a:pt x="244" y="482"/>
              </a:lnTo>
              <a:lnTo>
                <a:pt x="246" y="473"/>
              </a:lnTo>
              <a:lnTo>
                <a:pt x="252" y="470"/>
              </a:lnTo>
              <a:lnTo>
                <a:pt x="246" y="463"/>
              </a:lnTo>
              <a:lnTo>
                <a:pt x="244" y="448"/>
              </a:lnTo>
              <a:lnTo>
                <a:pt x="237" y="448"/>
              </a:lnTo>
              <a:lnTo>
                <a:pt x="233" y="455"/>
              </a:lnTo>
              <a:lnTo>
                <a:pt x="222" y="447"/>
              </a:lnTo>
              <a:lnTo>
                <a:pt x="220" y="442"/>
              </a:lnTo>
              <a:lnTo>
                <a:pt x="211" y="441"/>
              </a:lnTo>
              <a:lnTo>
                <a:pt x="207" y="436"/>
              </a:lnTo>
              <a:lnTo>
                <a:pt x="203" y="439"/>
              </a:lnTo>
              <a:lnTo>
                <a:pt x="193" y="427"/>
              </a:lnTo>
              <a:lnTo>
                <a:pt x="180" y="432"/>
              </a:lnTo>
              <a:lnTo>
                <a:pt x="180" y="427"/>
              </a:lnTo>
              <a:lnTo>
                <a:pt x="169" y="429"/>
              </a:lnTo>
              <a:lnTo>
                <a:pt x="169" y="437"/>
              </a:lnTo>
              <a:lnTo>
                <a:pt x="162" y="440"/>
              </a:lnTo>
              <a:lnTo>
                <a:pt x="138" y="444"/>
              </a:lnTo>
              <a:lnTo>
                <a:pt x="130" y="450"/>
              </a:lnTo>
              <a:lnTo>
                <a:pt x="125" y="450"/>
              </a:lnTo>
              <a:lnTo>
                <a:pt x="112" y="459"/>
              </a:lnTo>
              <a:lnTo>
                <a:pt x="108" y="458"/>
              </a:lnTo>
              <a:lnTo>
                <a:pt x="90" y="467"/>
              </a:lnTo>
              <a:lnTo>
                <a:pt x="83" y="460"/>
              </a:lnTo>
              <a:lnTo>
                <a:pt x="71" y="462"/>
              </a:lnTo>
              <a:lnTo>
                <a:pt x="66" y="457"/>
              </a:lnTo>
              <a:lnTo>
                <a:pt x="46" y="454"/>
              </a:lnTo>
              <a:lnTo>
                <a:pt x="46" y="441"/>
              </a:lnTo>
              <a:lnTo>
                <a:pt x="54" y="436"/>
              </a:lnTo>
              <a:lnTo>
                <a:pt x="61" y="417"/>
              </a:lnTo>
              <a:lnTo>
                <a:pt x="76" y="396"/>
              </a:lnTo>
              <a:lnTo>
                <a:pt x="83" y="374"/>
              </a:lnTo>
              <a:lnTo>
                <a:pt x="75" y="368"/>
              </a:lnTo>
              <a:lnTo>
                <a:pt x="64" y="370"/>
              </a:lnTo>
              <a:lnTo>
                <a:pt x="55" y="366"/>
              </a:lnTo>
              <a:lnTo>
                <a:pt x="47" y="355"/>
              </a:lnTo>
              <a:lnTo>
                <a:pt x="41" y="359"/>
              </a:lnTo>
              <a:lnTo>
                <a:pt x="33" y="345"/>
              </a:lnTo>
              <a:lnTo>
                <a:pt x="22" y="332"/>
              </a:lnTo>
              <a:lnTo>
                <a:pt x="16" y="312"/>
              </a:lnTo>
              <a:lnTo>
                <a:pt x="8" y="310"/>
              </a:lnTo>
              <a:lnTo>
                <a:pt x="1" y="292"/>
              </a:lnTo>
              <a:lnTo>
                <a:pt x="0" y="273"/>
              </a:lnTo>
              <a:lnTo>
                <a:pt x="5" y="262"/>
              </a:lnTo>
              <a:lnTo>
                <a:pt x="10" y="258"/>
              </a:lnTo>
              <a:lnTo>
                <a:pt x="9" y="254"/>
              </a:lnTo>
              <a:lnTo>
                <a:pt x="6" y="255"/>
              </a:lnTo>
              <a:lnTo>
                <a:pt x="5" y="253"/>
              </a:lnTo>
              <a:lnTo>
                <a:pt x="8" y="252"/>
              </a:lnTo>
              <a:lnTo>
                <a:pt x="7" y="248"/>
              </a:lnTo>
              <a:lnTo>
                <a:pt x="8" y="245"/>
              </a:lnTo>
              <a:lnTo>
                <a:pt x="11" y="247"/>
              </a:lnTo>
              <a:lnTo>
                <a:pt x="12" y="245"/>
              </a:lnTo>
              <a:lnTo>
                <a:pt x="19" y="245"/>
              </a:lnTo>
              <a:lnTo>
                <a:pt x="17" y="242"/>
              </a:lnTo>
              <a:lnTo>
                <a:pt x="18" y="237"/>
              </a:lnTo>
              <a:lnTo>
                <a:pt x="16" y="235"/>
              </a:lnTo>
              <a:lnTo>
                <a:pt x="16" y="232"/>
              </a:lnTo>
              <a:lnTo>
                <a:pt x="14" y="232"/>
              </a:lnTo>
              <a:lnTo>
                <a:pt x="14" y="230"/>
              </a:lnTo>
              <a:lnTo>
                <a:pt x="16" y="229"/>
              </a:lnTo>
              <a:lnTo>
                <a:pt x="17" y="226"/>
              </a:lnTo>
              <a:lnTo>
                <a:pt x="20" y="226"/>
              </a:lnTo>
              <a:lnTo>
                <a:pt x="23" y="221"/>
              </a:lnTo>
              <a:lnTo>
                <a:pt x="33" y="216"/>
              </a:lnTo>
              <a:lnTo>
                <a:pt x="39" y="216"/>
              </a:lnTo>
              <a:lnTo>
                <a:pt x="42" y="212"/>
              </a:lnTo>
              <a:lnTo>
                <a:pt x="40" y="211"/>
              </a:lnTo>
              <a:lnTo>
                <a:pt x="41" y="207"/>
              </a:lnTo>
              <a:lnTo>
                <a:pt x="45" y="202"/>
              </a:lnTo>
              <a:lnTo>
                <a:pt x="45" y="199"/>
              </a:lnTo>
              <a:lnTo>
                <a:pt x="50" y="199"/>
              </a:lnTo>
              <a:lnTo>
                <a:pt x="57" y="204"/>
              </a:lnTo>
              <a:lnTo>
                <a:pt x="57" y="201"/>
              </a:lnTo>
              <a:lnTo>
                <a:pt x="59" y="203"/>
              </a:lnTo>
              <a:lnTo>
                <a:pt x="61" y="200"/>
              </a:lnTo>
              <a:lnTo>
                <a:pt x="66" y="199"/>
              </a:lnTo>
              <a:lnTo>
                <a:pt x="67" y="195"/>
              </a:lnTo>
              <a:lnTo>
                <a:pt x="65" y="194"/>
              </a:lnTo>
              <a:lnTo>
                <a:pt x="66" y="192"/>
              </a:lnTo>
              <a:lnTo>
                <a:pt x="59" y="186"/>
              </a:lnTo>
              <a:lnTo>
                <a:pt x="58" y="184"/>
              </a:lnTo>
              <a:lnTo>
                <a:pt x="71" y="184"/>
              </a:lnTo>
              <a:lnTo>
                <a:pt x="68" y="173"/>
              </a:lnTo>
              <a:lnTo>
                <a:pt x="77" y="170"/>
              </a:lnTo>
              <a:lnTo>
                <a:pt x="83" y="179"/>
              </a:lnTo>
              <a:lnTo>
                <a:pt x="91" y="170"/>
              </a:lnTo>
              <a:lnTo>
                <a:pt x="108" y="168"/>
              </a:lnTo>
              <a:lnTo>
                <a:pt x="112" y="180"/>
              </a:lnTo>
              <a:lnTo>
                <a:pt x="125" y="176"/>
              </a:lnTo>
              <a:lnTo>
                <a:pt x="133" y="185"/>
              </a:lnTo>
              <a:lnTo>
                <a:pt x="141" y="178"/>
              </a:lnTo>
              <a:lnTo>
                <a:pt x="152" y="175"/>
              </a:lnTo>
              <a:lnTo>
                <a:pt x="144" y="164"/>
              </a:lnTo>
              <a:lnTo>
                <a:pt x="147" y="154"/>
              </a:lnTo>
              <a:lnTo>
                <a:pt x="141" y="147"/>
              </a:lnTo>
              <a:lnTo>
                <a:pt x="141" y="139"/>
              </a:lnTo>
              <a:lnTo>
                <a:pt x="149" y="134"/>
              </a:lnTo>
              <a:lnTo>
                <a:pt x="154" y="142"/>
              </a:lnTo>
              <a:lnTo>
                <a:pt x="164" y="149"/>
              </a:lnTo>
              <a:lnTo>
                <a:pt x="174" y="144"/>
              </a:lnTo>
              <a:lnTo>
                <a:pt x="176" y="134"/>
              </a:lnTo>
              <a:lnTo>
                <a:pt x="169" y="124"/>
              </a:lnTo>
              <a:lnTo>
                <a:pt x="179" y="128"/>
              </a:lnTo>
              <a:lnTo>
                <a:pt x="183" y="114"/>
              </a:lnTo>
              <a:lnTo>
                <a:pt x="193" y="118"/>
              </a:lnTo>
              <a:lnTo>
                <a:pt x="205" y="105"/>
              </a:lnTo>
              <a:lnTo>
                <a:pt x="206" y="95"/>
              </a:lnTo>
              <a:lnTo>
                <a:pt x="221" y="86"/>
              </a:lnTo>
              <a:lnTo>
                <a:pt x="226" y="89"/>
              </a:lnTo>
              <a:lnTo>
                <a:pt x="234" y="87"/>
              </a:lnTo>
              <a:lnTo>
                <a:pt x="238" y="92"/>
              </a:lnTo>
              <a:lnTo>
                <a:pt x="242" y="89"/>
              </a:lnTo>
              <a:lnTo>
                <a:pt x="244" y="96"/>
              </a:lnTo>
              <a:lnTo>
                <a:pt x="271" y="93"/>
              </a:lnTo>
              <a:lnTo>
                <a:pt x="277" y="81"/>
              </a:lnTo>
              <a:lnTo>
                <a:pt x="273" y="72"/>
              </a:lnTo>
              <a:lnTo>
                <a:pt x="276" y="67"/>
              </a:lnTo>
              <a:lnTo>
                <a:pt x="293" y="68"/>
              </a:lnTo>
              <a:lnTo>
                <a:pt x="314" y="61"/>
              </a:lnTo>
              <a:lnTo>
                <a:pt x="323" y="61"/>
              </a:lnTo>
              <a:lnTo>
                <a:pt x="328" y="56"/>
              </a:lnTo>
              <a:lnTo>
                <a:pt x="340" y="56"/>
              </a:lnTo>
              <a:lnTo>
                <a:pt x="348" y="50"/>
              </a:lnTo>
              <a:lnTo>
                <a:pt x="344" y="39"/>
              </a:lnTo>
              <a:lnTo>
                <a:pt x="360" y="29"/>
              </a:lnTo>
              <a:lnTo>
                <a:pt x="365" y="29"/>
              </a:lnTo>
              <a:lnTo>
                <a:pt x="361" y="21"/>
              </a:lnTo>
              <a:lnTo>
                <a:pt x="360" y="6"/>
              </a:lnTo>
              <a:lnTo>
                <a:pt x="369" y="0"/>
              </a:lnTo>
              <a:lnTo>
                <a:pt x="375" y="1"/>
              </a:lnTo>
              <a:lnTo>
                <a:pt x="380" y="5"/>
              </a:lnTo>
              <a:lnTo>
                <a:pt x="375" y="15"/>
              </a:lnTo>
              <a:lnTo>
                <a:pt x="381" y="20"/>
              </a:lnTo>
              <a:lnTo>
                <a:pt x="390" y="19"/>
              </a:lnTo>
              <a:lnTo>
                <a:pt x="396" y="32"/>
              </a:lnTo>
              <a:lnTo>
                <a:pt x="405" y="32"/>
              </a:lnTo>
              <a:lnTo>
                <a:pt x="408" y="56"/>
              </a:lnTo>
              <a:lnTo>
                <a:pt x="419" y="68"/>
              </a:lnTo>
              <a:lnTo>
                <a:pt x="421" y="80"/>
              </a:lnTo>
              <a:lnTo>
                <a:pt x="427" y="82"/>
              </a:lnTo>
              <a:lnTo>
                <a:pt x="432" y="78"/>
              </a:lnTo>
              <a:lnTo>
                <a:pt x="437" y="84"/>
              </a:lnTo>
              <a:lnTo>
                <a:pt x="437" y="93"/>
              </a:lnTo>
              <a:lnTo>
                <a:pt x="441" y="102"/>
              </a:lnTo>
              <a:lnTo>
                <a:pt x="438" y="107"/>
              </a:lnTo>
              <a:lnTo>
                <a:pt x="441" y="115"/>
              </a:lnTo>
              <a:lnTo>
                <a:pt x="437" y="126"/>
              </a:lnTo>
              <a:lnTo>
                <a:pt x="437" y="137"/>
              </a:lnTo>
              <a:lnTo>
                <a:pt x="427" y="136"/>
              </a:lnTo>
              <a:lnTo>
                <a:pt x="423" y="130"/>
              </a:lnTo>
              <a:lnTo>
                <a:pt x="405" y="138"/>
              </a:lnTo>
              <a:lnTo>
                <a:pt x="403" y="147"/>
              </a:lnTo>
              <a:lnTo>
                <a:pt x="410" y="166"/>
              </a:lnTo>
              <a:lnTo>
                <a:pt x="404" y="168"/>
              </a:lnTo>
              <a:lnTo>
                <a:pt x="406" y="177"/>
              </a:lnTo>
              <a:lnTo>
                <a:pt x="407" y="186"/>
              </a:lnTo>
              <a:lnTo>
                <a:pt x="417" y="182"/>
              </a:lnTo>
              <a:lnTo>
                <a:pt x="424" y="192"/>
              </a:lnTo>
              <a:lnTo>
                <a:pt x="423" y="201"/>
              </a:lnTo>
              <a:lnTo>
                <a:pt x="432" y="207"/>
              </a:lnTo>
              <a:lnTo>
                <a:pt x="433" y="221"/>
              </a:lnTo>
              <a:lnTo>
                <a:pt x="426" y="225"/>
              </a:lnTo>
              <a:lnTo>
                <a:pt x="414" y="223"/>
              </a:lnTo>
              <a:lnTo>
                <a:pt x="410" y="227"/>
              </a:lnTo>
              <a:lnTo>
                <a:pt x="417" y="235"/>
              </a:lnTo>
              <a:lnTo>
                <a:pt x="411" y="238"/>
              </a:lnTo>
              <a:lnTo>
                <a:pt x="404" y="237"/>
              </a:lnTo>
              <a:lnTo>
                <a:pt x="390" y="242"/>
              </a:lnTo>
              <a:lnTo>
                <a:pt x="381" y="257"/>
              </a:lnTo>
              <a:lnTo>
                <a:pt x="391" y="266"/>
              </a:lnTo>
              <a:lnTo>
                <a:pt x="390" y="276"/>
              </a:lnTo>
              <a:lnTo>
                <a:pt x="384" y="272"/>
              </a:lnTo>
              <a:lnTo>
                <a:pt x="380" y="273"/>
              </a:lnTo>
              <a:lnTo>
                <a:pt x="374" y="271"/>
              </a:lnTo>
              <a:lnTo>
                <a:pt x="369" y="284"/>
              </a:lnTo>
              <a:lnTo>
                <a:pt x="356" y="286"/>
              </a:lnTo>
              <a:lnTo>
                <a:pt x="356" y="295"/>
              </a:lnTo>
              <a:lnTo>
                <a:pt x="372" y="310"/>
              </a:lnTo>
              <a:lnTo>
                <a:pt x="375" y="320"/>
              </a:lnTo>
              <a:lnTo>
                <a:pt x="381" y="325"/>
              </a:lnTo>
              <a:lnTo>
                <a:pt x="409" y="320"/>
              </a:lnTo>
              <a:lnTo>
                <a:pt x="427" y="310"/>
              </a:lnTo>
              <a:lnTo>
                <a:pt x="443" y="306"/>
              </a:lnTo>
              <a:lnTo>
                <a:pt x="451" y="305"/>
              </a:lnTo>
              <a:lnTo>
                <a:pt x="456" y="309"/>
              </a:lnTo>
              <a:lnTo>
                <a:pt x="465" y="319"/>
              </a:lnTo>
              <a:lnTo>
                <a:pt x="471" y="326"/>
              </a:lnTo>
              <a:lnTo>
                <a:pt x="477" y="334"/>
              </a:lnTo>
              <a:lnTo>
                <a:pt x="479" y="346"/>
              </a:lnTo>
              <a:lnTo>
                <a:pt x="474" y="353"/>
              </a:lnTo>
              <a:lnTo>
                <a:pt x="478" y="363"/>
              </a:lnTo>
              <a:lnTo>
                <a:pt x="483" y="366"/>
              </a:lnTo>
              <a:lnTo>
                <a:pt x="479" y="377"/>
              </a:lnTo>
              <a:lnTo>
                <a:pt x="486" y="383"/>
              </a:lnTo>
              <a:lnTo>
                <a:pt x="490" y="397"/>
              </a:lnTo>
              <a:lnTo>
                <a:pt x="500" y="397"/>
              </a:lnTo>
              <a:lnTo>
                <a:pt x="495" y="407"/>
              </a:lnTo>
              <a:lnTo>
                <a:pt x="489" y="412"/>
              </a:lnTo>
              <a:lnTo>
                <a:pt x="479" y="415"/>
              </a:lnTo>
              <a:lnTo>
                <a:pt x="476" y="421"/>
              </a:lnTo>
              <a:lnTo>
                <a:pt x="479" y="441"/>
              </a:lnTo>
              <a:lnTo>
                <a:pt x="488" y="452"/>
              </a:lnTo>
              <a:lnTo>
                <a:pt x="490" y="458"/>
              </a:lnTo>
              <a:lnTo>
                <a:pt x="486" y="464"/>
              </a:lnTo>
              <a:lnTo>
                <a:pt x="488" y="468"/>
              </a:lnTo>
              <a:lnTo>
                <a:pt x="494" y="490"/>
              </a:lnTo>
              <a:lnTo>
                <a:pt x="490" y="498"/>
              </a:lnTo>
              <a:lnTo>
                <a:pt x="496" y="504"/>
              </a:lnTo>
              <a:lnTo>
                <a:pt x="506" y="505"/>
              </a:lnTo>
              <a:lnTo>
                <a:pt x="504" y="514"/>
              </a:lnTo>
              <a:lnTo>
                <a:pt x="503" y="517"/>
              </a:lnTo>
              <a:lnTo>
                <a:pt x="495" y="519"/>
              </a:lnTo>
              <a:lnTo>
                <a:pt x="497" y="526"/>
              </a:lnTo>
              <a:lnTo>
                <a:pt x="503" y="523"/>
              </a:lnTo>
              <a:lnTo>
                <a:pt x="504" y="526"/>
              </a:lnTo>
              <a:lnTo>
                <a:pt x="500" y="536"/>
              </a:lnTo>
              <a:lnTo>
                <a:pt x="493" y="544"/>
              </a:lnTo>
              <a:lnTo>
                <a:pt x="494" y="547"/>
              </a:lnTo>
              <a:lnTo>
                <a:pt x="502" y="550"/>
              </a:lnTo>
              <a:lnTo>
                <a:pt x="497" y="556"/>
              </a:lnTo>
              <a:lnTo>
                <a:pt x="487" y="566"/>
              </a:lnTo>
              <a:lnTo>
                <a:pt x="478" y="577"/>
              </a:lnTo>
              <a:lnTo>
                <a:pt x="478" y="590"/>
              </a:lnTo>
              <a:lnTo>
                <a:pt x="473" y="600"/>
              </a:lnTo>
              <a:lnTo>
                <a:pt x="474" y="608"/>
              </a:lnTo>
              <a:lnTo>
                <a:pt x="468" y="626"/>
              </a:lnTo>
              <a:lnTo>
                <a:pt x="462" y="636"/>
              </a:lnTo>
              <a:lnTo>
                <a:pt x="458" y="652"/>
              </a:lnTo>
              <a:lnTo>
                <a:pt x="454" y="655"/>
              </a:lnTo>
              <a:lnTo>
                <a:pt x="449" y="659"/>
              </a:lnTo>
              <a:lnTo>
                <a:pt x="443" y="661"/>
              </a:lnTo>
              <a:lnTo>
                <a:pt x="442" y="658"/>
              </a:lnTo>
              <a:lnTo>
                <a:pt x="425" y="656"/>
              </a:lnTo>
              <a:lnTo>
                <a:pt x="387" y="642"/>
              </a:lnTo>
              <a:lnTo>
                <a:pt x="383" y="638"/>
              </a:lnTo>
              <a:lnTo>
                <a:pt x="379" y="638"/>
              </a:lnTo>
              <a:lnTo>
                <a:pt x="371" y="632"/>
              </a:lnTo>
              <a:lnTo>
                <a:pt x="367" y="633"/>
              </a:lnTo>
              <a:lnTo>
                <a:pt x="355" y="628"/>
              </a:lnTo>
              <a:lnTo>
                <a:pt x="343" y="636"/>
              </a:lnTo>
              <a:lnTo>
                <a:pt x="332" y="632"/>
              </a:lnTo>
              <a:lnTo>
                <a:pt x="326" y="633"/>
              </a:lnTo>
              <a:lnTo>
                <a:pt x="320" y="630"/>
              </a:lnTo>
              <a:lnTo>
                <a:pt x="294" y="625"/>
              </a:lnTo>
              <a:lnTo>
                <a:pt x="288" y="619"/>
              </a:lnTo>
              <a:lnTo>
                <a:pt x="288" y="611"/>
              </a:lnTo>
              <a:lnTo>
                <a:pt x="285" y="608"/>
              </a:lnTo>
              <a:lnTo>
                <a:pt x="285" y="600"/>
              </a:lnTo>
              <a:lnTo>
                <a:pt x="276" y="602"/>
              </a:lnTo>
              <a:lnTo>
                <a:pt x="273" y="596"/>
              </a:lnTo>
              <a:lnTo>
                <a:pt x="255" y="600"/>
              </a:lnTo>
              <a:lnTo>
                <a:pt x="248" y="589"/>
              </a:lnTo>
              <a:lnTo>
                <a:pt x="239" y="576"/>
              </a:lnTo>
              <a:lnTo>
                <a:pt x="243" y="565"/>
              </a:lnTo>
              <a:lnTo>
                <a:pt x="253" y="561"/>
              </a:lnTo>
              <a:lnTo>
                <a:pt x="254" y="553"/>
              </a:lnTo>
              <a:lnTo>
                <a:pt x="261" y="551"/>
              </a:lnTo>
              <a:lnTo>
                <a:pt x="265" y="540"/>
              </a:lnTo>
              <a:lnTo>
                <a:pt x="270" y="533"/>
              </a:lnTo>
              <a:lnTo>
                <a:pt x="267" y="52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CC" mc:Ignorable="a14" a14:legacySpreadsheetColorIndex="59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276225</xdr:colOff>
      <xdr:row>21</xdr:row>
      <xdr:rowOff>76200</xdr:rowOff>
    </xdr:from>
    <xdr:to>
      <xdr:col>0</xdr:col>
      <xdr:colOff>676275</xdr:colOff>
      <xdr:row>22</xdr:row>
      <xdr:rowOff>85725</xdr:rowOff>
    </xdr:to>
    <xdr:sp macro="" textlink="">
      <xdr:nvSpPr>
        <xdr:cNvPr id="91204" name="Text Box 68"/>
        <xdr:cNvSpPr txBox="1">
          <a:spLocks noChangeArrowheads="1"/>
        </xdr:cNvSpPr>
      </xdr:nvSpPr>
      <xdr:spPr bwMode="auto">
        <a:xfrm>
          <a:off x="276225" y="3514725"/>
          <a:ext cx="40005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Rheinland-Pfalz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1 112 EUR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12.emf"/><Relationship Id="rId4" Type="http://schemas.openxmlformats.org/officeDocument/2006/relationships/oleObject" Target="../embeddings/oleObject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file:///C:\A-VII\G-VIIC\G-VIIC-Daten\Querschnitt\Daten\BAf&#246;G,%20AFBG\BAf&#246;G\2000\Internet-Shop\Internetshop_Tabellen_1-16.xls" TargetMode="External"/><Relationship Id="rId1" Type="http://schemas.openxmlformats.org/officeDocument/2006/relationships/hyperlink" Target="file:///C:\A-VII\G-VIIC\G-VIIC-Daten\Querschnitt\Daten\BAf&#246;G,%20AFBG\BAf&#246;G\2000\Internet-Shop\Internetshop_Tabellen_1-16.xls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ColWidth="10" defaultRowHeight="12.75" x14ac:dyDescent="0.2"/>
  <cols>
    <col min="1" max="1" width="5.875" style="428" customWidth="1"/>
    <col min="2" max="6" width="10" style="428" customWidth="1"/>
    <col min="7" max="7" width="8.625" style="428" customWidth="1"/>
    <col min="8" max="8" width="33.25" style="428" customWidth="1"/>
    <col min="9" max="16384" width="10" style="428"/>
  </cols>
  <sheetData>
    <row r="1" spans="1:9" ht="45.75" customHeight="1" x14ac:dyDescent="0.45">
      <c r="A1" s="427"/>
      <c r="B1" s="450" t="s">
        <v>0</v>
      </c>
      <c r="C1" s="451"/>
      <c r="D1" s="451"/>
      <c r="E1" s="451"/>
      <c r="F1" s="451"/>
      <c r="G1" s="451"/>
      <c r="H1" s="451"/>
    </row>
    <row r="2" spans="1:9" ht="14.25" customHeight="1" x14ac:dyDescent="0.2">
      <c r="A2" s="429"/>
      <c r="B2" s="429"/>
      <c r="C2" s="429"/>
      <c r="D2" s="429"/>
      <c r="E2" s="429"/>
      <c r="F2" s="429"/>
      <c r="G2" s="429"/>
      <c r="H2" s="429"/>
    </row>
    <row r="3" spans="1:9" ht="11.25" customHeight="1" x14ac:dyDescent="0.35">
      <c r="A3" s="429"/>
      <c r="B3" s="429"/>
      <c r="C3" s="429"/>
      <c r="D3" s="429"/>
      <c r="E3" s="429"/>
      <c r="F3" s="429"/>
      <c r="G3" s="429"/>
      <c r="H3" s="452" t="s">
        <v>334</v>
      </c>
      <c r="I3" s="430"/>
    </row>
    <row r="4" spans="1:9" x14ac:dyDescent="0.2">
      <c r="A4" s="429"/>
      <c r="B4" s="429"/>
      <c r="C4" s="429"/>
      <c r="D4" s="429"/>
      <c r="E4" s="429"/>
      <c r="F4" s="429"/>
      <c r="G4" s="429"/>
      <c r="H4" s="453"/>
    </row>
    <row r="5" spans="1:9" x14ac:dyDescent="0.2">
      <c r="A5" s="429"/>
      <c r="B5" s="429"/>
      <c r="C5" s="429"/>
      <c r="D5" s="429"/>
      <c r="E5" s="429"/>
      <c r="F5" s="429"/>
      <c r="G5" s="429"/>
      <c r="H5" s="429"/>
    </row>
    <row r="6" spans="1:9" x14ac:dyDescent="0.2">
      <c r="A6" s="429"/>
      <c r="B6" s="429"/>
      <c r="C6" s="429"/>
      <c r="D6" s="429"/>
      <c r="E6" s="429"/>
      <c r="F6" s="429"/>
      <c r="G6" s="429"/>
      <c r="H6" s="429"/>
    </row>
    <row r="7" spans="1:9" x14ac:dyDescent="0.2">
      <c r="A7" s="429"/>
      <c r="B7" s="429"/>
      <c r="C7" s="429"/>
      <c r="D7" s="429"/>
      <c r="E7" s="429"/>
      <c r="F7" s="429"/>
      <c r="G7" s="429"/>
      <c r="H7" s="429"/>
    </row>
    <row r="8" spans="1:9" x14ac:dyDescent="0.2">
      <c r="A8" s="429"/>
      <c r="B8" s="429"/>
      <c r="C8" s="429"/>
      <c r="D8" s="429"/>
      <c r="E8" s="429"/>
      <c r="F8" s="429"/>
      <c r="G8" s="429"/>
      <c r="H8" s="429"/>
    </row>
    <row r="9" spans="1:9" x14ac:dyDescent="0.2">
      <c r="A9" s="429"/>
      <c r="B9" s="429"/>
      <c r="C9" s="429"/>
      <c r="D9" s="429"/>
      <c r="E9" s="429"/>
      <c r="F9" s="429"/>
      <c r="G9" s="429"/>
      <c r="H9" s="429"/>
    </row>
    <row r="10" spans="1:9" s="433" customFormat="1" ht="34.5" x14ac:dyDescent="0.45">
      <c r="A10" s="431"/>
      <c r="B10" s="432" t="s">
        <v>1</v>
      </c>
      <c r="C10" s="432"/>
      <c r="D10" s="431"/>
      <c r="E10" s="431"/>
      <c r="F10" s="431"/>
      <c r="G10" s="431"/>
      <c r="H10" s="431"/>
    </row>
    <row r="11" spans="1:9" x14ac:dyDescent="0.2">
      <c r="A11" s="429"/>
      <c r="B11" s="429"/>
      <c r="C11" s="429"/>
      <c r="D11" s="429"/>
      <c r="E11" s="429"/>
      <c r="F11" s="429"/>
      <c r="G11" s="429"/>
      <c r="H11" s="429"/>
    </row>
    <row r="12" spans="1:9" x14ac:dyDescent="0.2">
      <c r="A12" s="429"/>
      <c r="B12" s="429"/>
      <c r="C12" s="429"/>
      <c r="D12" s="429"/>
      <c r="E12" s="429"/>
      <c r="F12" s="429"/>
      <c r="G12" s="429"/>
      <c r="H12" s="429"/>
    </row>
    <row r="13" spans="1:9" x14ac:dyDescent="0.2">
      <c r="A13" s="429"/>
      <c r="B13" s="429"/>
      <c r="C13" s="429"/>
      <c r="D13" s="429"/>
      <c r="E13" s="429"/>
      <c r="F13" s="429"/>
      <c r="G13" s="429"/>
      <c r="H13" s="429"/>
    </row>
    <row r="14" spans="1:9" s="433" customFormat="1" ht="27" x14ac:dyDescent="0.4">
      <c r="A14" s="431"/>
      <c r="B14" s="434" t="s">
        <v>2</v>
      </c>
      <c r="C14" s="435"/>
      <c r="D14" s="435"/>
      <c r="E14" s="436"/>
      <c r="F14" s="431"/>
      <c r="G14" s="431"/>
      <c r="H14" s="431"/>
    </row>
    <row r="15" spans="1:9" s="433" customFormat="1" ht="27" x14ac:dyDescent="0.4">
      <c r="A15" s="431"/>
      <c r="B15" s="434" t="s">
        <v>3</v>
      </c>
      <c r="C15" s="435"/>
      <c r="D15" s="435"/>
      <c r="E15" s="436"/>
      <c r="F15" s="431"/>
      <c r="G15" s="431"/>
      <c r="H15" s="431"/>
    </row>
    <row r="16" spans="1:9" s="433" customFormat="1" ht="27" x14ac:dyDescent="0.4">
      <c r="A16" s="431"/>
      <c r="B16" s="434"/>
      <c r="C16" s="435"/>
      <c r="D16" s="435"/>
      <c r="E16" s="436"/>
      <c r="F16" s="431"/>
      <c r="G16" s="431"/>
      <c r="H16" s="431"/>
    </row>
    <row r="17" spans="1:8" x14ac:dyDescent="0.2">
      <c r="A17" s="429"/>
      <c r="B17" s="429"/>
      <c r="C17" s="429"/>
      <c r="D17" s="429"/>
      <c r="E17" s="429"/>
      <c r="F17" s="429"/>
      <c r="G17" s="429"/>
      <c r="H17" s="429"/>
    </row>
    <row r="18" spans="1:8" x14ac:dyDescent="0.2">
      <c r="A18" s="429"/>
      <c r="B18" s="437"/>
      <c r="C18" s="437"/>
      <c r="D18" s="437"/>
      <c r="E18" s="437"/>
      <c r="F18" s="429"/>
      <c r="G18" s="429"/>
      <c r="H18" s="429"/>
    </row>
    <row r="19" spans="1:8" x14ac:dyDescent="0.2">
      <c r="A19" s="429"/>
      <c r="B19" s="437"/>
      <c r="C19" s="437"/>
      <c r="D19" s="437"/>
      <c r="E19" s="437"/>
      <c r="F19" s="429"/>
      <c r="G19" s="429"/>
      <c r="H19" s="429"/>
    </row>
    <row r="20" spans="1:8" x14ac:dyDescent="0.2">
      <c r="A20" s="429"/>
      <c r="B20" s="454"/>
      <c r="C20" s="455"/>
      <c r="D20" s="455"/>
      <c r="E20" s="455"/>
      <c r="F20" s="438"/>
      <c r="G20" s="429"/>
      <c r="H20" s="429"/>
    </row>
    <row r="21" spans="1:8" x14ac:dyDescent="0.2">
      <c r="A21" s="429"/>
      <c r="B21" s="455"/>
      <c r="C21" s="455"/>
      <c r="D21" s="455"/>
      <c r="E21" s="455"/>
      <c r="F21" s="438"/>
      <c r="G21" s="429"/>
      <c r="H21" s="429"/>
    </row>
    <row r="22" spans="1:8" x14ac:dyDescent="0.2">
      <c r="A22" s="429"/>
      <c r="B22" s="455"/>
      <c r="C22" s="455"/>
      <c r="D22" s="455"/>
      <c r="E22" s="455"/>
      <c r="F22" s="438"/>
      <c r="G22" s="429"/>
      <c r="H22" s="429"/>
    </row>
    <row r="23" spans="1:8" x14ac:dyDescent="0.2">
      <c r="A23" s="429"/>
      <c r="B23" s="455"/>
      <c r="C23" s="455"/>
      <c r="D23" s="455"/>
      <c r="E23" s="455"/>
      <c r="F23" s="438"/>
      <c r="G23" s="429"/>
      <c r="H23" s="429"/>
    </row>
    <row r="24" spans="1:8" x14ac:dyDescent="0.2">
      <c r="A24" s="429"/>
      <c r="B24" s="455"/>
      <c r="C24" s="455"/>
      <c r="D24" s="455"/>
      <c r="E24" s="455"/>
      <c r="F24" s="438"/>
      <c r="G24" s="429"/>
      <c r="H24" s="429"/>
    </row>
    <row r="25" spans="1:8" x14ac:dyDescent="0.2">
      <c r="A25" s="429"/>
      <c r="B25" s="455"/>
      <c r="C25" s="455"/>
      <c r="D25" s="455"/>
      <c r="E25" s="455"/>
      <c r="F25" s="438"/>
      <c r="G25" s="429"/>
      <c r="H25" s="429"/>
    </row>
    <row r="26" spans="1:8" x14ac:dyDescent="0.2">
      <c r="A26" s="429"/>
      <c r="B26" s="455"/>
      <c r="C26" s="455"/>
      <c r="D26" s="455"/>
      <c r="E26" s="455"/>
      <c r="F26" s="438"/>
      <c r="G26" s="429"/>
      <c r="H26" s="429"/>
    </row>
    <row r="27" spans="1:8" x14ac:dyDescent="0.2">
      <c r="A27" s="429"/>
      <c r="B27" s="455"/>
      <c r="C27" s="455"/>
      <c r="D27" s="455"/>
      <c r="E27" s="455"/>
      <c r="F27" s="438"/>
      <c r="G27" s="429"/>
      <c r="H27" s="429"/>
    </row>
    <row r="28" spans="1:8" x14ac:dyDescent="0.2">
      <c r="A28" s="429"/>
      <c r="B28" s="455"/>
      <c r="C28" s="455"/>
      <c r="D28" s="455"/>
      <c r="E28" s="455"/>
      <c r="F28" s="438"/>
      <c r="G28" s="429"/>
      <c r="H28" s="429"/>
    </row>
    <row r="29" spans="1:8" x14ac:dyDescent="0.2">
      <c r="A29" s="429"/>
      <c r="B29" s="455"/>
      <c r="C29" s="455"/>
      <c r="D29" s="455"/>
      <c r="E29" s="455"/>
      <c r="F29" s="438"/>
      <c r="G29" s="429"/>
      <c r="H29" s="429"/>
    </row>
    <row r="30" spans="1:8" x14ac:dyDescent="0.2">
      <c r="A30" s="429"/>
      <c r="B30" s="455"/>
      <c r="C30" s="455"/>
      <c r="D30" s="455"/>
      <c r="E30" s="455"/>
      <c r="F30" s="438"/>
      <c r="G30" s="429"/>
      <c r="H30" s="429"/>
    </row>
    <row r="31" spans="1:8" x14ac:dyDescent="0.2">
      <c r="A31" s="429"/>
      <c r="B31" s="455"/>
      <c r="C31" s="455"/>
      <c r="D31" s="455"/>
      <c r="E31" s="455"/>
      <c r="F31" s="438"/>
      <c r="G31" s="429"/>
      <c r="H31" s="429"/>
    </row>
    <row r="32" spans="1:8" x14ac:dyDescent="0.2">
      <c r="A32" s="429"/>
      <c r="B32" s="455"/>
      <c r="C32" s="455"/>
      <c r="D32" s="455"/>
      <c r="E32" s="455"/>
      <c r="F32" s="438"/>
      <c r="G32" s="429"/>
      <c r="H32" s="429"/>
    </row>
    <row r="33" spans="1:8" x14ac:dyDescent="0.2">
      <c r="A33" s="429"/>
      <c r="B33" s="455"/>
      <c r="C33" s="455"/>
      <c r="D33" s="455"/>
      <c r="E33" s="455"/>
      <c r="F33" s="438"/>
      <c r="G33" s="429"/>
      <c r="H33" s="429"/>
    </row>
    <row r="34" spans="1:8" x14ac:dyDescent="0.2">
      <c r="A34" s="429"/>
      <c r="B34" s="455"/>
      <c r="C34" s="455"/>
      <c r="D34" s="455"/>
      <c r="E34" s="455"/>
      <c r="F34" s="438"/>
      <c r="G34" s="429"/>
      <c r="H34" s="429"/>
    </row>
    <row r="35" spans="1:8" x14ac:dyDescent="0.2">
      <c r="A35" s="429"/>
      <c r="B35" s="455"/>
      <c r="C35" s="455"/>
      <c r="D35" s="455"/>
      <c r="E35" s="455"/>
      <c r="F35" s="438"/>
      <c r="G35" s="429"/>
      <c r="H35" s="429"/>
    </row>
    <row r="36" spans="1:8" x14ac:dyDescent="0.2">
      <c r="A36" s="429"/>
      <c r="B36" s="455"/>
      <c r="C36" s="455"/>
      <c r="D36" s="455"/>
      <c r="E36" s="455"/>
      <c r="F36" s="438"/>
      <c r="G36" s="429"/>
      <c r="H36" s="429"/>
    </row>
    <row r="37" spans="1:8" x14ac:dyDescent="0.2">
      <c r="A37" s="429"/>
      <c r="B37" s="455"/>
      <c r="C37" s="455"/>
      <c r="D37" s="455"/>
      <c r="E37" s="455"/>
      <c r="F37" s="438"/>
      <c r="G37" s="429"/>
      <c r="H37" s="429"/>
    </row>
    <row r="38" spans="1:8" x14ac:dyDescent="0.2">
      <c r="A38" s="429"/>
      <c r="B38" s="455"/>
      <c r="C38" s="455"/>
      <c r="D38" s="455"/>
      <c r="E38" s="455"/>
      <c r="F38" s="438"/>
      <c r="G38" s="429"/>
      <c r="H38" s="429"/>
    </row>
    <row r="39" spans="1:8" x14ac:dyDescent="0.2">
      <c r="A39" s="429"/>
      <c r="B39" s="438"/>
      <c r="C39" s="438"/>
      <c r="D39" s="438"/>
      <c r="E39" s="438"/>
      <c r="F39" s="438"/>
      <c r="G39" s="429"/>
      <c r="H39" s="429"/>
    </row>
    <row r="40" spans="1:8" x14ac:dyDescent="0.2">
      <c r="A40" s="429"/>
      <c r="B40" s="438"/>
      <c r="C40" s="438"/>
      <c r="D40" s="438"/>
      <c r="E40" s="438"/>
      <c r="F40" s="438"/>
      <c r="G40" s="429"/>
      <c r="H40" s="429"/>
    </row>
    <row r="41" spans="1:8" x14ac:dyDescent="0.2">
      <c r="A41" s="429"/>
      <c r="B41" s="429"/>
      <c r="C41" s="429"/>
      <c r="D41" s="429"/>
      <c r="E41" s="429"/>
      <c r="F41" s="429"/>
      <c r="G41" s="429"/>
      <c r="H41" s="429"/>
    </row>
    <row r="42" spans="1:8" x14ac:dyDescent="0.2">
      <c r="A42" s="429"/>
      <c r="B42" s="429"/>
      <c r="C42" s="429"/>
      <c r="D42" s="429"/>
      <c r="E42" s="429"/>
      <c r="F42" s="429"/>
      <c r="G42" s="429"/>
      <c r="H42" s="429"/>
    </row>
    <row r="43" spans="1:8" x14ac:dyDescent="0.2">
      <c r="A43" s="429"/>
      <c r="B43" s="429"/>
      <c r="C43" s="429"/>
      <c r="D43" s="429"/>
      <c r="E43" s="429"/>
      <c r="F43" s="429"/>
      <c r="G43" s="429"/>
      <c r="H43" s="429"/>
    </row>
    <row r="44" spans="1:8" x14ac:dyDescent="0.2">
      <c r="A44" s="429"/>
      <c r="B44" s="429"/>
      <c r="C44" s="429"/>
      <c r="D44" s="429"/>
      <c r="E44" s="429"/>
      <c r="F44" s="429"/>
      <c r="G44" s="429"/>
      <c r="H44" s="429"/>
    </row>
    <row r="45" spans="1:8" x14ac:dyDescent="0.2">
      <c r="A45" s="429"/>
      <c r="B45" s="429"/>
      <c r="C45" s="429"/>
      <c r="D45" s="429"/>
      <c r="E45" s="429"/>
      <c r="F45" s="429"/>
      <c r="G45" s="429"/>
      <c r="H45" s="429"/>
    </row>
    <row r="46" spans="1:8" x14ac:dyDescent="0.2">
      <c r="A46" s="429"/>
      <c r="B46" s="429"/>
      <c r="C46" s="429"/>
      <c r="D46" s="429"/>
      <c r="E46" s="429"/>
      <c r="F46" s="429"/>
      <c r="G46" s="429"/>
      <c r="H46" s="429"/>
    </row>
    <row r="47" spans="1:8" x14ac:dyDescent="0.2">
      <c r="A47" s="429"/>
      <c r="B47" s="429"/>
      <c r="C47" s="429"/>
      <c r="D47" s="429"/>
      <c r="E47" s="429"/>
      <c r="F47" s="429"/>
      <c r="G47" s="429"/>
      <c r="H47" s="429"/>
    </row>
    <row r="48" spans="1:8" s="433" customFormat="1" ht="33" x14ac:dyDescent="0.45">
      <c r="A48" s="431"/>
      <c r="B48" s="439" t="s">
        <v>336</v>
      </c>
      <c r="C48" s="440"/>
      <c r="D48" s="440"/>
      <c r="E48" s="440"/>
      <c r="F48" s="440"/>
      <c r="G48" s="440"/>
      <c r="H48" s="440"/>
    </row>
    <row r="49" spans="1:8" x14ac:dyDescent="0.2">
      <c r="A49" s="429"/>
      <c r="B49" s="441"/>
      <c r="C49" s="441"/>
      <c r="D49" s="441"/>
      <c r="E49" s="441"/>
      <c r="F49" s="441"/>
      <c r="G49" s="441"/>
      <c r="H49" s="441"/>
    </row>
    <row r="50" spans="1:8" x14ac:dyDescent="0.2">
      <c r="A50" s="429"/>
      <c r="B50" s="441"/>
      <c r="C50" s="441"/>
      <c r="D50" s="441"/>
      <c r="E50" s="441"/>
      <c r="F50" s="441"/>
      <c r="G50" s="441"/>
      <c r="H50" s="441"/>
    </row>
    <row r="51" spans="1:8" x14ac:dyDescent="0.2">
      <c r="A51" s="429"/>
      <c r="B51" s="441"/>
      <c r="C51" s="441"/>
      <c r="D51" s="441"/>
      <c r="E51" s="441"/>
      <c r="F51" s="441"/>
      <c r="G51" s="441"/>
      <c r="H51" s="441"/>
    </row>
    <row r="52" spans="1:8" s="433" customFormat="1" x14ac:dyDescent="0.2">
      <c r="A52" s="431"/>
      <c r="B52" s="442" t="s">
        <v>4</v>
      </c>
      <c r="C52" s="440"/>
      <c r="D52" s="440"/>
      <c r="E52" s="440"/>
      <c r="F52" s="440"/>
      <c r="G52" s="440"/>
      <c r="H52" s="440"/>
    </row>
    <row r="53" spans="1:8" s="433" customFormat="1" x14ac:dyDescent="0.2">
      <c r="A53" s="431"/>
      <c r="B53" s="442" t="s">
        <v>369</v>
      </c>
      <c r="C53" s="440"/>
      <c r="D53" s="440"/>
      <c r="E53" s="440"/>
      <c r="F53" s="440"/>
      <c r="G53" s="440"/>
      <c r="H53" s="440"/>
    </row>
    <row r="54" spans="1:8" s="433" customFormat="1" x14ac:dyDescent="0.2">
      <c r="A54" s="431"/>
      <c r="B54" s="442" t="s">
        <v>339</v>
      </c>
      <c r="C54" s="440"/>
      <c r="D54" s="440"/>
      <c r="E54" s="440"/>
      <c r="F54" s="440"/>
      <c r="G54" s="440"/>
      <c r="H54" s="440"/>
    </row>
    <row r="55" spans="1:8" ht="15" customHeight="1" x14ac:dyDescent="0.2">
      <c r="A55" s="429"/>
      <c r="B55" s="441"/>
      <c r="C55" s="441"/>
      <c r="D55" s="441"/>
      <c r="E55" s="441"/>
      <c r="F55" s="441"/>
      <c r="G55" s="441"/>
      <c r="H55" s="441"/>
    </row>
    <row r="56" spans="1:8" s="433" customFormat="1" x14ac:dyDescent="0.2">
      <c r="A56" s="431"/>
      <c r="B56" s="429" t="s">
        <v>333</v>
      </c>
      <c r="C56" s="440"/>
      <c r="D56" s="440"/>
      <c r="E56" s="440"/>
      <c r="F56" s="440"/>
      <c r="G56" s="440"/>
      <c r="H56" s="440"/>
    </row>
    <row r="57" spans="1:8" s="433" customFormat="1" x14ac:dyDescent="0.2">
      <c r="A57" s="431"/>
      <c r="B57" s="443" t="s">
        <v>217</v>
      </c>
      <c r="C57" s="440"/>
      <c r="D57" s="440"/>
      <c r="E57" s="440"/>
      <c r="F57" s="440"/>
      <c r="G57" s="440"/>
      <c r="H57" s="440"/>
    </row>
    <row r="58" spans="1:8" s="433" customFormat="1" x14ac:dyDescent="0.2">
      <c r="A58" s="431"/>
      <c r="B58" s="429" t="s">
        <v>335</v>
      </c>
      <c r="C58" s="440"/>
      <c r="D58" s="440"/>
      <c r="E58" s="440"/>
      <c r="F58" s="440"/>
      <c r="G58" s="440"/>
      <c r="H58" s="440"/>
    </row>
    <row r="59" spans="1:8" ht="15" customHeight="1" x14ac:dyDescent="0.2">
      <c r="A59" s="429"/>
      <c r="B59" s="441"/>
      <c r="C59" s="441"/>
      <c r="D59" s="441"/>
      <c r="E59" s="441"/>
      <c r="F59" s="441"/>
      <c r="G59" s="441"/>
      <c r="H59" s="441"/>
    </row>
    <row r="60" spans="1:8" ht="18" x14ac:dyDescent="0.25">
      <c r="A60" s="429"/>
      <c r="B60" s="444" t="s">
        <v>337</v>
      </c>
      <c r="C60" s="441"/>
      <c r="D60" s="441"/>
      <c r="E60" s="441"/>
      <c r="F60" s="441"/>
      <c r="G60" s="441"/>
      <c r="H60" s="441"/>
    </row>
    <row r="61" spans="1:8" x14ac:dyDescent="0.2">
      <c r="A61" s="429"/>
      <c r="B61" s="445" t="s">
        <v>212</v>
      </c>
      <c r="C61" s="441"/>
      <c r="D61" s="441"/>
      <c r="E61" s="441"/>
      <c r="F61" s="441"/>
      <c r="G61" s="441"/>
      <c r="H61" s="441"/>
    </row>
    <row r="62" spans="1:8" x14ac:dyDescent="0.2">
      <c r="A62" s="429"/>
      <c r="B62" s="441"/>
      <c r="C62" s="441"/>
      <c r="D62" s="441"/>
      <c r="E62" s="441"/>
      <c r="F62" s="441"/>
      <c r="G62" s="441"/>
      <c r="H62" s="441"/>
    </row>
    <row r="63" spans="1:8" x14ac:dyDescent="0.2">
      <c r="A63" s="429"/>
      <c r="B63" s="429"/>
      <c r="C63" s="429"/>
      <c r="D63" s="429"/>
      <c r="E63" s="429"/>
      <c r="F63" s="429"/>
      <c r="G63" s="429"/>
      <c r="H63" s="429"/>
    </row>
  </sheetData>
  <sheetProtection selectLockedCells="1"/>
  <mergeCells count="3">
    <mergeCell ref="B1:H1"/>
    <mergeCell ref="H3:H4"/>
    <mergeCell ref="B20:E38"/>
  </mergeCells>
  <phoneticPr fontId="8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90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34146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34146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 enableFormatConditionsCalculation="0">
    <tabColor indexed="17"/>
  </sheetPr>
  <dimension ref="A1:I45"/>
  <sheetViews>
    <sheetView showGridLines="0" zoomScale="190" zoomScaleNormal="190" zoomScaleSheetLayoutView="150" workbookViewId="0">
      <selection activeCell="A3" sqref="A3"/>
    </sheetView>
  </sheetViews>
  <sheetFormatPr baseColWidth="10" defaultColWidth="10" defaultRowHeight="12.75" x14ac:dyDescent="0.2"/>
  <cols>
    <col min="1" max="3" width="10" style="108" customWidth="1"/>
    <col min="4" max="4" width="10.875" style="108" customWidth="1"/>
    <col min="5" max="16384" width="10" style="108"/>
  </cols>
  <sheetData>
    <row r="1" spans="1:9" s="1" customFormat="1" x14ac:dyDescent="0.2">
      <c r="A1" s="467" t="s">
        <v>178</v>
      </c>
      <c r="B1" s="467"/>
      <c r="C1" s="467"/>
      <c r="D1" s="467"/>
      <c r="E1" s="467"/>
      <c r="F1" s="467"/>
      <c r="G1" s="467"/>
      <c r="H1" s="467"/>
      <c r="I1" s="467"/>
    </row>
    <row r="2" spans="1:9" x14ac:dyDescent="0.2">
      <c r="A2" s="470" t="s">
        <v>368</v>
      </c>
      <c r="B2" s="470"/>
      <c r="C2" s="470"/>
      <c r="D2" s="470"/>
    </row>
    <row r="3" spans="1:9" x14ac:dyDescent="0.2">
      <c r="A3" s="107"/>
      <c r="B3" s="107"/>
      <c r="C3" s="107"/>
      <c r="D3" s="107"/>
    </row>
    <row r="4" spans="1:9" s="109" customFormat="1" ht="9" x14ac:dyDescent="0.15">
      <c r="A4" s="472" t="s">
        <v>158</v>
      </c>
      <c r="B4" s="473"/>
      <c r="C4" s="473"/>
      <c r="D4" s="473"/>
    </row>
    <row r="5" spans="1:9" x14ac:dyDescent="0.2">
      <c r="A5" s="110"/>
      <c r="B5" s="110"/>
      <c r="C5" s="107"/>
      <c r="D5" s="107"/>
      <c r="E5" s="111"/>
    </row>
    <row r="6" spans="1:9" x14ac:dyDescent="0.2">
      <c r="A6" s="471"/>
      <c r="B6" s="471"/>
      <c r="C6" s="471"/>
      <c r="D6" s="471"/>
      <c r="E6" s="111"/>
    </row>
    <row r="7" spans="1:9" x14ac:dyDescent="0.2">
      <c r="A7" s="112"/>
      <c r="B7" s="112"/>
      <c r="C7" s="112"/>
      <c r="D7" s="112"/>
      <c r="E7" s="111"/>
    </row>
    <row r="8" spans="1:9" ht="20.100000000000001" customHeight="1" x14ac:dyDescent="0.2">
      <c r="A8" s="111"/>
      <c r="B8" s="111"/>
      <c r="C8" s="111"/>
      <c r="D8" s="111"/>
      <c r="E8" s="111"/>
    </row>
    <row r="9" spans="1:9" s="111" customFormat="1" x14ac:dyDescent="0.2"/>
    <row r="10" spans="1:9" x14ac:dyDescent="0.2">
      <c r="A10" s="111"/>
      <c r="B10" s="111"/>
      <c r="C10" s="111"/>
      <c r="D10" s="111"/>
      <c r="E10" s="111"/>
    </row>
    <row r="11" spans="1:9" x14ac:dyDescent="0.2">
      <c r="A11" s="111"/>
      <c r="B11" s="113"/>
      <c r="C11" s="111"/>
      <c r="D11" s="111"/>
      <c r="E11" s="111"/>
    </row>
    <row r="12" spans="1:9" s="114" customFormat="1" x14ac:dyDescent="0.2">
      <c r="A12" s="113"/>
      <c r="B12" s="113"/>
      <c r="C12" s="113"/>
      <c r="D12" s="113"/>
      <c r="E12" s="113"/>
    </row>
    <row r="13" spans="1:9" x14ac:dyDescent="0.2">
      <c r="A13" s="111"/>
      <c r="B13" s="111"/>
      <c r="C13" s="111"/>
      <c r="D13" s="111"/>
      <c r="E13" s="111"/>
    </row>
    <row r="14" spans="1:9" x14ac:dyDescent="0.2">
      <c r="A14" s="111"/>
      <c r="B14" s="111"/>
      <c r="C14" s="111"/>
      <c r="D14" s="111"/>
      <c r="E14" s="111"/>
      <c r="G14" s="448"/>
    </row>
    <row r="15" spans="1:9" x14ac:dyDescent="0.2">
      <c r="A15" s="111"/>
      <c r="B15" s="111"/>
      <c r="C15" s="111"/>
      <c r="D15" s="111"/>
      <c r="E15" s="111"/>
      <c r="G15" s="448"/>
    </row>
    <row r="16" spans="1:9" x14ac:dyDescent="0.2">
      <c r="A16" s="111"/>
      <c r="B16" s="111"/>
      <c r="C16" s="111"/>
      <c r="D16" s="111"/>
      <c r="E16" s="111"/>
      <c r="G16" s="448"/>
    </row>
    <row r="17" spans="1:7" x14ac:dyDescent="0.2">
      <c r="A17" s="111"/>
      <c r="B17" s="111"/>
      <c r="C17" s="111"/>
      <c r="D17" s="111"/>
      <c r="E17" s="111"/>
      <c r="G17" s="448"/>
    </row>
    <row r="18" spans="1:7" x14ac:dyDescent="0.2">
      <c r="A18" s="111"/>
      <c r="B18" s="111"/>
      <c r="C18" s="111"/>
      <c r="D18" s="111"/>
      <c r="E18" s="111"/>
      <c r="G18" s="448"/>
    </row>
    <row r="19" spans="1:7" x14ac:dyDescent="0.2">
      <c r="A19" s="111"/>
      <c r="B19" s="111"/>
      <c r="C19" s="111"/>
      <c r="D19" s="111"/>
      <c r="E19" s="111"/>
      <c r="G19" s="448"/>
    </row>
    <row r="20" spans="1:7" x14ac:dyDescent="0.2">
      <c r="A20" s="111"/>
      <c r="B20" s="111"/>
      <c r="C20" s="111"/>
      <c r="D20" s="111"/>
      <c r="E20" s="111"/>
      <c r="G20" s="448"/>
    </row>
    <row r="21" spans="1:7" x14ac:dyDescent="0.2">
      <c r="A21" s="111"/>
      <c r="B21" s="111"/>
      <c r="C21" s="111"/>
      <c r="D21" s="111"/>
      <c r="E21" s="111"/>
      <c r="G21" s="448"/>
    </row>
    <row r="22" spans="1:7" x14ac:dyDescent="0.2">
      <c r="A22" s="111"/>
      <c r="B22" s="111"/>
      <c r="C22" s="111"/>
      <c r="D22" s="111"/>
      <c r="E22" s="111"/>
      <c r="G22" s="448"/>
    </row>
    <row r="23" spans="1:7" x14ac:dyDescent="0.2">
      <c r="A23" s="111"/>
      <c r="B23" s="111"/>
      <c r="C23" s="111"/>
      <c r="D23" s="111"/>
      <c r="E23" s="111"/>
      <c r="F23" s="115"/>
      <c r="G23" s="448"/>
    </row>
    <row r="24" spans="1:7" x14ac:dyDescent="0.2">
      <c r="A24" s="111"/>
      <c r="B24" s="111"/>
      <c r="C24" s="111"/>
      <c r="D24" s="111"/>
      <c r="E24" s="111"/>
      <c r="G24" s="448"/>
    </row>
    <row r="25" spans="1:7" x14ac:dyDescent="0.2">
      <c r="A25" s="111"/>
      <c r="B25" s="111"/>
      <c r="C25" s="111"/>
      <c r="D25" s="111"/>
      <c r="E25" s="116"/>
      <c r="G25" s="448"/>
    </row>
    <row r="26" spans="1:7" x14ac:dyDescent="0.2">
      <c r="A26" s="111"/>
      <c r="B26" s="111"/>
      <c r="C26" s="111"/>
      <c r="D26" s="111"/>
      <c r="E26" s="111"/>
      <c r="G26" s="448"/>
    </row>
    <row r="27" spans="1:7" x14ac:dyDescent="0.2">
      <c r="A27" s="116"/>
      <c r="B27" s="111"/>
      <c r="C27" s="111"/>
      <c r="D27" s="111"/>
      <c r="E27" s="111"/>
      <c r="G27" s="448"/>
    </row>
    <row r="28" spans="1:7" x14ac:dyDescent="0.2">
      <c r="A28" s="111"/>
      <c r="B28" s="111"/>
      <c r="C28" s="111"/>
      <c r="D28" s="111"/>
      <c r="E28" s="117"/>
      <c r="F28" s="118"/>
      <c r="G28" s="448"/>
    </row>
    <row r="29" spans="1:7" x14ac:dyDescent="0.2">
      <c r="A29" s="111"/>
      <c r="B29" s="111"/>
      <c r="C29" s="111"/>
      <c r="D29" s="111"/>
      <c r="E29" s="111"/>
      <c r="G29" s="448"/>
    </row>
    <row r="30" spans="1:7" x14ac:dyDescent="0.2">
      <c r="A30" s="111"/>
      <c r="B30" s="111"/>
      <c r="C30" s="111"/>
      <c r="D30" s="111"/>
      <c r="E30" s="111"/>
      <c r="G30" s="448"/>
    </row>
    <row r="31" spans="1:7" x14ac:dyDescent="0.2">
      <c r="A31" s="111"/>
      <c r="B31" s="111"/>
      <c r="C31" s="111"/>
      <c r="D31" s="111"/>
      <c r="E31" s="111"/>
      <c r="G31" s="448"/>
    </row>
    <row r="32" spans="1:7" x14ac:dyDescent="0.2">
      <c r="A32" s="111"/>
      <c r="B32" s="111"/>
      <c r="C32" s="111"/>
      <c r="D32" s="111"/>
      <c r="E32" s="111"/>
      <c r="G32" s="448"/>
    </row>
    <row r="33" spans="1:5" ht="16.5" customHeight="1" x14ac:dyDescent="0.2">
      <c r="A33" s="111"/>
      <c r="B33" s="111"/>
      <c r="C33" s="111"/>
      <c r="D33" s="111"/>
      <c r="E33" s="111"/>
    </row>
    <row r="34" spans="1:5" ht="15" customHeight="1" x14ac:dyDescent="0.2">
      <c r="A34" s="111"/>
      <c r="B34" s="111"/>
      <c r="C34" s="111"/>
      <c r="D34" s="111"/>
      <c r="E34" s="119"/>
    </row>
    <row r="35" spans="1:5" ht="15" customHeight="1" x14ac:dyDescent="0.2">
      <c r="A35" s="111"/>
      <c r="B35" s="111"/>
      <c r="C35" s="111"/>
      <c r="D35" s="111"/>
      <c r="E35" s="111"/>
    </row>
    <row r="36" spans="1:5" ht="15" customHeight="1" x14ac:dyDescent="0.2">
      <c r="A36" s="111"/>
      <c r="B36" s="111"/>
      <c r="C36" s="111"/>
      <c r="D36" s="111"/>
      <c r="E36" s="111"/>
    </row>
    <row r="37" spans="1:5" x14ac:dyDescent="0.2">
      <c r="A37" s="260" t="s">
        <v>303</v>
      </c>
      <c r="B37" s="111"/>
      <c r="C37" s="111"/>
      <c r="D37" s="111"/>
      <c r="E37" s="111"/>
    </row>
    <row r="38" spans="1:5" x14ac:dyDescent="0.2">
      <c r="A38" s="111"/>
      <c r="B38" s="111"/>
      <c r="C38" s="111"/>
      <c r="D38" s="111"/>
    </row>
    <row r="39" spans="1:5" x14ac:dyDescent="0.2">
      <c r="B39" s="114"/>
      <c r="C39" s="114"/>
      <c r="D39" s="114"/>
    </row>
    <row r="40" spans="1:5" x14ac:dyDescent="0.2">
      <c r="B40" s="114"/>
      <c r="C40" s="114"/>
      <c r="D40" s="114"/>
    </row>
    <row r="41" spans="1:5" x14ac:dyDescent="0.2">
      <c r="B41" s="114"/>
      <c r="C41" s="114"/>
      <c r="D41" s="114"/>
    </row>
    <row r="42" spans="1:5" ht="15.95" customHeight="1" x14ac:dyDescent="0.2">
      <c r="B42" s="114"/>
      <c r="C42" s="114"/>
      <c r="D42" s="114"/>
    </row>
    <row r="43" spans="1:5" x14ac:dyDescent="0.2">
      <c r="D43" s="114"/>
    </row>
    <row r="44" spans="1:5" x14ac:dyDescent="0.2">
      <c r="C44" s="114"/>
    </row>
    <row r="45" spans="1:5" x14ac:dyDescent="0.2">
      <c r="C45" s="114"/>
    </row>
  </sheetData>
  <mergeCells count="4">
    <mergeCell ref="A2:D2"/>
    <mergeCell ref="A6:D6"/>
    <mergeCell ref="A4:D4"/>
    <mergeCell ref="A1:I1"/>
  </mergeCells>
  <phoneticPr fontId="45" type="noConversion"/>
  <hyperlinks>
    <hyperlink ref="A1" location="Inhalt!A1" display="Inhalt!A1"/>
    <hyperlink ref="A1:I1" location="Inhalt!A5" display="Inhalt!A5"/>
  </hyperlinks>
  <printOptions horizontalCentered="1" verticalCentered="1"/>
  <pageMargins left="0.98425196850393704" right="0.98425196850393704" top="0.59055118110236227" bottom="0.59055118110236227" header="0.51181102362204722" footer="0.51181102362204722"/>
  <pageSetup paperSize="9" scale="15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Map.8" shapeId="91202" r:id="rId4">
          <objectPr autoPict="0" r:id="rId5">
            <anchor moveWithCells="1">
              <from>
                <xdr:col>2</xdr:col>
                <xdr:colOff>285750</xdr:colOff>
                <xdr:row>1</xdr:row>
                <xdr:rowOff>85725</xdr:rowOff>
              </from>
              <to>
                <xdr:col>4</xdr:col>
                <xdr:colOff>0</xdr:colOff>
                <xdr:row>6</xdr:row>
                <xdr:rowOff>28575</xdr:rowOff>
              </to>
            </anchor>
          </objectPr>
        </oleObject>
      </mc:Choice>
      <mc:Fallback>
        <oleObject progId="MSMap.8" shapeId="91202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5"/>
  <dimension ref="A1:G55"/>
  <sheetViews>
    <sheetView showGridLines="0" zoomScale="85" zoomScaleNormal="85" workbookViewId="0">
      <pane ySplit="8" topLeftCell="A9" activePane="bottomLeft" state="frozen"/>
      <selection activeCell="B31" sqref="B31"/>
      <selection pane="bottomLeft"/>
    </sheetView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3" customFormat="1" ht="12.75" x14ac:dyDescent="0.2">
      <c r="A1" s="122" t="s">
        <v>178</v>
      </c>
      <c r="E1" s="124"/>
    </row>
    <row r="2" spans="1:7" s="1" customFormat="1" ht="12.75" x14ac:dyDescent="0.2">
      <c r="A2" s="68" t="s">
        <v>0</v>
      </c>
      <c r="B2" s="58"/>
      <c r="E2" s="57"/>
      <c r="F2" s="57"/>
      <c r="G2" s="62" t="s">
        <v>179</v>
      </c>
    </row>
    <row r="4" spans="1:7" ht="16.5" customHeight="1" x14ac:dyDescent="0.25">
      <c r="A4" s="207" t="s">
        <v>340</v>
      </c>
      <c r="B4" s="94"/>
      <c r="C4" s="94"/>
      <c r="D4" s="94"/>
      <c r="E4" s="94"/>
      <c r="F4" s="94"/>
      <c r="G4" s="94"/>
    </row>
    <row r="5" spans="1:7" ht="15" customHeight="1" x14ac:dyDescent="0.25"/>
    <row r="6" spans="1:7" s="3" customFormat="1" ht="20.100000000000001" customHeight="1" x14ac:dyDescent="0.15">
      <c r="A6" s="474" t="s">
        <v>5</v>
      </c>
      <c r="B6" s="262" t="s">
        <v>6</v>
      </c>
      <c r="C6" s="263"/>
      <c r="D6" s="264"/>
      <c r="E6" s="262" t="s">
        <v>7</v>
      </c>
      <c r="F6" s="263"/>
      <c r="G6" s="263"/>
    </row>
    <row r="7" spans="1:7" s="3" customFormat="1" ht="30.75" customHeight="1" x14ac:dyDescent="0.15">
      <c r="A7" s="475"/>
      <c r="B7" s="265" t="s">
        <v>8</v>
      </c>
      <c r="C7" s="265" t="s">
        <v>9</v>
      </c>
      <c r="D7" s="265" t="s">
        <v>10</v>
      </c>
      <c r="E7" s="265" t="s">
        <v>11</v>
      </c>
      <c r="F7" s="265" t="s">
        <v>12</v>
      </c>
      <c r="G7" s="266" t="s">
        <v>13</v>
      </c>
    </row>
    <row r="8" spans="1:7" s="3" customFormat="1" ht="20.100000000000001" customHeight="1" x14ac:dyDescent="0.15">
      <c r="A8" s="476"/>
      <c r="B8" s="262" t="s">
        <v>14</v>
      </c>
      <c r="C8" s="263"/>
      <c r="D8" s="264"/>
      <c r="E8" s="262" t="s">
        <v>15</v>
      </c>
      <c r="F8" s="263"/>
      <c r="G8" s="263"/>
    </row>
    <row r="9" spans="1:7" s="16" customFormat="1" ht="24.95" customHeight="1" x14ac:dyDescent="0.25">
      <c r="B9" s="310" t="s">
        <v>202</v>
      </c>
      <c r="C9" s="316"/>
      <c r="D9" s="316"/>
      <c r="E9" s="316"/>
      <c r="F9" s="316"/>
      <c r="G9" s="316"/>
    </row>
    <row r="10" spans="1:7" ht="17.100000000000001" customHeight="1" x14ac:dyDescent="0.25">
      <c r="A10" s="153"/>
      <c r="B10" s="42"/>
      <c r="C10" s="304"/>
      <c r="D10" s="304"/>
      <c r="E10" s="304"/>
      <c r="F10" s="304"/>
      <c r="G10" s="304"/>
    </row>
    <row r="11" spans="1:7" ht="17.100000000000001" customHeight="1" x14ac:dyDescent="0.25">
      <c r="A11" s="42"/>
      <c r="B11" s="227" t="s">
        <v>16</v>
      </c>
      <c r="C11" s="153"/>
      <c r="D11" s="153"/>
      <c r="E11" s="153"/>
      <c r="F11" s="153"/>
      <c r="G11" s="153"/>
    </row>
    <row r="12" spans="1:7" ht="17.100000000000001" customHeight="1" x14ac:dyDescent="0.25">
      <c r="A12" s="157"/>
      <c r="B12" s="299"/>
      <c r="C12" s="300"/>
      <c r="D12" s="299"/>
      <c r="E12" s="299"/>
      <c r="F12" s="299"/>
      <c r="G12" s="299"/>
    </row>
    <row r="13" spans="1:7" ht="17.100000000000001" customHeight="1" x14ac:dyDescent="0.25">
      <c r="A13" s="305" t="s">
        <v>17</v>
      </c>
      <c r="B13" s="231">
        <v>28139</v>
      </c>
      <c r="C13" s="231">
        <v>10702</v>
      </c>
      <c r="D13" s="231">
        <v>17437</v>
      </c>
      <c r="E13" s="231">
        <v>83541.53</v>
      </c>
      <c r="F13" s="231">
        <v>26638.03</v>
      </c>
      <c r="G13" s="231">
        <v>56903.5</v>
      </c>
    </row>
    <row r="14" spans="1:7" ht="17.100000000000001" customHeight="1" x14ac:dyDescent="0.25">
      <c r="A14" s="305" t="s">
        <v>18</v>
      </c>
      <c r="B14" s="231">
        <v>51059</v>
      </c>
      <c r="C14" s="231">
        <v>24512</v>
      </c>
      <c r="D14" s="231">
        <v>26547</v>
      </c>
      <c r="E14" s="231">
        <v>162679.79</v>
      </c>
      <c r="F14" s="231">
        <v>52271.4</v>
      </c>
      <c r="G14" s="231">
        <v>110408.38</v>
      </c>
    </row>
    <row r="15" spans="1:7" ht="17.100000000000001" customHeight="1" x14ac:dyDescent="0.25">
      <c r="A15" s="305" t="s">
        <v>19</v>
      </c>
      <c r="B15" s="231">
        <v>2416</v>
      </c>
      <c r="C15" s="231">
        <v>927</v>
      </c>
      <c r="D15" s="231">
        <v>1489</v>
      </c>
      <c r="E15" s="231">
        <v>9419.27</v>
      </c>
      <c r="F15" s="231">
        <v>2959.57</v>
      </c>
      <c r="G15" s="231">
        <v>6459.71</v>
      </c>
    </row>
    <row r="16" spans="1:7" ht="17.100000000000001" customHeight="1" x14ac:dyDescent="0.25">
      <c r="A16" s="305" t="s">
        <v>20</v>
      </c>
      <c r="B16" s="231">
        <v>3158</v>
      </c>
      <c r="C16" s="231">
        <v>878</v>
      </c>
      <c r="D16" s="231">
        <v>2280</v>
      </c>
      <c r="E16" s="231">
        <v>9878.59</v>
      </c>
      <c r="F16" s="231">
        <v>3268.23</v>
      </c>
      <c r="G16" s="231">
        <v>6610.35</v>
      </c>
    </row>
    <row r="17" spans="1:7" ht="17.100000000000001" customHeight="1" x14ac:dyDescent="0.25">
      <c r="A17" s="305" t="s">
        <v>21</v>
      </c>
      <c r="B17" s="231">
        <v>1018</v>
      </c>
      <c r="C17" s="231">
        <v>223</v>
      </c>
      <c r="D17" s="231">
        <v>795</v>
      </c>
      <c r="E17" s="231">
        <v>3055.96</v>
      </c>
      <c r="F17" s="231">
        <v>945.64</v>
      </c>
      <c r="G17" s="231">
        <v>2110.3200000000002</v>
      </c>
    </row>
    <row r="18" spans="1:7" ht="17.100000000000001" customHeight="1" x14ac:dyDescent="0.25">
      <c r="A18" s="305" t="s">
        <v>22</v>
      </c>
      <c r="B18" s="231">
        <v>2144</v>
      </c>
      <c r="C18" s="231">
        <v>1183</v>
      </c>
      <c r="D18" s="231">
        <v>961</v>
      </c>
      <c r="E18" s="231">
        <v>10040.02</v>
      </c>
      <c r="F18" s="231">
        <v>3234.12</v>
      </c>
      <c r="G18" s="231">
        <v>6805.9</v>
      </c>
    </row>
    <row r="19" spans="1:7" ht="17.100000000000001" customHeight="1" x14ac:dyDescent="0.25">
      <c r="A19" s="305" t="s">
        <v>23</v>
      </c>
      <c r="B19" s="231">
        <v>8129</v>
      </c>
      <c r="C19" s="231">
        <v>3592</v>
      </c>
      <c r="D19" s="231">
        <v>4537</v>
      </c>
      <c r="E19" s="231">
        <v>28733.25</v>
      </c>
      <c r="F19" s="231">
        <v>9254.98</v>
      </c>
      <c r="G19" s="231">
        <v>19478.259999999998</v>
      </c>
    </row>
    <row r="20" spans="1:7" ht="17.100000000000001" customHeight="1" x14ac:dyDescent="0.25">
      <c r="A20" s="305" t="s">
        <v>24</v>
      </c>
      <c r="B20" s="231">
        <v>2187</v>
      </c>
      <c r="C20" s="231">
        <v>815</v>
      </c>
      <c r="D20" s="231">
        <v>1372</v>
      </c>
      <c r="E20" s="231">
        <v>7999.97</v>
      </c>
      <c r="F20" s="231">
        <v>2621.79</v>
      </c>
      <c r="G20" s="231">
        <v>5378.18</v>
      </c>
    </row>
    <row r="21" spans="1:7" ht="17.100000000000001" customHeight="1" x14ac:dyDescent="0.25">
      <c r="A21" s="305" t="s">
        <v>25</v>
      </c>
      <c r="B21" s="231">
        <v>16786</v>
      </c>
      <c r="C21" s="231">
        <v>6992</v>
      </c>
      <c r="D21" s="231">
        <v>9794</v>
      </c>
      <c r="E21" s="231">
        <v>58007.42</v>
      </c>
      <c r="F21" s="231">
        <v>18527.39</v>
      </c>
      <c r="G21" s="231">
        <v>39480.019999999997</v>
      </c>
    </row>
    <row r="22" spans="1:7" ht="17.100000000000001" customHeight="1" x14ac:dyDescent="0.25">
      <c r="A22" s="305" t="s">
        <v>26</v>
      </c>
      <c r="B22" s="231">
        <v>27056</v>
      </c>
      <c r="C22" s="231">
        <v>10247</v>
      </c>
      <c r="D22" s="231">
        <v>16809</v>
      </c>
      <c r="E22" s="231">
        <v>90042.2</v>
      </c>
      <c r="F22" s="231">
        <v>28506.560000000001</v>
      </c>
      <c r="G22" s="231">
        <v>61535.64</v>
      </c>
    </row>
    <row r="23" spans="1:7" ht="17.100000000000001" customHeight="1" x14ac:dyDescent="0.25">
      <c r="A23" s="305" t="s">
        <v>27</v>
      </c>
      <c r="B23" s="231">
        <v>6961</v>
      </c>
      <c r="C23" s="231">
        <v>2862</v>
      </c>
      <c r="D23" s="231">
        <v>4099</v>
      </c>
      <c r="E23" s="231">
        <v>23932.29</v>
      </c>
      <c r="F23" s="231">
        <v>7572.43</v>
      </c>
      <c r="G23" s="231">
        <v>16359.86</v>
      </c>
    </row>
    <row r="24" spans="1:7" ht="17.100000000000001" customHeight="1" x14ac:dyDescent="0.25">
      <c r="A24" s="305" t="s">
        <v>28</v>
      </c>
      <c r="B24" s="231">
        <v>2508</v>
      </c>
      <c r="C24" s="231">
        <v>314</v>
      </c>
      <c r="D24" s="231">
        <v>2194</v>
      </c>
      <c r="E24" s="231">
        <v>4981.6499999999996</v>
      </c>
      <c r="F24" s="231">
        <v>1541.99</v>
      </c>
      <c r="G24" s="231">
        <v>3439.66</v>
      </c>
    </row>
    <row r="25" spans="1:7" ht="17.100000000000001" customHeight="1" x14ac:dyDescent="0.25">
      <c r="A25" s="305" t="s">
        <v>29</v>
      </c>
      <c r="B25" s="231">
        <v>8785</v>
      </c>
      <c r="C25" s="231">
        <v>4056</v>
      </c>
      <c r="D25" s="231">
        <v>4729</v>
      </c>
      <c r="E25" s="231">
        <v>40638.75</v>
      </c>
      <c r="F25" s="231">
        <v>14191.82</v>
      </c>
      <c r="G25" s="231">
        <v>26446.94</v>
      </c>
    </row>
    <row r="26" spans="1:7" ht="17.100000000000001" customHeight="1" x14ac:dyDescent="0.25">
      <c r="A26" s="305" t="s">
        <v>30</v>
      </c>
      <c r="B26" s="231">
        <v>2895</v>
      </c>
      <c r="C26" s="231">
        <v>1232</v>
      </c>
      <c r="D26" s="231">
        <v>1663</v>
      </c>
      <c r="E26" s="231">
        <v>11306.06</v>
      </c>
      <c r="F26" s="231">
        <v>3758.83</v>
      </c>
      <c r="G26" s="231">
        <v>7547.24</v>
      </c>
    </row>
    <row r="27" spans="1:7" ht="17.100000000000001" customHeight="1" x14ac:dyDescent="0.25">
      <c r="A27" s="305" t="s">
        <v>31</v>
      </c>
      <c r="B27" s="231">
        <v>4224</v>
      </c>
      <c r="C27" s="231">
        <v>1934</v>
      </c>
      <c r="D27" s="231">
        <v>2290</v>
      </c>
      <c r="E27" s="231">
        <v>16551.38</v>
      </c>
      <c r="F27" s="231">
        <v>5356.93</v>
      </c>
      <c r="G27" s="231">
        <v>11194.45</v>
      </c>
    </row>
    <row r="28" spans="1:7" ht="17.100000000000001" customHeight="1" x14ac:dyDescent="0.25">
      <c r="A28" s="305" t="s">
        <v>32</v>
      </c>
      <c r="B28" s="231">
        <v>3931</v>
      </c>
      <c r="C28" s="231">
        <v>1773</v>
      </c>
      <c r="D28" s="231">
        <v>2158</v>
      </c>
      <c r="E28" s="231">
        <v>15141.34</v>
      </c>
      <c r="F28" s="231">
        <v>5145.45</v>
      </c>
      <c r="G28" s="231">
        <v>9995.9</v>
      </c>
    </row>
    <row r="29" spans="1:7" ht="17.100000000000001" customHeight="1" x14ac:dyDescent="0.25">
      <c r="A29" s="155"/>
      <c r="B29" s="413"/>
      <c r="C29" s="413"/>
      <c r="D29" s="413"/>
      <c r="E29" s="413"/>
      <c r="F29" s="413"/>
      <c r="G29" s="413"/>
    </row>
    <row r="30" spans="1:7" x14ac:dyDescent="0.25">
      <c r="A30" s="156" t="s">
        <v>33</v>
      </c>
      <c r="B30" s="301">
        <v>171396</v>
      </c>
      <c r="C30" s="301">
        <v>72242</v>
      </c>
      <c r="D30" s="301">
        <v>99154</v>
      </c>
      <c r="E30" s="301">
        <v>575949.44999999995</v>
      </c>
      <c r="F30" s="301">
        <v>185795.16</v>
      </c>
      <c r="G30" s="301">
        <v>390154.29</v>
      </c>
    </row>
    <row r="31" spans="1:7" ht="17.100000000000001" customHeight="1" x14ac:dyDescent="0.25">
      <c r="A31" s="157"/>
      <c r="B31" s="298">
        <v>0</v>
      </c>
      <c r="C31" s="298">
        <v>0</v>
      </c>
      <c r="D31" s="298">
        <v>0</v>
      </c>
      <c r="E31" s="298">
        <v>0</v>
      </c>
      <c r="F31" s="298">
        <v>0</v>
      </c>
      <c r="G31" s="298">
        <v>0</v>
      </c>
    </row>
    <row r="32" spans="1:7" ht="24.75" customHeight="1" x14ac:dyDescent="0.25">
      <c r="A32" s="42"/>
      <c r="B32" s="227" t="s">
        <v>34</v>
      </c>
      <c r="C32" s="153"/>
      <c r="D32" s="153"/>
      <c r="E32" s="153"/>
      <c r="F32" s="153"/>
      <c r="G32" s="153"/>
    </row>
    <row r="33" spans="1:7" ht="17.100000000000001" customHeight="1" x14ac:dyDescent="0.25">
      <c r="A33" s="157"/>
      <c r="B33" s="299"/>
      <c r="C33" s="300"/>
      <c r="D33" s="299"/>
      <c r="E33" s="299"/>
      <c r="F33" s="299"/>
      <c r="G33" s="299"/>
    </row>
    <row r="34" spans="1:7" ht="17.100000000000001" customHeight="1" x14ac:dyDescent="0.25">
      <c r="A34" s="155" t="s">
        <v>35</v>
      </c>
      <c r="B34" s="231">
        <v>8516</v>
      </c>
      <c r="C34" s="231">
        <v>7264</v>
      </c>
      <c r="D34" s="231">
        <v>1252</v>
      </c>
      <c r="E34" s="231">
        <v>38441.72</v>
      </c>
      <c r="F34" s="231">
        <v>12645.29</v>
      </c>
      <c r="G34" s="231">
        <v>25796.44</v>
      </c>
    </row>
    <row r="35" spans="1:7" ht="17.100000000000001" customHeight="1" x14ac:dyDescent="0.25">
      <c r="A35" s="155" t="s">
        <v>36</v>
      </c>
      <c r="B35" s="231">
        <v>11434</v>
      </c>
      <c r="C35" s="231">
        <v>9502</v>
      </c>
      <c r="D35" s="231">
        <v>1932</v>
      </c>
      <c r="E35" s="231">
        <v>48331.07</v>
      </c>
      <c r="F35" s="231">
        <v>15935.9</v>
      </c>
      <c r="G35" s="231">
        <v>32395.18</v>
      </c>
    </row>
    <row r="36" spans="1:7" ht="17.100000000000001" customHeight="1" x14ac:dyDescent="0.25">
      <c r="A36" s="155" t="s">
        <v>37</v>
      </c>
      <c r="B36" s="231">
        <v>1143</v>
      </c>
      <c r="C36" s="231">
        <v>524</v>
      </c>
      <c r="D36" s="231">
        <v>619</v>
      </c>
      <c r="E36" s="231">
        <v>4954.66</v>
      </c>
      <c r="F36" s="231">
        <v>1571.55</v>
      </c>
      <c r="G36" s="231">
        <v>3383.11</v>
      </c>
    </row>
    <row r="37" spans="1:7" ht="17.100000000000001" customHeight="1" x14ac:dyDescent="0.25">
      <c r="A37" s="155" t="s">
        <v>38</v>
      </c>
      <c r="B37" s="231">
        <v>1255</v>
      </c>
      <c r="C37" s="231">
        <v>495</v>
      </c>
      <c r="D37" s="231">
        <v>760</v>
      </c>
      <c r="E37" s="231">
        <v>4538.47</v>
      </c>
      <c r="F37" s="231">
        <v>1515.86</v>
      </c>
      <c r="G37" s="231">
        <v>3022.61</v>
      </c>
    </row>
    <row r="38" spans="1:7" ht="17.100000000000001" customHeight="1" x14ac:dyDescent="0.25">
      <c r="A38" s="155" t="s">
        <v>39</v>
      </c>
      <c r="B38" s="231">
        <v>177</v>
      </c>
      <c r="C38" s="231">
        <v>59</v>
      </c>
      <c r="D38" s="231">
        <v>118</v>
      </c>
      <c r="E38" s="231">
        <v>441.08</v>
      </c>
      <c r="F38" s="231">
        <v>136.34</v>
      </c>
      <c r="G38" s="231">
        <v>304.73</v>
      </c>
    </row>
    <row r="39" spans="1:7" ht="17.100000000000001" customHeight="1" x14ac:dyDescent="0.25">
      <c r="A39" s="155" t="s">
        <v>40</v>
      </c>
      <c r="B39" s="231">
        <v>701</v>
      </c>
      <c r="C39" s="231">
        <v>698</v>
      </c>
      <c r="D39" s="231">
        <v>3</v>
      </c>
      <c r="E39" s="231">
        <v>4062.95</v>
      </c>
      <c r="F39" s="231">
        <v>1388.09</v>
      </c>
      <c r="G39" s="231">
        <v>2674.87</v>
      </c>
    </row>
    <row r="40" spans="1:7" ht="17.100000000000001" customHeight="1" x14ac:dyDescent="0.25">
      <c r="A40" s="155" t="s">
        <v>41</v>
      </c>
      <c r="B40" s="231">
        <v>2066</v>
      </c>
      <c r="C40" s="231">
        <v>1992</v>
      </c>
      <c r="D40" s="231">
        <v>74</v>
      </c>
      <c r="E40" s="231">
        <v>10651.26</v>
      </c>
      <c r="F40" s="231">
        <v>3609.26</v>
      </c>
      <c r="G40" s="231">
        <v>7042</v>
      </c>
    </row>
    <row r="41" spans="1:7" ht="17.100000000000001" customHeight="1" x14ac:dyDescent="0.25">
      <c r="A41" s="155" t="s">
        <v>42</v>
      </c>
      <c r="B41" s="231">
        <v>754</v>
      </c>
      <c r="C41" s="231">
        <v>412</v>
      </c>
      <c r="D41" s="231">
        <v>342</v>
      </c>
      <c r="E41" s="231">
        <v>3078.1</v>
      </c>
      <c r="F41" s="231">
        <v>1032.23</v>
      </c>
      <c r="G41" s="231">
        <v>2045.87</v>
      </c>
    </row>
    <row r="42" spans="1:7" ht="17.100000000000001" customHeight="1" x14ac:dyDescent="0.25">
      <c r="A42" s="155" t="s">
        <v>43</v>
      </c>
      <c r="B42" s="231">
        <v>3575</v>
      </c>
      <c r="C42" s="231">
        <v>3419</v>
      </c>
      <c r="D42" s="231">
        <v>156</v>
      </c>
      <c r="E42" s="231">
        <v>17468.349999999999</v>
      </c>
      <c r="F42" s="231">
        <v>5886.73</v>
      </c>
      <c r="G42" s="231">
        <v>11581.62</v>
      </c>
    </row>
    <row r="43" spans="1:7" ht="17.100000000000001" customHeight="1" x14ac:dyDescent="0.25">
      <c r="A43" s="155" t="s">
        <v>44</v>
      </c>
      <c r="B43" s="231">
        <v>4308</v>
      </c>
      <c r="C43" s="231">
        <v>3687</v>
      </c>
      <c r="D43" s="231">
        <v>621</v>
      </c>
      <c r="E43" s="231">
        <v>18507.439999999999</v>
      </c>
      <c r="F43" s="231">
        <v>6205.29</v>
      </c>
      <c r="G43" s="231">
        <v>12302.15</v>
      </c>
    </row>
    <row r="44" spans="1:7" ht="17.100000000000001" customHeight="1" x14ac:dyDescent="0.25">
      <c r="A44" s="155" t="s">
        <v>45</v>
      </c>
      <c r="B44" s="231">
        <v>2159</v>
      </c>
      <c r="C44" s="231">
        <v>1690</v>
      </c>
      <c r="D44" s="231">
        <v>469</v>
      </c>
      <c r="E44" s="231">
        <v>9514.0400000000009</v>
      </c>
      <c r="F44" s="231">
        <v>3118.54</v>
      </c>
      <c r="G44" s="231">
        <v>6395.5</v>
      </c>
    </row>
    <row r="45" spans="1:7" ht="17.100000000000001" customHeight="1" x14ac:dyDescent="0.25">
      <c r="A45" s="155" t="s">
        <v>46</v>
      </c>
      <c r="B45" s="231">
        <v>362</v>
      </c>
      <c r="C45" s="231">
        <v>150</v>
      </c>
      <c r="D45" s="231">
        <v>212</v>
      </c>
      <c r="E45" s="231">
        <v>1107.3900000000001</v>
      </c>
      <c r="F45" s="231">
        <v>349.79</v>
      </c>
      <c r="G45" s="231">
        <v>757.6</v>
      </c>
    </row>
    <row r="46" spans="1:7" ht="17.100000000000001" customHeight="1" x14ac:dyDescent="0.25">
      <c r="A46" s="155" t="s">
        <v>47</v>
      </c>
      <c r="B46" s="231">
        <v>1267</v>
      </c>
      <c r="C46" s="231">
        <v>1208</v>
      </c>
      <c r="D46" s="231">
        <v>59</v>
      </c>
      <c r="E46" s="231">
        <v>8382.85</v>
      </c>
      <c r="F46" s="231">
        <v>3017.96</v>
      </c>
      <c r="G46" s="231">
        <v>5364.9</v>
      </c>
    </row>
    <row r="47" spans="1:7" ht="17.100000000000001" customHeight="1" x14ac:dyDescent="0.25">
      <c r="A47" s="155" t="s">
        <v>48</v>
      </c>
      <c r="B47" s="231">
        <v>868</v>
      </c>
      <c r="C47" s="231">
        <v>566</v>
      </c>
      <c r="D47" s="231">
        <v>302</v>
      </c>
      <c r="E47" s="231">
        <v>3931.82</v>
      </c>
      <c r="F47" s="231">
        <v>1330.06</v>
      </c>
      <c r="G47" s="231">
        <v>2601.77</v>
      </c>
    </row>
    <row r="48" spans="1:7" ht="17.100000000000001" customHeight="1" x14ac:dyDescent="0.25">
      <c r="A48" s="155" t="s">
        <v>49</v>
      </c>
      <c r="B48" s="231">
        <v>693</v>
      </c>
      <c r="C48" s="231">
        <v>693</v>
      </c>
      <c r="D48" s="231">
        <v>0</v>
      </c>
      <c r="E48" s="231">
        <v>3957.21</v>
      </c>
      <c r="F48" s="231">
        <v>1373.59</v>
      </c>
      <c r="G48" s="231">
        <v>2583.62</v>
      </c>
    </row>
    <row r="49" spans="1:7" ht="17.100000000000001" customHeight="1" x14ac:dyDescent="0.25">
      <c r="A49" s="155" t="s">
        <v>50</v>
      </c>
      <c r="B49" s="231">
        <v>1504</v>
      </c>
      <c r="C49" s="231">
        <v>1047</v>
      </c>
      <c r="D49" s="231">
        <v>457</v>
      </c>
      <c r="E49" s="231">
        <v>7423.01</v>
      </c>
      <c r="F49" s="231">
        <v>2614.06</v>
      </c>
      <c r="G49" s="231">
        <v>4808.95</v>
      </c>
    </row>
    <row r="50" spans="1:7" s="42" customFormat="1" ht="17.100000000000001" customHeight="1" x14ac:dyDescent="0.25">
      <c r="A50" s="155"/>
      <c r="B50" s="413"/>
      <c r="C50" s="413"/>
      <c r="D50" s="413"/>
      <c r="E50" s="413"/>
      <c r="F50" s="413"/>
      <c r="G50" s="413"/>
    </row>
    <row r="51" spans="1:7" s="42" customFormat="1" ht="17.100000000000001" customHeight="1" x14ac:dyDescent="0.2">
      <c r="A51" s="156" t="s">
        <v>33</v>
      </c>
      <c r="B51" s="301">
        <v>40782</v>
      </c>
      <c r="C51" s="301">
        <v>33406</v>
      </c>
      <c r="D51" s="301">
        <v>7376</v>
      </c>
      <c r="E51" s="301">
        <v>184791.42</v>
      </c>
      <c r="F51" s="301">
        <v>61730.53</v>
      </c>
      <c r="G51" s="301">
        <v>123060.89</v>
      </c>
    </row>
    <row r="52" spans="1:7" s="42" customFormat="1" ht="17.100000000000001" customHeight="1" x14ac:dyDescent="0.2">
      <c r="A52" s="311"/>
      <c r="B52" s="313">
        <v>0</v>
      </c>
      <c r="C52" s="313">
        <v>0</v>
      </c>
      <c r="D52" s="313">
        <v>0</v>
      </c>
      <c r="E52" s="313">
        <v>0</v>
      </c>
      <c r="F52" s="313">
        <v>0</v>
      </c>
      <c r="G52" s="313">
        <v>0</v>
      </c>
    </row>
    <row r="53" spans="1:7" ht="30" customHeight="1" x14ac:dyDescent="0.25">
      <c r="A53" s="477"/>
      <c r="B53" s="477"/>
      <c r="C53" s="477"/>
      <c r="D53" s="477"/>
      <c r="E53" s="477"/>
      <c r="F53" s="477"/>
      <c r="G53" s="477"/>
    </row>
    <row r="54" spans="1:7" ht="17.100000000000001" customHeight="1" x14ac:dyDescent="0.25">
      <c r="A54" s="12"/>
      <c r="B54" s="8"/>
      <c r="C54" s="8"/>
      <c r="D54" s="8"/>
      <c r="E54" s="4"/>
      <c r="F54" s="5"/>
      <c r="G54" s="8"/>
    </row>
    <row r="55" spans="1:7" ht="17.100000000000001" customHeight="1" x14ac:dyDescent="0.25">
      <c r="A55" s="4"/>
      <c r="B55" s="9">
        <v>0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</row>
  </sheetData>
  <mergeCells count="2">
    <mergeCell ref="A6:A8"/>
    <mergeCell ref="A53:G53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  <rowBreaks count="1" manualBreakCount="1">
    <brk id="54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"/>
  <dimension ref="A1:G54"/>
  <sheetViews>
    <sheetView showGridLines="0" zoomScaleNormal="75" workbookViewId="0">
      <pane ySplit="8" topLeftCell="A9" activePane="bottomLeft" state="frozen"/>
      <selection activeCell="B31" sqref="B31"/>
      <selection pane="bottomLeft"/>
    </sheetView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3" customFormat="1" ht="12.75" x14ac:dyDescent="0.2">
      <c r="A1" s="122" t="s">
        <v>178</v>
      </c>
      <c r="E1" s="124"/>
    </row>
    <row r="2" spans="1:7" s="1" customFormat="1" ht="12.75" x14ac:dyDescent="0.2">
      <c r="A2" s="68" t="s">
        <v>0</v>
      </c>
      <c r="B2" s="58"/>
      <c r="E2" s="57"/>
      <c r="F2" s="57"/>
      <c r="G2" s="62" t="s">
        <v>179</v>
      </c>
    </row>
    <row r="4" spans="1:7" ht="16.5" customHeight="1" x14ac:dyDescent="0.25">
      <c r="A4" s="309" t="s">
        <v>340</v>
      </c>
      <c r="B4" s="95"/>
      <c r="C4" s="95"/>
      <c r="D4" s="95"/>
      <c r="E4" s="95"/>
      <c r="F4" s="95"/>
      <c r="G4" s="95"/>
    </row>
    <row r="5" spans="1:7" ht="15" customHeight="1" x14ac:dyDescent="0.25">
      <c r="A5" s="13"/>
      <c r="B5" s="13"/>
      <c r="C5" s="13"/>
      <c r="D5" s="13"/>
      <c r="E5" s="13"/>
      <c r="F5" s="13"/>
      <c r="G5" s="13"/>
    </row>
    <row r="6" spans="1:7" s="3" customFormat="1" ht="20.100000000000001" customHeight="1" x14ac:dyDescent="0.15">
      <c r="A6" s="474" t="s">
        <v>5</v>
      </c>
      <c r="B6" s="262" t="s">
        <v>6</v>
      </c>
      <c r="C6" s="263"/>
      <c r="D6" s="264"/>
      <c r="E6" s="262" t="s">
        <v>7</v>
      </c>
      <c r="F6" s="263"/>
      <c r="G6" s="263"/>
    </row>
    <row r="7" spans="1:7" s="3" customFormat="1" ht="30.75" customHeight="1" x14ac:dyDescent="0.15">
      <c r="A7" s="475"/>
      <c r="B7" s="265" t="s">
        <v>8</v>
      </c>
      <c r="C7" s="265" t="s">
        <v>9</v>
      </c>
      <c r="D7" s="265" t="s">
        <v>10</v>
      </c>
      <c r="E7" s="265" t="s">
        <v>11</v>
      </c>
      <c r="F7" s="265" t="s">
        <v>12</v>
      </c>
      <c r="G7" s="266" t="s">
        <v>13</v>
      </c>
    </row>
    <row r="8" spans="1:7" s="3" customFormat="1" ht="20.100000000000001" customHeight="1" x14ac:dyDescent="0.15">
      <c r="A8" s="476"/>
      <c r="B8" s="262" t="s">
        <v>14</v>
      </c>
      <c r="C8" s="263"/>
      <c r="D8" s="264"/>
      <c r="E8" s="262" t="s">
        <v>15</v>
      </c>
      <c r="F8" s="263"/>
      <c r="G8" s="263"/>
    </row>
    <row r="9" spans="1:7" ht="16.5" customHeight="1" x14ac:dyDescent="0.25">
      <c r="A9" s="157"/>
      <c r="B9" s="298"/>
      <c r="C9" s="298"/>
      <c r="D9" s="298"/>
      <c r="E9" s="298"/>
      <c r="F9" s="298"/>
      <c r="G9" s="298"/>
    </row>
    <row r="10" spans="1:7" ht="17.100000000000001" customHeight="1" x14ac:dyDescent="0.25">
      <c r="A10" s="42"/>
      <c r="B10" s="227" t="s">
        <v>51</v>
      </c>
      <c r="C10" s="153"/>
      <c r="D10" s="153"/>
      <c r="E10" s="153"/>
      <c r="F10" s="153"/>
      <c r="G10" s="153"/>
    </row>
    <row r="11" spans="1:7" ht="17.100000000000001" customHeight="1" x14ac:dyDescent="0.25">
      <c r="A11" s="157"/>
      <c r="B11" s="299"/>
      <c r="C11" s="300"/>
      <c r="D11" s="299"/>
      <c r="E11" s="299"/>
      <c r="F11" s="299"/>
      <c r="G11" s="299"/>
    </row>
    <row r="12" spans="1:7" ht="17.100000000000001" customHeight="1" x14ac:dyDescent="0.25">
      <c r="A12" s="155" t="s">
        <v>35</v>
      </c>
      <c r="B12" s="231">
        <v>1037</v>
      </c>
      <c r="C12" s="231">
        <v>463</v>
      </c>
      <c r="D12" s="231">
        <v>574</v>
      </c>
      <c r="E12" s="231">
        <v>4020.67</v>
      </c>
      <c r="F12" s="231">
        <v>1290.71</v>
      </c>
      <c r="G12" s="231">
        <v>2729.96</v>
      </c>
    </row>
    <row r="13" spans="1:7" ht="17.100000000000001" customHeight="1" x14ac:dyDescent="0.25">
      <c r="A13" s="155" t="s">
        <v>36</v>
      </c>
      <c r="B13" s="231">
        <v>6988</v>
      </c>
      <c r="C13" s="231">
        <v>5332</v>
      </c>
      <c r="D13" s="231">
        <v>1656</v>
      </c>
      <c r="E13" s="231">
        <v>31225.67</v>
      </c>
      <c r="F13" s="231">
        <v>10198.99</v>
      </c>
      <c r="G13" s="231">
        <v>21026.68</v>
      </c>
    </row>
    <row r="14" spans="1:7" ht="17.100000000000001" customHeight="1" x14ac:dyDescent="0.25">
      <c r="A14" s="155" t="s">
        <v>37</v>
      </c>
      <c r="B14" s="231">
        <v>12</v>
      </c>
      <c r="C14" s="231">
        <v>1</v>
      </c>
      <c r="D14" s="231">
        <v>11</v>
      </c>
      <c r="E14" s="231">
        <v>32.96</v>
      </c>
      <c r="F14" s="231">
        <v>10.050000000000001</v>
      </c>
      <c r="G14" s="231">
        <v>22.91</v>
      </c>
    </row>
    <row r="15" spans="1:7" ht="17.100000000000001" customHeight="1" x14ac:dyDescent="0.25">
      <c r="A15" s="155" t="s">
        <v>38</v>
      </c>
      <c r="B15" s="231">
        <v>330</v>
      </c>
      <c r="C15" s="231">
        <v>92</v>
      </c>
      <c r="D15" s="231">
        <v>238</v>
      </c>
      <c r="E15" s="231">
        <v>1209.18</v>
      </c>
      <c r="F15" s="231">
        <v>430.22</v>
      </c>
      <c r="G15" s="231">
        <v>778.97</v>
      </c>
    </row>
    <row r="16" spans="1:7" ht="17.100000000000001" customHeight="1" x14ac:dyDescent="0.25">
      <c r="A16" s="155" t="s">
        <v>39</v>
      </c>
      <c r="B16" s="231">
        <v>157</v>
      </c>
      <c r="C16" s="231">
        <v>151</v>
      </c>
      <c r="D16" s="231">
        <v>6</v>
      </c>
      <c r="E16" s="231">
        <v>1122.83</v>
      </c>
      <c r="F16" s="231">
        <v>353.72</v>
      </c>
      <c r="G16" s="231">
        <v>769.11</v>
      </c>
    </row>
    <row r="17" spans="1:7" ht="17.100000000000001" customHeight="1" x14ac:dyDescent="0.25">
      <c r="A17" s="155" t="s">
        <v>40</v>
      </c>
      <c r="B17" s="231">
        <v>78</v>
      </c>
      <c r="C17" s="231">
        <v>77</v>
      </c>
      <c r="D17" s="231">
        <v>1</v>
      </c>
      <c r="E17" s="231">
        <v>513.98</v>
      </c>
      <c r="F17" s="231">
        <v>170.46</v>
      </c>
      <c r="G17" s="231">
        <v>343.52</v>
      </c>
    </row>
    <row r="18" spans="1:7" ht="17.100000000000001" customHeight="1" x14ac:dyDescent="0.25">
      <c r="A18" s="155" t="s">
        <v>41</v>
      </c>
      <c r="B18" s="231">
        <v>473</v>
      </c>
      <c r="C18" s="231">
        <v>196</v>
      </c>
      <c r="D18" s="231">
        <v>277</v>
      </c>
      <c r="E18" s="231">
        <v>1507.91</v>
      </c>
      <c r="F18" s="231">
        <v>481.55</v>
      </c>
      <c r="G18" s="231">
        <v>1026.3599999999999</v>
      </c>
    </row>
    <row r="19" spans="1:7" ht="17.100000000000001" customHeight="1" x14ac:dyDescent="0.25">
      <c r="A19" s="155" t="s">
        <v>42</v>
      </c>
      <c r="B19" s="231">
        <v>239</v>
      </c>
      <c r="C19" s="231">
        <v>171</v>
      </c>
      <c r="D19" s="231">
        <v>68</v>
      </c>
      <c r="E19" s="231">
        <v>1454.3</v>
      </c>
      <c r="F19" s="231">
        <v>500.87</v>
      </c>
      <c r="G19" s="231">
        <v>953.44</v>
      </c>
    </row>
    <row r="20" spans="1:7" ht="17.100000000000001" customHeight="1" x14ac:dyDescent="0.25">
      <c r="A20" s="155" t="s">
        <v>43</v>
      </c>
      <c r="B20" s="231">
        <v>1729</v>
      </c>
      <c r="C20" s="231">
        <v>850</v>
      </c>
      <c r="D20" s="231">
        <v>879</v>
      </c>
      <c r="E20" s="231">
        <v>6795.16</v>
      </c>
      <c r="F20" s="231">
        <v>2142.04</v>
      </c>
      <c r="G20" s="231">
        <v>4653.1099999999997</v>
      </c>
    </row>
    <row r="21" spans="1:7" ht="17.100000000000001" customHeight="1" x14ac:dyDescent="0.25">
      <c r="A21" s="155" t="s">
        <v>44</v>
      </c>
      <c r="B21" s="231">
        <v>908</v>
      </c>
      <c r="C21" s="231">
        <v>378</v>
      </c>
      <c r="D21" s="231">
        <v>530</v>
      </c>
      <c r="E21" s="231">
        <v>3230.29</v>
      </c>
      <c r="F21" s="231">
        <v>1033.72</v>
      </c>
      <c r="G21" s="231">
        <v>2196.5700000000002</v>
      </c>
    </row>
    <row r="22" spans="1:7" ht="17.100000000000001" customHeight="1" x14ac:dyDescent="0.25">
      <c r="A22" s="155" t="s">
        <v>45</v>
      </c>
      <c r="B22" s="231">
        <v>495</v>
      </c>
      <c r="C22" s="231">
        <v>196</v>
      </c>
      <c r="D22" s="231">
        <v>299</v>
      </c>
      <c r="E22" s="231">
        <v>1730.19</v>
      </c>
      <c r="F22" s="231">
        <v>548.96</v>
      </c>
      <c r="G22" s="231">
        <v>1181.23</v>
      </c>
    </row>
    <row r="23" spans="1:7" ht="17.100000000000001" customHeight="1" x14ac:dyDescent="0.25">
      <c r="A23" s="155" t="s">
        <v>46</v>
      </c>
      <c r="B23" s="231">
        <v>337</v>
      </c>
      <c r="C23" s="231">
        <v>53</v>
      </c>
      <c r="D23" s="231">
        <v>284</v>
      </c>
      <c r="E23" s="231">
        <v>717.01</v>
      </c>
      <c r="F23" s="231">
        <v>222.96</v>
      </c>
      <c r="G23" s="231">
        <v>494.05</v>
      </c>
    </row>
    <row r="24" spans="1:7" ht="17.100000000000001" customHeight="1" x14ac:dyDescent="0.25">
      <c r="A24" s="155" t="s">
        <v>47</v>
      </c>
      <c r="B24" s="231">
        <v>2104</v>
      </c>
      <c r="C24" s="231">
        <v>1745</v>
      </c>
      <c r="D24" s="231">
        <v>359</v>
      </c>
      <c r="E24" s="231">
        <v>18008.45</v>
      </c>
      <c r="F24" s="231">
        <v>6707.91</v>
      </c>
      <c r="G24" s="231">
        <v>11300.54</v>
      </c>
    </row>
    <row r="25" spans="1:7" ht="17.100000000000001" customHeight="1" x14ac:dyDescent="0.25">
      <c r="A25" s="155" t="s">
        <v>48</v>
      </c>
      <c r="B25" s="231">
        <v>670</v>
      </c>
      <c r="C25" s="231">
        <v>343</v>
      </c>
      <c r="D25" s="231">
        <v>327</v>
      </c>
      <c r="E25" s="231">
        <v>3150.12</v>
      </c>
      <c r="F25" s="231">
        <v>1102.25</v>
      </c>
      <c r="G25" s="231">
        <v>2047.88</v>
      </c>
    </row>
    <row r="26" spans="1:7" ht="17.100000000000001" customHeight="1" x14ac:dyDescent="0.25">
      <c r="A26" s="155" t="s">
        <v>49</v>
      </c>
      <c r="B26" s="231">
        <v>4</v>
      </c>
      <c r="C26" s="231">
        <v>1</v>
      </c>
      <c r="D26" s="231">
        <v>3</v>
      </c>
      <c r="E26" s="231">
        <v>12.93</v>
      </c>
      <c r="F26" s="231">
        <v>4.13</v>
      </c>
      <c r="G26" s="231">
        <v>8.8000000000000007</v>
      </c>
    </row>
    <row r="27" spans="1:7" ht="17.100000000000001" customHeight="1" x14ac:dyDescent="0.25">
      <c r="A27" s="155" t="s">
        <v>50</v>
      </c>
      <c r="B27" s="231">
        <v>602</v>
      </c>
      <c r="C27" s="231">
        <v>406</v>
      </c>
      <c r="D27" s="231">
        <v>196</v>
      </c>
      <c r="E27" s="231">
        <v>3466.77</v>
      </c>
      <c r="F27" s="231">
        <v>1199.6400000000001</v>
      </c>
      <c r="G27" s="231">
        <v>2267.13</v>
      </c>
    </row>
    <row r="28" spans="1:7" ht="17.100000000000001" customHeight="1" x14ac:dyDescent="0.25">
      <c r="A28" s="155"/>
      <c r="B28" s="413"/>
      <c r="C28" s="413"/>
      <c r="D28" s="413"/>
      <c r="E28" s="413"/>
      <c r="F28" s="413"/>
      <c r="G28" s="413"/>
    </row>
    <row r="29" spans="1:7" ht="17.100000000000001" customHeight="1" x14ac:dyDescent="0.25">
      <c r="A29" s="156" t="s">
        <v>33</v>
      </c>
      <c r="B29" s="301">
        <v>16163</v>
      </c>
      <c r="C29" s="301">
        <v>10455</v>
      </c>
      <c r="D29" s="301">
        <v>5708</v>
      </c>
      <c r="E29" s="301">
        <v>78198.41</v>
      </c>
      <c r="F29" s="301">
        <v>26398.17</v>
      </c>
      <c r="G29" s="301">
        <v>51800.24</v>
      </c>
    </row>
    <row r="30" spans="1:7" x14ac:dyDescent="0.25">
      <c r="A30" s="157"/>
      <c r="B30" s="298">
        <v>0</v>
      </c>
      <c r="C30" s="298">
        <v>0</v>
      </c>
      <c r="D30" s="298">
        <v>0</v>
      </c>
      <c r="E30" s="298">
        <v>0</v>
      </c>
      <c r="F30" s="298">
        <v>0</v>
      </c>
      <c r="G30" s="298">
        <v>0</v>
      </c>
    </row>
    <row r="31" spans="1:7" ht="24.75" customHeight="1" x14ac:dyDescent="0.25">
      <c r="A31" s="42"/>
      <c r="B31" s="227" t="s">
        <v>52</v>
      </c>
      <c r="C31" s="153"/>
      <c r="D31" s="153"/>
      <c r="E31" s="153"/>
      <c r="F31" s="153"/>
      <c r="G31" s="153"/>
    </row>
    <row r="32" spans="1:7" ht="17.100000000000001" customHeight="1" x14ac:dyDescent="0.25">
      <c r="A32" s="157"/>
      <c r="B32" s="299"/>
      <c r="C32" s="300"/>
      <c r="D32" s="299"/>
      <c r="E32" s="299"/>
      <c r="F32" s="299"/>
      <c r="G32" s="299"/>
    </row>
    <row r="33" spans="1:7" ht="17.100000000000001" customHeight="1" x14ac:dyDescent="0.25">
      <c r="A33" s="155" t="s">
        <v>35</v>
      </c>
      <c r="B33" s="231">
        <v>8949</v>
      </c>
      <c r="C33" s="231">
        <v>1718</v>
      </c>
      <c r="D33" s="231">
        <v>7231</v>
      </c>
      <c r="E33" s="231">
        <v>20572.03</v>
      </c>
      <c r="F33" s="231">
        <v>6388.5</v>
      </c>
      <c r="G33" s="231">
        <v>14183.54</v>
      </c>
    </row>
    <row r="34" spans="1:7" ht="17.100000000000001" customHeight="1" x14ac:dyDescent="0.25">
      <c r="A34" s="155" t="s">
        <v>36</v>
      </c>
      <c r="B34" s="231">
        <v>17298</v>
      </c>
      <c r="C34" s="231">
        <v>6728</v>
      </c>
      <c r="D34" s="231">
        <v>10570</v>
      </c>
      <c r="E34" s="231">
        <v>50154.16</v>
      </c>
      <c r="F34" s="231">
        <v>15830.3</v>
      </c>
      <c r="G34" s="231">
        <v>34323.85</v>
      </c>
    </row>
    <row r="35" spans="1:7" ht="17.100000000000001" customHeight="1" x14ac:dyDescent="0.25">
      <c r="A35" s="155" t="s">
        <v>37</v>
      </c>
      <c r="B35" s="231">
        <v>621</v>
      </c>
      <c r="C35" s="231">
        <v>331</v>
      </c>
      <c r="D35" s="231">
        <v>290</v>
      </c>
      <c r="E35" s="231">
        <v>2914.26</v>
      </c>
      <c r="F35" s="231">
        <v>916.07</v>
      </c>
      <c r="G35" s="231">
        <v>1998.19</v>
      </c>
    </row>
    <row r="36" spans="1:7" ht="17.100000000000001" customHeight="1" x14ac:dyDescent="0.25">
      <c r="A36" s="155" t="s">
        <v>38</v>
      </c>
      <c r="B36" s="231">
        <v>964</v>
      </c>
      <c r="C36" s="231">
        <v>242</v>
      </c>
      <c r="D36" s="231">
        <v>722</v>
      </c>
      <c r="E36" s="231">
        <v>2909.19</v>
      </c>
      <c r="F36" s="231">
        <v>938.56</v>
      </c>
      <c r="G36" s="231">
        <v>1970.63</v>
      </c>
    </row>
    <row r="37" spans="1:7" ht="17.100000000000001" customHeight="1" x14ac:dyDescent="0.25">
      <c r="A37" s="155" t="s">
        <v>39</v>
      </c>
      <c r="B37" s="231">
        <v>15</v>
      </c>
      <c r="C37" s="231">
        <v>2</v>
      </c>
      <c r="D37" s="231">
        <v>13</v>
      </c>
      <c r="E37" s="231">
        <v>19.16</v>
      </c>
      <c r="F37" s="231">
        <v>5.41</v>
      </c>
      <c r="G37" s="231">
        <v>13.75</v>
      </c>
    </row>
    <row r="38" spans="1:7" ht="17.100000000000001" customHeight="1" x14ac:dyDescent="0.25">
      <c r="A38" s="155" t="s">
        <v>40</v>
      </c>
      <c r="B38" s="231">
        <v>1</v>
      </c>
      <c r="C38" s="231">
        <v>0</v>
      </c>
      <c r="D38" s="231">
        <v>1</v>
      </c>
      <c r="E38" s="231">
        <v>1.2</v>
      </c>
      <c r="F38" s="231">
        <v>0.37</v>
      </c>
      <c r="G38" s="231">
        <v>0.83</v>
      </c>
    </row>
    <row r="39" spans="1:7" ht="17.100000000000001" customHeight="1" x14ac:dyDescent="0.25">
      <c r="A39" s="155" t="s">
        <v>41</v>
      </c>
      <c r="B39" s="231">
        <v>2076</v>
      </c>
      <c r="C39" s="231">
        <v>704</v>
      </c>
      <c r="D39" s="231">
        <v>1372</v>
      </c>
      <c r="E39" s="231">
        <v>7063.05</v>
      </c>
      <c r="F39" s="231">
        <v>2192.42</v>
      </c>
      <c r="G39" s="231">
        <v>4870.62</v>
      </c>
    </row>
    <row r="40" spans="1:7" ht="17.100000000000001" customHeight="1" x14ac:dyDescent="0.25">
      <c r="A40" s="155" t="s">
        <v>42</v>
      </c>
      <c r="B40" s="231">
        <v>636</v>
      </c>
      <c r="C40" s="231">
        <v>115</v>
      </c>
      <c r="D40" s="231">
        <v>521</v>
      </c>
      <c r="E40" s="231">
        <v>1887.96</v>
      </c>
      <c r="F40" s="231">
        <v>590.1</v>
      </c>
      <c r="G40" s="231">
        <v>1297.8599999999999</v>
      </c>
    </row>
    <row r="41" spans="1:7" ht="17.100000000000001" customHeight="1" x14ac:dyDescent="0.25">
      <c r="A41" s="155" t="s">
        <v>43</v>
      </c>
      <c r="B41" s="231">
        <v>2765</v>
      </c>
      <c r="C41" s="231">
        <v>1105</v>
      </c>
      <c r="D41" s="231">
        <v>1660</v>
      </c>
      <c r="E41" s="231">
        <v>10751.76</v>
      </c>
      <c r="F41" s="231">
        <v>3360.78</v>
      </c>
      <c r="G41" s="231">
        <v>7390.98</v>
      </c>
    </row>
    <row r="42" spans="1:7" ht="17.100000000000001" customHeight="1" x14ac:dyDescent="0.25">
      <c r="A42" s="155" t="s">
        <v>44</v>
      </c>
      <c r="B42" s="231">
        <v>14301</v>
      </c>
      <c r="C42" s="231">
        <v>5061</v>
      </c>
      <c r="D42" s="231">
        <v>9240</v>
      </c>
      <c r="E42" s="231">
        <v>51191.03</v>
      </c>
      <c r="F42" s="231">
        <v>15994.94</v>
      </c>
      <c r="G42" s="231">
        <v>35196.089999999997</v>
      </c>
    </row>
    <row r="43" spans="1:7" ht="17.100000000000001" customHeight="1" x14ac:dyDescent="0.25">
      <c r="A43" s="155" t="s">
        <v>45</v>
      </c>
      <c r="B43" s="231">
        <v>2967</v>
      </c>
      <c r="C43" s="231">
        <v>738</v>
      </c>
      <c r="D43" s="231">
        <v>2229</v>
      </c>
      <c r="E43" s="231">
        <v>9072.4599999999991</v>
      </c>
      <c r="F43" s="231">
        <v>2791.55</v>
      </c>
      <c r="G43" s="231">
        <v>6280.92</v>
      </c>
    </row>
    <row r="44" spans="1:7" ht="17.100000000000001" customHeight="1" x14ac:dyDescent="0.25">
      <c r="A44" s="155" t="s">
        <v>46</v>
      </c>
      <c r="B44" s="231">
        <v>555</v>
      </c>
      <c r="C44" s="231">
        <v>67</v>
      </c>
      <c r="D44" s="231">
        <v>488</v>
      </c>
      <c r="E44" s="231">
        <v>1073.81</v>
      </c>
      <c r="F44" s="231">
        <v>331.19</v>
      </c>
      <c r="G44" s="231">
        <v>742.63</v>
      </c>
    </row>
    <row r="45" spans="1:7" ht="17.100000000000001" customHeight="1" x14ac:dyDescent="0.25">
      <c r="A45" s="155" t="s">
        <v>47</v>
      </c>
      <c r="B45" s="231">
        <v>1603</v>
      </c>
      <c r="C45" s="231">
        <v>696</v>
      </c>
      <c r="D45" s="231">
        <v>907</v>
      </c>
      <c r="E45" s="231">
        <v>6534.55</v>
      </c>
      <c r="F45" s="231">
        <v>2066.46</v>
      </c>
      <c r="G45" s="231">
        <v>4468.09</v>
      </c>
    </row>
    <row r="46" spans="1:7" ht="17.100000000000001" customHeight="1" x14ac:dyDescent="0.25">
      <c r="A46" s="155" t="s">
        <v>48</v>
      </c>
      <c r="B46" s="231">
        <v>648</v>
      </c>
      <c r="C46" s="231">
        <v>220</v>
      </c>
      <c r="D46" s="231">
        <v>428</v>
      </c>
      <c r="E46" s="231">
        <v>2477.2399999999998</v>
      </c>
      <c r="F46" s="231">
        <v>779.18</v>
      </c>
      <c r="G46" s="231">
        <v>1698.05</v>
      </c>
    </row>
    <row r="47" spans="1:7" ht="17.100000000000001" customHeight="1" x14ac:dyDescent="0.25">
      <c r="A47" s="155" t="s">
        <v>49</v>
      </c>
      <c r="B47" s="231">
        <v>5</v>
      </c>
      <c r="C47" s="231">
        <v>3</v>
      </c>
      <c r="D47" s="231">
        <v>2</v>
      </c>
      <c r="E47" s="231">
        <v>22.89</v>
      </c>
      <c r="F47" s="231">
        <v>7.59</v>
      </c>
      <c r="G47" s="231">
        <v>15.3</v>
      </c>
    </row>
    <row r="48" spans="1:7" ht="17.100000000000001" customHeight="1" x14ac:dyDescent="0.25">
      <c r="A48" s="155" t="s">
        <v>50</v>
      </c>
      <c r="B48" s="231">
        <v>1387</v>
      </c>
      <c r="C48" s="231">
        <v>281</v>
      </c>
      <c r="D48" s="231">
        <v>1106</v>
      </c>
      <c r="E48" s="231">
        <v>3439.62</v>
      </c>
      <c r="F48" s="231">
        <v>1080.97</v>
      </c>
      <c r="G48" s="231">
        <v>2358.65</v>
      </c>
    </row>
    <row r="49" spans="1:7" ht="17.100000000000001" customHeight="1" x14ac:dyDescent="0.25">
      <c r="A49" s="155"/>
      <c r="B49" s="413"/>
      <c r="C49" s="413"/>
      <c r="D49" s="413"/>
      <c r="E49" s="413"/>
      <c r="F49" s="413"/>
      <c r="G49" s="413"/>
    </row>
    <row r="50" spans="1:7" s="42" customFormat="1" ht="17.100000000000001" customHeight="1" x14ac:dyDescent="0.2">
      <c r="A50" s="156" t="s">
        <v>33</v>
      </c>
      <c r="B50" s="301">
        <v>54791</v>
      </c>
      <c r="C50" s="301">
        <v>18011</v>
      </c>
      <c r="D50" s="301">
        <v>36780</v>
      </c>
      <c r="E50" s="301">
        <v>170084.35</v>
      </c>
      <c r="F50" s="301">
        <v>53274.37</v>
      </c>
      <c r="G50" s="301">
        <v>116809.99</v>
      </c>
    </row>
    <row r="51" spans="1:7" s="42" customFormat="1" ht="17.100000000000001" customHeight="1" x14ac:dyDescent="0.2">
      <c r="A51" s="157"/>
      <c r="B51" s="298">
        <v>0</v>
      </c>
      <c r="C51" s="298">
        <v>0</v>
      </c>
      <c r="D51" s="298">
        <v>0</v>
      </c>
      <c r="E51" s="298">
        <v>0</v>
      </c>
      <c r="F51" s="298">
        <v>0</v>
      </c>
      <c r="G51" s="298">
        <v>0</v>
      </c>
    </row>
    <row r="52" spans="1:7" s="42" customFormat="1" ht="17.100000000000001" customHeight="1" x14ac:dyDescent="0.2">
      <c r="A52" s="311"/>
      <c r="B52" s="299"/>
      <c r="C52" s="299"/>
      <c r="D52" s="299"/>
      <c r="E52" s="299"/>
      <c r="F52" s="299"/>
      <c r="G52" s="299"/>
    </row>
    <row r="53" spans="1:7" ht="30" customHeight="1" x14ac:dyDescent="0.25">
      <c r="A53" s="477"/>
      <c r="B53" s="477"/>
      <c r="C53" s="477"/>
      <c r="D53" s="477"/>
      <c r="E53" s="477"/>
      <c r="F53" s="477"/>
      <c r="G53" s="477"/>
    </row>
    <row r="54" spans="1:7" ht="17.100000000000001" customHeight="1" x14ac:dyDescent="0.25">
      <c r="A54" s="4"/>
      <c r="B54" s="5"/>
      <c r="C54" s="5"/>
      <c r="D54" s="5"/>
      <c r="E54" s="5"/>
      <c r="F54" s="5"/>
      <c r="G54" s="5"/>
    </row>
  </sheetData>
  <mergeCells count="2">
    <mergeCell ref="A6:A8"/>
    <mergeCell ref="A53:G53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1"/>
  <dimension ref="A1:G53"/>
  <sheetViews>
    <sheetView showGridLines="0" zoomScaleNormal="75" workbookViewId="0">
      <pane ySplit="8" topLeftCell="A9" activePane="bottomLeft" state="frozen"/>
      <selection activeCell="B31" sqref="B31"/>
      <selection pane="bottomLeft"/>
    </sheetView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3" customFormat="1" ht="12.75" x14ac:dyDescent="0.2">
      <c r="A1" s="122" t="s">
        <v>178</v>
      </c>
      <c r="E1" s="124"/>
    </row>
    <row r="2" spans="1:7" s="1" customFormat="1" ht="12.75" x14ac:dyDescent="0.2">
      <c r="A2" s="68" t="s">
        <v>0</v>
      </c>
      <c r="B2" s="58"/>
      <c r="E2" s="57"/>
      <c r="F2" s="57"/>
      <c r="G2" s="62" t="s">
        <v>179</v>
      </c>
    </row>
    <row r="3" spans="1:7" ht="17.100000000000001" customHeight="1" x14ac:dyDescent="0.25">
      <c r="A3" s="6"/>
      <c r="B3" s="6"/>
      <c r="C3" s="5"/>
      <c r="D3" s="5"/>
      <c r="E3" s="5"/>
      <c r="F3" s="5"/>
      <c r="G3" s="5"/>
    </row>
    <row r="4" spans="1:7" ht="16.5" customHeight="1" x14ac:dyDescent="0.25">
      <c r="A4" s="310" t="s">
        <v>340</v>
      </c>
      <c r="B4" s="6"/>
      <c r="C4" s="6"/>
      <c r="D4" s="6"/>
      <c r="E4" s="6"/>
      <c r="F4" s="6"/>
      <c r="G4" s="6"/>
    </row>
    <row r="5" spans="1:7" ht="15" customHeight="1" x14ac:dyDescent="0.25">
      <c r="A5" s="13"/>
      <c r="B5" s="13"/>
      <c r="C5" s="13"/>
      <c r="D5" s="13"/>
      <c r="E5" s="13"/>
      <c r="F5" s="13"/>
      <c r="G5" s="13"/>
    </row>
    <row r="6" spans="1:7" s="3" customFormat="1" ht="20.100000000000001" customHeight="1" x14ac:dyDescent="0.15">
      <c r="A6" s="474" t="s">
        <v>5</v>
      </c>
      <c r="B6" s="262" t="s">
        <v>6</v>
      </c>
      <c r="C6" s="263"/>
      <c r="D6" s="264"/>
      <c r="E6" s="262" t="s">
        <v>7</v>
      </c>
      <c r="F6" s="263"/>
      <c r="G6" s="263"/>
    </row>
    <row r="7" spans="1:7" s="3" customFormat="1" ht="30.75" customHeight="1" x14ac:dyDescent="0.15">
      <c r="A7" s="475"/>
      <c r="B7" s="265" t="s">
        <v>8</v>
      </c>
      <c r="C7" s="265" t="s">
        <v>9</v>
      </c>
      <c r="D7" s="265" t="s">
        <v>10</v>
      </c>
      <c r="E7" s="265" t="s">
        <v>11</v>
      </c>
      <c r="F7" s="265" t="s">
        <v>12</v>
      </c>
      <c r="G7" s="266" t="s">
        <v>13</v>
      </c>
    </row>
    <row r="8" spans="1:7" s="3" customFormat="1" ht="20.100000000000001" customHeight="1" x14ac:dyDescent="0.15">
      <c r="A8" s="476"/>
      <c r="B8" s="262" t="s">
        <v>14</v>
      </c>
      <c r="C8" s="263"/>
      <c r="D8" s="264"/>
      <c r="E8" s="262" t="s">
        <v>15</v>
      </c>
      <c r="F8" s="263"/>
      <c r="G8" s="263"/>
    </row>
    <row r="9" spans="1:7" ht="33" customHeight="1" x14ac:dyDescent="0.25">
      <c r="A9" s="42"/>
      <c r="B9" s="227" t="s">
        <v>53</v>
      </c>
      <c r="C9" s="153"/>
      <c r="D9" s="153"/>
      <c r="E9" s="153"/>
      <c r="F9" s="153"/>
      <c r="G9" s="153"/>
    </row>
    <row r="10" spans="1:7" ht="17.100000000000001" customHeight="1" x14ac:dyDescent="0.25">
      <c r="A10" s="157"/>
      <c r="B10" s="299"/>
      <c r="C10" s="153"/>
      <c r="D10" s="153"/>
      <c r="E10" s="153"/>
      <c r="F10" s="153"/>
      <c r="G10" s="153"/>
    </row>
    <row r="11" spans="1:7" ht="17.100000000000001" customHeight="1" x14ac:dyDescent="0.25">
      <c r="A11" s="155" t="s">
        <v>35</v>
      </c>
      <c r="B11" s="231">
        <v>8248</v>
      </c>
      <c r="C11" s="231">
        <v>1252</v>
      </c>
      <c r="D11" s="231">
        <v>6996</v>
      </c>
      <c r="E11" s="231">
        <v>18651.27</v>
      </c>
      <c r="F11" s="231">
        <v>5747.49</v>
      </c>
      <c r="G11" s="231">
        <v>12903.79</v>
      </c>
    </row>
    <row r="12" spans="1:7" ht="17.100000000000001" customHeight="1" x14ac:dyDescent="0.25">
      <c r="A12" s="155" t="s">
        <v>36</v>
      </c>
      <c r="B12" s="231">
        <v>11273</v>
      </c>
      <c r="C12" s="231">
        <v>2912</v>
      </c>
      <c r="D12" s="231">
        <v>8361</v>
      </c>
      <c r="E12" s="231">
        <v>27268.78</v>
      </c>
      <c r="F12" s="231">
        <v>8549.5499999999993</v>
      </c>
      <c r="G12" s="231">
        <v>18719.23</v>
      </c>
    </row>
    <row r="13" spans="1:7" ht="17.100000000000001" customHeight="1" x14ac:dyDescent="0.25">
      <c r="A13" s="155" t="s">
        <v>37</v>
      </c>
      <c r="B13" s="231">
        <v>442</v>
      </c>
      <c r="C13" s="231">
        <v>71</v>
      </c>
      <c r="D13" s="231">
        <v>371</v>
      </c>
      <c r="E13" s="231">
        <v>1212.1300000000001</v>
      </c>
      <c r="F13" s="231">
        <v>368.92</v>
      </c>
      <c r="G13" s="231">
        <v>843.21</v>
      </c>
    </row>
    <row r="14" spans="1:7" ht="17.100000000000001" customHeight="1" x14ac:dyDescent="0.25">
      <c r="A14" s="155" t="s">
        <v>38</v>
      </c>
      <c r="B14" s="231">
        <v>420</v>
      </c>
      <c r="C14" s="231">
        <v>48</v>
      </c>
      <c r="D14" s="231">
        <v>372</v>
      </c>
      <c r="E14" s="231">
        <v>969.44</v>
      </c>
      <c r="F14" s="231">
        <v>306.14</v>
      </c>
      <c r="G14" s="231">
        <v>663.3</v>
      </c>
    </row>
    <row r="15" spans="1:7" ht="17.100000000000001" customHeight="1" x14ac:dyDescent="0.25">
      <c r="A15" s="155" t="s">
        <v>39</v>
      </c>
      <c r="B15" s="231">
        <v>453</v>
      </c>
      <c r="C15" s="231">
        <v>11</v>
      </c>
      <c r="D15" s="231">
        <v>442</v>
      </c>
      <c r="E15" s="231">
        <v>1128.71</v>
      </c>
      <c r="F15" s="231">
        <v>345.23</v>
      </c>
      <c r="G15" s="231">
        <v>783.48</v>
      </c>
    </row>
    <row r="16" spans="1:7" ht="17.100000000000001" customHeight="1" x14ac:dyDescent="0.25">
      <c r="A16" s="155" t="s">
        <v>40</v>
      </c>
      <c r="B16" s="231">
        <v>1257</v>
      </c>
      <c r="C16" s="231">
        <v>408</v>
      </c>
      <c r="D16" s="231">
        <v>849</v>
      </c>
      <c r="E16" s="231">
        <v>5168.57</v>
      </c>
      <c r="F16" s="231">
        <v>1585.76</v>
      </c>
      <c r="G16" s="231">
        <v>3582.81</v>
      </c>
    </row>
    <row r="17" spans="1:7" ht="17.100000000000001" customHeight="1" x14ac:dyDescent="0.25">
      <c r="A17" s="155" t="s">
        <v>41</v>
      </c>
      <c r="B17" s="231">
        <v>2968</v>
      </c>
      <c r="C17" s="231">
        <v>697</v>
      </c>
      <c r="D17" s="231">
        <v>2271</v>
      </c>
      <c r="E17" s="231">
        <v>8795.31</v>
      </c>
      <c r="F17" s="231">
        <v>2748.17</v>
      </c>
      <c r="G17" s="231">
        <v>6047.14</v>
      </c>
    </row>
    <row r="18" spans="1:7" ht="17.100000000000001" customHeight="1" x14ac:dyDescent="0.25">
      <c r="A18" s="155" t="s">
        <v>42</v>
      </c>
      <c r="B18" s="231">
        <v>471</v>
      </c>
      <c r="C18" s="231">
        <v>117</v>
      </c>
      <c r="D18" s="231">
        <v>354</v>
      </c>
      <c r="E18" s="231">
        <v>1456.62</v>
      </c>
      <c r="F18" s="231">
        <v>461.12</v>
      </c>
      <c r="G18" s="231">
        <v>995.5</v>
      </c>
    </row>
    <row r="19" spans="1:7" ht="17.100000000000001" customHeight="1" x14ac:dyDescent="0.25">
      <c r="A19" s="155" t="s">
        <v>43</v>
      </c>
      <c r="B19" s="231">
        <v>7435</v>
      </c>
      <c r="C19" s="231">
        <v>1611</v>
      </c>
      <c r="D19" s="231">
        <v>5824</v>
      </c>
      <c r="E19" s="231">
        <v>21020.46</v>
      </c>
      <c r="F19" s="231">
        <v>6536.04</v>
      </c>
      <c r="G19" s="231">
        <v>14484.42</v>
      </c>
    </row>
    <row r="20" spans="1:7" ht="17.100000000000001" customHeight="1" x14ac:dyDescent="0.25">
      <c r="A20" s="155" t="s">
        <v>44</v>
      </c>
      <c r="B20" s="231">
        <v>6290</v>
      </c>
      <c r="C20" s="231">
        <v>1109</v>
      </c>
      <c r="D20" s="231">
        <v>5181</v>
      </c>
      <c r="E20" s="231">
        <v>15510.83</v>
      </c>
      <c r="F20" s="231">
        <v>4774.91</v>
      </c>
      <c r="G20" s="231">
        <v>10735.92</v>
      </c>
    </row>
    <row r="21" spans="1:7" ht="17.100000000000001" customHeight="1" x14ac:dyDescent="0.25">
      <c r="A21" s="155" t="s">
        <v>45</v>
      </c>
      <c r="B21" s="231">
        <v>1105</v>
      </c>
      <c r="C21" s="231">
        <v>236</v>
      </c>
      <c r="D21" s="231">
        <v>869</v>
      </c>
      <c r="E21" s="231">
        <v>3234.12</v>
      </c>
      <c r="F21" s="231">
        <v>997.02</v>
      </c>
      <c r="G21" s="231">
        <v>2237.1</v>
      </c>
    </row>
    <row r="22" spans="1:7" ht="17.100000000000001" customHeight="1" x14ac:dyDescent="0.25">
      <c r="A22" s="155" t="s">
        <v>46</v>
      </c>
      <c r="B22" s="231">
        <v>1191</v>
      </c>
      <c r="C22" s="231">
        <v>44</v>
      </c>
      <c r="D22" s="231">
        <v>1147</v>
      </c>
      <c r="E22" s="231">
        <v>1993.31</v>
      </c>
      <c r="F22" s="231">
        <v>610.58000000000004</v>
      </c>
      <c r="G22" s="231">
        <v>1382.73</v>
      </c>
    </row>
    <row r="23" spans="1:7" ht="17.100000000000001" customHeight="1" x14ac:dyDescent="0.25">
      <c r="A23" s="155" t="s">
        <v>47</v>
      </c>
      <c r="B23" s="231">
        <v>3419</v>
      </c>
      <c r="C23" s="231">
        <v>406</v>
      </c>
      <c r="D23" s="231">
        <v>3013</v>
      </c>
      <c r="E23" s="231">
        <v>7163.91</v>
      </c>
      <c r="F23" s="231">
        <v>2231.63</v>
      </c>
      <c r="G23" s="231">
        <v>4932.28</v>
      </c>
    </row>
    <row r="24" spans="1:7" ht="17.100000000000001" customHeight="1" x14ac:dyDescent="0.25">
      <c r="A24" s="155" t="s">
        <v>48</v>
      </c>
      <c r="B24" s="231">
        <v>537</v>
      </c>
      <c r="C24" s="231">
        <v>102</v>
      </c>
      <c r="D24" s="231">
        <v>435</v>
      </c>
      <c r="E24" s="231">
        <v>1495.59</v>
      </c>
      <c r="F24" s="231">
        <v>470.69</v>
      </c>
      <c r="G24" s="231">
        <v>1024.9000000000001</v>
      </c>
    </row>
    <row r="25" spans="1:7" ht="17.100000000000001" customHeight="1" x14ac:dyDescent="0.25">
      <c r="A25" s="155" t="s">
        <v>49</v>
      </c>
      <c r="B25" s="231">
        <v>3176</v>
      </c>
      <c r="C25" s="231">
        <v>1233</v>
      </c>
      <c r="D25" s="231">
        <v>1943</v>
      </c>
      <c r="E25" s="231">
        <v>12074.94</v>
      </c>
      <c r="F25" s="231">
        <v>3819.46</v>
      </c>
      <c r="G25" s="231">
        <v>8255.48</v>
      </c>
    </row>
    <row r="26" spans="1:7" ht="17.100000000000001" customHeight="1" x14ac:dyDescent="0.25">
      <c r="A26" s="155" t="s">
        <v>50</v>
      </c>
      <c r="B26" s="231">
        <v>226</v>
      </c>
      <c r="C26" s="231">
        <v>38</v>
      </c>
      <c r="D26" s="231">
        <v>188</v>
      </c>
      <c r="E26" s="231">
        <v>526.53</v>
      </c>
      <c r="F26" s="231">
        <v>163.80000000000001</v>
      </c>
      <c r="G26" s="231">
        <v>362.73</v>
      </c>
    </row>
    <row r="27" spans="1:7" ht="17.100000000000001" customHeight="1" x14ac:dyDescent="0.25">
      <c r="A27" s="155"/>
      <c r="B27" s="413"/>
      <c r="C27" s="413"/>
      <c r="D27" s="413"/>
      <c r="E27" s="413"/>
      <c r="F27" s="413"/>
      <c r="G27" s="413"/>
    </row>
    <row r="28" spans="1:7" ht="17.100000000000001" customHeight="1" x14ac:dyDescent="0.25">
      <c r="A28" s="156" t="s">
        <v>33</v>
      </c>
      <c r="B28" s="301">
        <v>48911</v>
      </c>
      <c r="C28" s="301">
        <v>10295</v>
      </c>
      <c r="D28" s="301">
        <v>38616</v>
      </c>
      <c r="E28" s="301">
        <v>127670.52</v>
      </c>
      <c r="F28" s="301">
        <v>39716.5</v>
      </c>
      <c r="G28" s="301">
        <v>87954.01</v>
      </c>
    </row>
    <row r="29" spans="1:7" ht="17.100000000000001" customHeight="1" x14ac:dyDescent="0.25">
      <c r="A29" s="157"/>
      <c r="B29" s="298">
        <v>0</v>
      </c>
      <c r="C29" s="298">
        <v>0</v>
      </c>
      <c r="D29" s="298">
        <v>0</v>
      </c>
      <c r="E29" s="298">
        <v>0</v>
      </c>
      <c r="F29" s="298">
        <v>0</v>
      </c>
      <c r="G29" s="298">
        <v>0</v>
      </c>
    </row>
    <row r="30" spans="1:7" ht="24.95" customHeight="1" x14ac:dyDescent="0.25">
      <c r="A30" s="42"/>
      <c r="B30" s="227" t="s">
        <v>54</v>
      </c>
      <c r="C30" s="153"/>
      <c r="D30" s="153"/>
      <c r="E30" s="153"/>
      <c r="F30" s="153"/>
      <c r="G30" s="153"/>
    </row>
    <row r="31" spans="1:7" ht="17.100000000000001" customHeight="1" x14ac:dyDescent="0.25">
      <c r="A31" s="157"/>
      <c r="B31" s="299"/>
      <c r="C31" s="153"/>
      <c r="D31" s="153"/>
      <c r="E31" s="153"/>
      <c r="F31" s="153"/>
      <c r="G31" s="153"/>
    </row>
    <row r="32" spans="1:7" ht="17.100000000000001" customHeight="1" x14ac:dyDescent="0.25">
      <c r="A32" s="155" t="s">
        <v>35</v>
      </c>
      <c r="B32" s="231">
        <v>248</v>
      </c>
      <c r="C32" s="231">
        <v>4</v>
      </c>
      <c r="D32" s="231">
        <v>244</v>
      </c>
      <c r="E32" s="231">
        <v>363.19</v>
      </c>
      <c r="F32" s="231">
        <v>111.17</v>
      </c>
      <c r="G32" s="231">
        <v>252.02</v>
      </c>
    </row>
    <row r="33" spans="1:7" ht="17.100000000000001" customHeight="1" x14ac:dyDescent="0.25">
      <c r="A33" s="155" t="s">
        <v>36</v>
      </c>
      <c r="B33" s="231">
        <v>722</v>
      </c>
      <c r="C33" s="231">
        <v>12</v>
      </c>
      <c r="D33" s="231">
        <v>710</v>
      </c>
      <c r="E33" s="231">
        <v>980.15</v>
      </c>
      <c r="F33" s="231">
        <v>303.14999999999998</v>
      </c>
      <c r="G33" s="231">
        <v>677.01</v>
      </c>
    </row>
    <row r="34" spans="1:7" ht="17.100000000000001" customHeight="1" x14ac:dyDescent="0.25">
      <c r="A34" s="155" t="s">
        <v>37</v>
      </c>
      <c r="B34" s="231">
        <v>106</v>
      </c>
      <c r="C34" s="231">
        <v>0</v>
      </c>
      <c r="D34" s="231">
        <v>106</v>
      </c>
      <c r="E34" s="231">
        <v>146.66999999999999</v>
      </c>
      <c r="F34" s="231">
        <v>44.61</v>
      </c>
      <c r="G34" s="231">
        <v>102.05</v>
      </c>
    </row>
    <row r="35" spans="1:7" ht="17.100000000000001" customHeight="1" x14ac:dyDescent="0.25">
      <c r="A35" s="155" t="s">
        <v>38</v>
      </c>
      <c r="B35" s="231">
        <v>35</v>
      </c>
      <c r="C35" s="231">
        <v>1</v>
      </c>
      <c r="D35" s="231">
        <v>34</v>
      </c>
      <c r="E35" s="231">
        <v>60.88</v>
      </c>
      <c r="F35" s="231">
        <v>19.079999999999998</v>
      </c>
      <c r="G35" s="231">
        <v>41.81</v>
      </c>
    </row>
    <row r="36" spans="1:7" ht="17.100000000000001" customHeight="1" x14ac:dyDescent="0.25">
      <c r="A36" s="155" t="s">
        <v>39</v>
      </c>
      <c r="B36" s="231">
        <v>52</v>
      </c>
      <c r="C36" s="231">
        <v>0</v>
      </c>
      <c r="D36" s="231">
        <v>52</v>
      </c>
      <c r="E36" s="231">
        <v>63.77</v>
      </c>
      <c r="F36" s="231">
        <v>19.45</v>
      </c>
      <c r="G36" s="231">
        <v>44.33</v>
      </c>
    </row>
    <row r="37" spans="1:7" ht="17.100000000000001" customHeight="1" x14ac:dyDescent="0.25">
      <c r="A37" s="155" t="s">
        <v>40</v>
      </c>
      <c r="B37" s="231">
        <v>0</v>
      </c>
      <c r="C37" s="231">
        <v>0</v>
      </c>
      <c r="D37" s="231">
        <v>0</v>
      </c>
      <c r="E37" s="231">
        <v>0</v>
      </c>
      <c r="F37" s="231">
        <v>0</v>
      </c>
      <c r="G37" s="231">
        <v>0</v>
      </c>
    </row>
    <row r="38" spans="1:7" ht="17.100000000000001" customHeight="1" x14ac:dyDescent="0.25">
      <c r="A38" s="155" t="s">
        <v>41</v>
      </c>
      <c r="B38" s="231">
        <v>65</v>
      </c>
      <c r="C38" s="231">
        <v>2</v>
      </c>
      <c r="D38" s="231">
        <v>63</v>
      </c>
      <c r="E38" s="231">
        <v>116.5</v>
      </c>
      <c r="F38" s="231">
        <v>36.67</v>
      </c>
      <c r="G38" s="231">
        <v>79.83</v>
      </c>
    </row>
    <row r="39" spans="1:7" ht="17.100000000000001" customHeight="1" x14ac:dyDescent="0.25">
      <c r="A39" s="155" t="s">
        <v>42</v>
      </c>
      <c r="B39" s="231">
        <v>17</v>
      </c>
      <c r="C39" s="231">
        <v>0</v>
      </c>
      <c r="D39" s="231">
        <v>17</v>
      </c>
      <c r="E39" s="231">
        <v>23.39</v>
      </c>
      <c r="F39" s="231">
        <v>7.13</v>
      </c>
      <c r="G39" s="231">
        <v>16.27</v>
      </c>
    </row>
    <row r="40" spans="1:7" ht="17.100000000000001" customHeight="1" x14ac:dyDescent="0.25">
      <c r="A40" s="155" t="s">
        <v>43</v>
      </c>
      <c r="B40" s="231">
        <v>29</v>
      </c>
      <c r="C40" s="231">
        <v>3</v>
      </c>
      <c r="D40" s="231">
        <v>26</v>
      </c>
      <c r="E40" s="231">
        <v>74.459999999999994</v>
      </c>
      <c r="F40" s="231">
        <v>23.22</v>
      </c>
      <c r="G40" s="231">
        <v>51.24</v>
      </c>
    </row>
    <row r="41" spans="1:7" ht="17.100000000000001" customHeight="1" x14ac:dyDescent="0.25">
      <c r="A41" s="155" t="s">
        <v>44</v>
      </c>
      <c r="B41" s="231">
        <v>346</v>
      </c>
      <c r="C41" s="231">
        <v>10</v>
      </c>
      <c r="D41" s="231">
        <v>336</v>
      </c>
      <c r="E41" s="231">
        <v>508.72</v>
      </c>
      <c r="F41" s="231">
        <v>154.99</v>
      </c>
      <c r="G41" s="231">
        <v>353.73</v>
      </c>
    </row>
    <row r="42" spans="1:7" ht="17.100000000000001" customHeight="1" x14ac:dyDescent="0.25">
      <c r="A42" s="155" t="s">
        <v>45</v>
      </c>
      <c r="B42" s="231">
        <v>71</v>
      </c>
      <c r="C42" s="231">
        <v>2</v>
      </c>
      <c r="D42" s="231">
        <v>69</v>
      </c>
      <c r="E42" s="231">
        <v>116.92</v>
      </c>
      <c r="F42" s="231">
        <v>35.74</v>
      </c>
      <c r="G42" s="231">
        <v>81.19</v>
      </c>
    </row>
    <row r="43" spans="1:7" ht="17.100000000000001" customHeight="1" x14ac:dyDescent="0.25">
      <c r="A43" s="155" t="s">
        <v>46</v>
      </c>
      <c r="B43" s="231">
        <v>18</v>
      </c>
      <c r="C43" s="231">
        <v>0</v>
      </c>
      <c r="D43" s="231">
        <v>18</v>
      </c>
      <c r="E43" s="231">
        <v>25.56</v>
      </c>
      <c r="F43" s="231">
        <v>7.79</v>
      </c>
      <c r="G43" s="231">
        <v>17.77</v>
      </c>
    </row>
    <row r="44" spans="1:7" ht="17.100000000000001" customHeight="1" x14ac:dyDescent="0.25">
      <c r="A44" s="155" t="s">
        <v>47</v>
      </c>
      <c r="B44" s="231">
        <v>9</v>
      </c>
      <c r="C44" s="231">
        <v>0</v>
      </c>
      <c r="D44" s="231">
        <v>9</v>
      </c>
      <c r="E44" s="231">
        <v>12.31</v>
      </c>
      <c r="F44" s="231">
        <v>3.75</v>
      </c>
      <c r="G44" s="231">
        <v>8.56</v>
      </c>
    </row>
    <row r="45" spans="1:7" ht="17.100000000000001" customHeight="1" x14ac:dyDescent="0.25">
      <c r="A45" s="155" t="s">
        <v>48</v>
      </c>
      <c r="B45" s="231">
        <v>30</v>
      </c>
      <c r="C45" s="231">
        <v>0</v>
      </c>
      <c r="D45" s="231">
        <v>30</v>
      </c>
      <c r="E45" s="231">
        <v>46.54</v>
      </c>
      <c r="F45" s="231">
        <v>14.19</v>
      </c>
      <c r="G45" s="231">
        <v>32.35</v>
      </c>
    </row>
    <row r="46" spans="1:7" ht="17.100000000000001" customHeight="1" x14ac:dyDescent="0.25">
      <c r="A46" s="155" t="s">
        <v>49</v>
      </c>
      <c r="B46" s="231">
        <v>0</v>
      </c>
      <c r="C46" s="231">
        <v>0</v>
      </c>
      <c r="D46" s="231">
        <v>0</v>
      </c>
      <c r="E46" s="231">
        <v>0</v>
      </c>
      <c r="F46" s="231">
        <v>0</v>
      </c>
      <c r="G46" s="231">
        <v>0</v>
      </c>
    </row>
    <row r="47" spans="1:7" ht="17.100000000000001" customHeight="1" x14ac:dyDescent="0.25">
      <c r="A47" s="155" t="s">
        <v>50</v>
      </c>
      <c r="B47" s="231">
        <v>82</v>
      </c>
      <c r="C47" s="231">
        <v>0</v>
      </c>
      <c r="D47" s="231">
        <v>82</v>
      </c>
      <c r="E47" s="231">
        <v>104.78</v>
      </c>
      <c r="F47" s="231">
        <v>31.93</v>
      </c>
      <c r="G47" s="231">
        <v>72.849999999999994</v>
      </c>
    </row>
    <row r="48" spans="1:7" ht="17.100000000000001" customHeight="1" x14ac:dyDescent="0.25">
      <c r="A48" s="155"/>
      <c r="B48" s="413"/>
      <c r="C48" s="413"/>
      <c r="D48" s="413"/>
      <c r="E48" s="413"/>
      <c r="F48" s="413"/>
      <c r="G48" s="413"/>
    </row>
    <row r="49" spans="1:7" ht="17.100000000000001" customHeight="1" x14ac:dyDescent="0.25">
      <c r="A49" s="156" t="s">
        <v>33</v>
      </c>
      <c r="B49" s="301">
        <v>1830</v>
      </c>
      <c r="C49" s="301">
        <v>34</v>
      </c>
      <c r="D49" s="301">
        <v>1796</v>
      </c>
      <c r="E49" s="301">
        <v>2643.85</v>
      </c>
      <c r="F49" s="301">
        <v>812.86</v>
      </c>
      <c r="G49" s="301">
        <v>1830.99</v>
      </c>
    </row>
    <row r="50" spans="1:7" s="42" customFormat="1" ht="17.100000000000001" customHeight="1" x14ac:dyDescent="0.2">
      <c r="A50" s="311"/>
      <c r="B50" s="298"/>
      <c r="C50" s="298"/>
      <c r="D50" s="298"/>
      <c r="E50" s="298"/>
      <c r="F50" s="298"/>
      <c r="G50" s="298"/>
    </row>
    <row r="51" spans="1:7" s="42" customFormat="1" ht="30" customHeight="1" x14ac:dyDescent="0.2">
      <c r="A51" s="478"/>
      <c r="B51" s="478"/>
      <c r="C51" s="478"/>
      <c r="D51" s="478"/>
      <c r="E51" s="478"/>
      <c r="F51" s="478"/>
      <c r="G51" s="478"/>
    </row>
    <row r="52" spans="1:7" s="42" customFormat="1" ht="17.100000000000001" customHeight="1" x14ac:dyDescent="0.2">
      <c r="A52" s="34"/>
      <c r="B52" s="308"/>
      <c r="C52" s="34"/>
      <c r="D52" s="34"/>
      <c r="E52" s="34"/>
      <c r="F52" s="34"/>
      <c r="G52" s="34"/>
    </row>
    <row r="53" spans="1:7" ht="17.100000000000001" customHeight="1" x14ac:dyDescent="0.25">
      <c r="A53" s="8"/>
      <c r="B53" s="8"/>
      <c r="C53" s="8"/>
      <c r="D53" s="8"/>
      <c r="E53" s="8"/>
      <c r="F53" s="8"/>
      <c r="G53" s="8"/>
    </row>
  </sheetData>
  <mergeCells count="2">
    <mergeCell ref="A51:G51"/>
    <mergeCell ref="A6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  <rowBreaks count="2" manualBreakCount="2">
    <brk id="2" max="16383" man="1"/>
    <brk id="52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2"/>
  <dimension ref="A1:G53"/>
  <sheetViews>
    <sheetView showGridLines="0" zoomScaleNormal="75" workbookViewId="0"/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3" customFormat="1" ht="12.75" x14ac:dyDescent="0.2">
      <c r="A1" s="122" t="s">
        <v>178</v>
      </c>
      <c r="E1" s="124"/>
    </row>
    <row r="2" spans="1:7" s="1" customFormat="1" ht="12.75" x14ac:dyDescent="0.2">
      <c r="A2" s="68" t="s">
        <v>0</v>
      </c>
      <c r="B2" s="58"/>
      <c r="E2" s="57"/>
      <c r="F2" s="57"/>
      <c r="G2" s="62" t="s">
        <v>179</v>
      </c>
    </row>
    <row r="3" spans="1:7" ht="17.100000000000001" customHeight="1" x14ac:dyDescent="0.25">
      <c r="A3" s="6"/>
      <c r="B3" s="6"/>
      <c r="C3" s="5"/>
      <c r="D3" s="5"/>
      <c r="E3" s="5"/>
      <c r="F3" s="5"/>
      <c r="G3" s="5"/>
    </row>
    <row r="4" spans="1:7" ht="16.5" customHeight="1" x14ac:dyDescent="0.25">
      <c r="A4" s="309" t="s">
        <v>340</v>
      </c>
      <c r="B4" s="95"/>
      <c r="C4" s="95"/>
      <c r="D4" s="95"/>
      <c r="E4" s="95"/>
      <c r="F4" s="95"/>
      <c r="G4" s="95"/>
    </row>
    <row r="5" spans="1:7" ht="15" customHeight="1" x14ac:dyDescent="0.25">
      <c r="A5" s="13"/>
      <c r="B5" s="13"/>
      <c r="C5" s="13"/>
      <c r="D5" s="13"/>
      <c r="E5" s="13"/>
      <c r="F5" s="13"/>
      <c r="G5" s="13"/>
    </row>
    <row r="6" spans="1:7" s="3" customFormat="1" ht="20.100000000000001" customHeight="1" x14ac:dyDescent="0.15">
      <c r="A6" s="474" t="s">
        <v>5</v>
      </c>
      <c r="B6" s="262" t="s">
        <v>6</v>
      </c>
      <c r="C6" s="263"/>
      <c r="D6" s="264"/>
      <c r="E6" s="262" t="s">
        <v>7</v>
      </c>
      <c r="F6" s="263"/>
      <c r="G6" s="263"/>
    </row>
    <row r="7" spans="1:7" s="3" customFormat="1" ht="30.75" customHeight="1" x14ac:dyDescent="0.15">
      <c r="A7" s="475"/>
      <c r="B7" s="265" t="s">
        <v>8</v>
      </c>
      <c r="C7" s="265" t="s">
        <v>9</v>
      </c>
      <c r="D7" s="265" t="s">
        <v>10</v>
      </c>
      <c r="E7" s="265" t="s">
        <v>11</v>
      </c>
      <c r="F7" s="265" t="s">
        <v>12</v>
      </c>
      <c r="G7" s="266" t="s">
        <v>13</v>
      </c>
    </row>
    <row r="8" spans="1:7" s="3" customFormat="1" ht="20.100000000000001" customHeight="1" x14ac:dyDescent="0.15">
      <c r="A8" s="476"/>
      <c r="B8" s="262" t="s">
        <v>14</v>
      </c>
      <c r="C8" s="263"/>
      <c r="D8" s="264"/>
      <c r="E8" s="262" t="s">
        <v>15</v>
      </c>
      <c r="F8" s="263"/>
      <c r="G8" s="263"/>
    </row>
    <row r="9" spans="1:7" ht="33" customHeight="1" x14ac:dyDescent="0.25">
      <c r="A9" s="42"/>
      <c r="B9" s="303" t="s">
        <v>55</v>
      </c>
      <c r="C9" s="303"/>
      <c r="D9" s="303"/>
      <c r="E9" s="303"/>
      <c r="F9" s="303"/>
      <c r="G9" s="303"/>
    </row>
    <row r="10" spans="1:7" ht="17.100000000000001" customHeight="1" x14ac:dyDescent="0.25">
      <c r="A10" s="157"/>
      <c r="B10" s="299"/>
      <c r="C10" s="153"/>
      <c r="D10" s="153"/>
      <c r="E10" s="153"/>
      <c r="F10" s="153"/>
      <c r="G10" s="153"/>
    </row>
    <row r="11" spans="1:7" ht="17.100000000000001" customHeight="1" x14ac:dyDescent="0.25">
      <c r="A11" s="155" t="s">
        <v>35</v>
      </c>
      <c r="B11" s="231">
        <v>1140</v>
      </c>
      <c r="C11" s="231">
        <v>1</v>
      </c>
      <c r="D11" s="231">
        <v>1139</v>
      </c>
      <c r="E11" s="231">
        <v>1489.86</v>
      </c>
      <c r="F11" s="231">
        <v>454.03</v>
      </c>
      <c r="G11" s="231">
        <v>1035.83</v>
      </c>
    </row>
    <row r="12" spans="1:7" ht="17.100000000000001" customHeight="1" x14ac:dyDescent="0.25">
      <c r="A12" s="155" t="s">
        <v>36</v>
      </c>
      <c r="B12" s="231">
        <v>3339</v>
      </c>
      <c r="C12" s="231">
        <v>25</v>
      </c>
      <c r="D12" s="231">
        <v>3314</v>
      </c>
      <c r="E12" s="231">
        <v>4710.2</v>
      </c>
      <c r="F12" s="231">
        <v>1450.82</v>
      </c>
      <c r="G12" s="231">
        <v>3259.38</v>
      </c>
    </row>
    <row r="13" spans="1:7" ht="17.100000000000001" customHeight="1" x14ac:dyDescent="0.25">
      <c r="A13" s="155" t="s">
        <v>37</v>
      </c>
      <c r="B13" s="231">
        <v>92</v>
      </c>
      <c r="C13" s="231">
        <v>0</v>
      </c>
      <c r="D13" s="231">
        <v>92</v>
      </c>
      <c r="E13" s="231">
        <v>158.6</v>
      </c>
      <c r="F13" s="231">
        <v>48.36</v>
      </c>
      <c r="G13" s="231">
        <v>110.24</v>
      </c>
    </row>
    <row r="14" spans="1:7" ht="17.100000000000001" customHeight="1" x14ac:dyDescent="0.25">
      <c r="A14" s="155" t="s">
        <v>38</v>
      </c>
      <c r="B14" s="231">
        <v>154</v>
      </c>
      <c r="C14" s="231">
        <v>0</v>
      </c>
      <c r="D14" s="231">
        <v>154</v>
      </c>
      <c r="E14" s="231">
        <v>191.43</v>
      </c>
      <c r="F14" s="231">
        <v>58.39</v>
      </c>
      <c r="G14" s="231">
        <v>133.04</v>
      </c>
    </row>
    <row r="15" spans="1:7" ht="17.100000000000001" customHeight="1" x14ac:dyDescent="0.25">
      <c r="A15" s="155" t="s">
        <v>39</v>
      </c>
      <c r="B15" s="231">
        <v>164</v>
      </c>
      <c r="C15" s="231">
        <v>0</v>
      </c>
      <c r="D15" s="231">
        <v>164</v>
      </c>
      <c r="E15" s="231">
        <v>280.41000000000003</v>
      </c>
      <c r="F15" s="231">
        <v>85.49</v>
      </c>
      <c r="G15" s="231">
        <v>194.92</v>
      </c>
    </row>
    <row r="16" spans="1:7" ht="17.100000000000001" customHeight="1" x14ac:dyDescent="0.25">
      <c r="A16" s="155" t="s">
        <v>40</v>
      </c>
      <c r="B16" s="231">
        <v>107</v>
      </c>
      <c r="C16" s="231">
        <v>0</v>
      </c>
      <c r="D16" s="231">
        <v>107</v>
      </c>
      <c r="E16" s="231">
        <v>293.32</v>
      </c>
      <c r="F16" s="231">
        <v>89.44</v>
      </c>
      <c r="G16" s="231">
        <v>203.88</v>
      </c>
    </row>
    <row r="17" spans="1:7" ht="17.100000000000001" customHeight="1" x14ac:dyDescent="0.25">
      <c r="A17" s="155" t="s">
        <v>41</v>
      </c>
      <c r="B17" s="231">
        <v>481</v>
      </c>
      <c r="C17" s="231">
        <v>1</v>
      </c>
      <c r="D17" s="231">
        <v>480</v>
      </c>
      <c r="E17" s="231">
        <v>599.23</v>
      </c>
      <c r="F17" s="231">
        <v>186.92</v>
      </c>
      <c r="G17" s="231">
        <v>412.31</v>
      </c>
    </row>
    <row r="18" spans="1:7" ht="17.100000000000001" customHeight="1" x14ac:dyDescent="0.25">
      <c r="A18" s="155" t="s">
        <v>42</v>
      </c>
      <c r="B18" s="231">
        <v>70</v>
      </c>
      <c r="C18" s="231">
        <v>0</v>
      </c>
      <c r="D18" s="231">
        <v>70</v>
      </c>
      <c r="E18" s="231">
        <v>99.6</v>
      </c>
      <c r="F18" s="231">
        <v>30.36</v>
      </c>
      <c r="G18" s="231">
        <v>69.239999999999995</v>
      </c>
    </row>
    <row r="19" spans="1:7" ht="17.100000000000001" customHeight="1" x14ac:dyDescent="0.25">
      <c r="A19" s="155" t="s">
        <v>43</v>
      </c>
      <c r="B19" s="231">
        <v>1253</v>
      </c>
      <c r="C19" s="231">
        <v>4</v>
      </c>
      <c r="D19" s="231">
        <v>1249</v>
      </c>
      <c r="E19" s="231">
        <v>1897.23</v>
      </c>
      <c r="F19" s="231">
        <v>578.58000000000004</v>
      </c>
      <c r="G19" s="231">
        <v>1318.65</v>
      </c>
    </row>
    <row r="20" spans="1:7" ht="17.100000000000001" customHeight="1" x14ac:dyDescent="0.25">
      <c r="A20" s="155" t="s">
        <v>44</v>
      </c>
      <c r="B20" s="231">
        <v>903</v>
      </c>
      <c r="C20" s="231">
        <v>2</v>
      </c>
      <c r="D20" s="231">
        <v>901</v>
      </c>
      <c r="E20" s="231">
        <v>1093.8900000000001</v>
      </c>
      <c r="F20" s="231">
        <v>342.71</v>
      </c>
      <c r="G20" s="231">
        <v>751.18</v>
      </c>
    </row>
    <row r="21" spans="1:7" ht="17.100000000000001" customHeight="1" x14ac:dyDescent="0.25">
      <c r="A21" s="155" t="s">
        <v>45</v>
      </c>
      <c r="B21" s="231">
        <v>164</v>
      </c>
      <c r="C21" s="231">
        <v>0</v>
      </c>
      <c r="D21" s="231">
        <v>164</v>
      </c>
      <c r="E21" s="231">
        <v>264.55</v>
      </c>
      <c r="F21" s="231">
        <v>80.63</v>
      </c>
      <c r="G21" s="231">
        <v>183.92</v>
      </c>
    </row>
    <row r="22" spans="1:7" ht="17.100000000000001" customHeight="1" x14ac:dyDescent="0.25">
      <c r="A22" s="155" t="s">
        <v>46</v>
      </c>
      <c r="B22" s="231">
        <v>45</v>
      </c>
      <c r="C22" s="231">
        <v>0</v>
      </c>
      <c r="D22" s="231">
        <v>45</v>
      </c>
      <c r="E22" s="231">
        <v>64.569999999999993</v>
      </c>
      <c r="F22" s="231">
        <v>19.68</v>
      </c>
      <c r="G22" s="231">
        <v>44.89</v>
      </c>
    </row>
    <row r="23" spans="1:7" ht="17.100000000000001" customHeight="1" x14ac:dyDescent="0.25">
      <c r="A23" s="155" t="s">
        <v>47</v>
      </c>
      <c r="B23" s="231">
        <v>383</v>
      </c>
      <c r="C23" s="231">
        <v>1</v>
      </c>
      <c r="D23" s="231">
        <v>382</v>
      </c>
      <c r="E23" s="231">
        <v>536.67999999999995</v>
      </c>
      <c r="F23" s="231">
        <v>164.11</v>
      </c>
      <c r="G23" s="231">
        <v>372.57</v>
      </c>
    </row>
    <row r="24" spans="1:7" ht="17.100000000000001" customHeight="1" x14ac:dyDescent="0.25">
      <c r="A24" s="155" t="s">
        <v>48</v>
      </c>
      <c r="B24" s="231">
        <v>142</v>
      </c>
      <c r="C24" s="231">
        <v>1</v>
      </c>
      <c r="D24" s="231">
        <v>141</v>
      </c>
      <c r="E24" s="231">
        <v>204.75</v>
      </c>
      <c r="F24" s="231">
        <v>62.46</v>
      </c>
      <c r="G24" s="231">
        <v>142.29</v>
      </c>
    </row>
    <row r="25" spans="1:7" ht="17.100000000000001" customHeight="1" x14ac:dyDescent="0.25">
      <c r="A25" s="155" t="s">
        <v>49</v>
      </c>
      <c r="B25" s="231">
        <v>346</v>
      </c>
      <c r="C25" s="231">
        <v>4</v>
      </c>
      <c r="D25" s="231">
        <v>342</v>
      </c>
      <c r="E25" s="231">
        <v>483.4</v>
      </c>
      <c r="F25" s="231">
        <v>152.15</v>
      </c>
      <c r="G25" s="231">
        <v>331.26</v>
      </c>
    </row>
    <row r="26" spans="1:7" ht="17.100000000000001" customHeight="1" x14ac:dyDescent="0.25">
      <c r="A26" s="155" t="s">
        <v>50</v>
      </c>
      <c r="B26" s="231">
        <v>130</v>
      </c>
      <c r="C26" s="231">
        <v>1</v>
      </c>
      <c r="D26" s="231">
        <v>129</v>
      </c>
      <c r="E26" s="231">
        <v>180.64</v>
      </c>
      <c r="F26" s="231">
        <v>55.05</v>
      </c>
      <c r="G26" s="231">
        <v>125.59</v>
      </c>
    </row>
    <row r="27" spans="1:7" ht="17.100000000000001" customHeight="1" x14ac:dyDescent="0.25">
      <c r="A27" s="155"/>
      <c r="B27" s="413"/>
      <c r="C27" s="413"/>
      <c r="D27" s="413"/>
      <c r="E27" s="413"/>
      <c r="F27" s="413"/>
      <c r="G27" s="413"/>
    </row>
    <row r="28" spans="1:7" ht="17.100000000000001" customHeight="1" x14ac:dyDescent="0.25">
      <c r="A28" s="156" t="s">
        <v>33</v>
      </c>
      <c r="B28" s="301">
        <v>8913</v>
      </c>
      <c r="C28" s="301">
        <v>40</v>
      </c>
      <c r="D28" s="301">
        <v>8873</v>
      </c>
      <c r="E28" s="301">
        <v>12548.36</v>
      </c>
      <c r="F28" s="301">
        <v>3859.18</v>
      </c>
      <c r="G28" s="301">
        <v>8689.18</v>
      </c>
    </row>
    <row r="29" spans="1:7" ht="17.100000000000001" customHeight="1" x14ac:dyDescent="0.25">
      <c r="A29" s="157"/>
      <c r="B29" s="298">
        <v>0</v>
      </c>
      <c r="C29" s="298">
        <v>0</v>
      </c>
      <c r="D29" s="298">
        <v>0</v>
      </c>
      <c r="E29" s="298">
        <v>0</v>
      </c>
      <c r="F29" s="298">
        <v>0</v>
      </c>
      <c r="G29" s="298">
        <v>0</v>
      </c>
    </row>
    <row r="30" spans="1:7" ht="24.95" customHeight="1" x14ac:dyDescent="0.25">
      <c r="A30" s="42"/>
      <c r="B30" s="227" t="s">
        <v>56</v>
      </c>
      <c r="C30" s="153"/>
      <c r="D30" s="153"/>
      <c r="E30" s="153"/>
      <c r="F30" s="153"/>
      <c r="G30" s="153"/>
    </row>
    <row r="31" spans="1:7" ht="17.100000000000001" customHeight="1" x14ac:dyDescent="0.25">
      <c r="A31" s="157"/>
      <c r="B31" s="299"/>
      <c r="C31" s="153"/>
      <c r="D31" s="153"/>
      <c r="E31" s="153"/>
      <c r="F31" s="153"/>
      <c r="G31" s="153"/>
    </row>
    <row r="32" spans="1:7" ht="17.100000000000001" customHeight="1" x14ac:dyDescent="0.25">
      <c r="A32" s="155" t="s">
        <v>35</v>
      </c>
      <c r="B32" s="231">
        <v>1</v>
      </c>
      <c r="C32" s="231">
        <v>0</v>
      </c>
      <c r="D32" s="231">
        <v>1</v>
      </c>
      <c r="E32" s="231">
        <v>2.79</v>
      </c>
      <c r="F32" s="231">
        <v>0.85</v>
      </c>
      <c r="G32" s="231">
        <v>1.94</v>
      </c>
    </row>
    <row r="33" spans="1:7" ht="17.100000000000001" customHeight="1" x14ac:dyDescent="0.25">
      <c r="A33" s="155" t="s">
        <v>36</v>
      </c>
      <c r="B33" s="231">
        <v>5</v>
      </c>
      <c r="C33" s="231">
        <v>1</v>
      </c>
      <c r="D33" s="231">
        <v>4</v>
      </c>
      <c r="E33" s="231">
        <v>9.76</v>
      </c>
      <c r="F33" s="231">
        <v>2.7</v>
      </c>
      <c r="G33" s="231">
        <v>7.06</v>
      </c>
    </row>
    <row r="34" spans="1:7" ht="17.100000000000001" customHeight="1" x14ac:dyDescent="0.25">
      <c r="A34" s="155" t="s">
        <v>37</v>
      </c>
      <c r="B34" s="231">
        <v>0</v>
      </c>
      <c r="C34" s="231">
        <v>0</v>
      </c>
      <c r="D34" s="231">
        <v>0</v>
      </c>
      <c r="E34" s="231">
        <v>0</v>
      </c>
      <c r="F34" s="231">
        <v>0</v>
      </c>
      <c r="G34" s="231">
        <v>0</v>
      </c>
    </row>
    <row r="35" spans="1:7" ht="17.100000000000001" customHeight="1" x14ac:dyDescent="0.25">
      <c r="A35" s="155" t="s">
        <v>38</v>
      </c>
      <c r="B35" s="231">
        <v>0</v>
      </c>
      <c r="C35" s="231">
        <v>0</v>
      </c>
      <c r="D35" s="231">
        <v>0</v>
      </c>
      <c r="E35" s="231">
        <v>0</v>
      </c>
      <c r="F35" s="231">
        <v>0</v>
      </c>
      <c r="G35" s="231">
        <v>0</v>
      </c>
    </row>
    <row r="36" spans="1:7" ht="17.100000000000001" customHeight="1" x14ac:dyDescent="0.25">
      <c r="A36" s="155" t="s">
        <v>39</v>
      </c>
      <c r="B36" s="231">
        <v>0</v>
      </c>
      <c r="C36" s="231">
        <v>0</v>
      </c>
      <c r="D36" s="231">
        <v>0</v>
      </c>
      <c r="E36" s="231">
        <v>0</v>
      </c>
      <c r="F36" s="231">
        <v>0</v>
      </c>
      <c r="G36" s="231">
        <v>0</v>
      </c>
    </row>
    <row r="37" spans="1:7" ht="17.100000000000001" customHeight="1" x14ac:dyDescent="0.25">
      <c r="A37" s="155" t="s">
        <v>40</v>
      </c>
      <c r="B37" s="231">
        <v>0</v>
      </c>
      <c r="C37" s="231">
        <v>0</v>
      </c>
      <c r="D37" s="231">
        <v>0</v>
      </c>
      <c r="E37" s="231">
        <v>0</v>
      </c>
      <c r="F37" s="231">
        <v>0</v>
      </c>
      <c r="G37" s="231">
        <v>0</v>
      </c>
    </row>
    <row r="38" spans="1:7" ht="17.100000000000001" customHeight="1" x14ac:dyDescent="0.25">
      <c r="A38" s="155" t="s">
        <v>41</v>
      </c>
      <c r="B38" s="231">
        <v>0</v>
      </c>
      <c r="C38" s="231">
        <v>0</v>
      </c>
      <c r="D38" s="231">
        <v>0</v>
      </c>
      <c r="E38" s="231">
        <v>0</v>
      </c>
      <c r="F38" s="231">
        <v>0</v>
      </c>
      <c r="G38" s="231">
        <v>0</v>
      </c>
    </row>
    <row r="39" spans="1:7" ht="17.100000000000001" customHeight="1" x14ac:dyDescent="0.25">
      <c r="A39" s="155" t="s">
        <v>42</v>
      </c>
      <c r="B39" s="231">
        <v>0</v>
      </c>
      <c r="C39" s="231">
        <v>0</v>
      </c>
      <c r="D39" s="231">
        <v>0</v>
      </c>
      <c r="E39" s="231">
        <v>0</v>
      </c>
      <c r="F39" s="231">
        <v>0</v>
      </c>
      <c r="G39" s="231">
        <v>0</v>
      </c>
    </row>
    <row r="40" spans="1:7" ht="17.100000000000001" customHeight="1" x14ac:dyDescent="0.25">
      <c r="A40" s="155" t="s">
        <v>43</v>
      </c>
      <c r="B40" s="231">
        <v>0</v>
      </c>
      <c r="C40" s="231">
        <v>0</v>
      </c>
      <c r="D40" s="231">
        <v>0</v>
      </c>
      <c r="E40" s="231">
        <v>0</v>
      </c>
      <c r="F40" s="231">
        <v>0</v>
      </c>
      <c r="G40" s="231">
        <v>0</v>
      </c>
    </row>
    <row r="41" spans="1:7" ht="17.100000000000001" customHeight="1" x14ac:dyDescent="0.25">
      <c r="A41" s="155" t="s">
        <v>44</v>
      </c>
      <c r="B41" s="231">
        <v>0</v>
      </c>
      <c r="C41" s="231">
        <v>0</v>
      </c>
      <c r="D41" s="231">
        <v>0</v>
      </c>
      <c r="E41" s="231">
        <v>0</v>
      </c>
      <c r="F41" s="231">
        <v>0</v>
      </c>
      <c r="G41" s="231">
        <v>0</v>
      </c>
    </row>
    <row r="42" spans="1:7" ht="17.100000000000001" customHeight="1" x14ac:dyDescent="0.25">
      <c r="A42" s="155" t="s">
        <v>45</v>
      </c>
      <c r="B42" s="231">
        <v>0</v>
      </c>
      <c r="C42" s="231">
        <v>0</v>
      </c>
      <c r="D42" s="231">
        <v>0</v>
      </c>
      <c r="E42" s="231">
        <v>0</v>
      </c>
      <c r="F42" s="231">
        <v>0</v>
      </c>
      <c r="G42" s="231">
        <v>0</v>
      </c>
    </row>
    <row r="43" spans="1:7" ht="17.100000000000001" customHeight="1" x14ac:dyDescent="0.25">
      <c r="A43" s="155" t="s">
        <v>46</v>
      </c>
      <c r="B43" s="231">
        <v>0</v>
      </c>
      <c r="C43" s="231">
        <v>0</v>
      </c>
      <c r="D43" s="231">
        <v>0</v>
      </c>
      <c r="E43" s="231">
        <v>0</v>
      </c>
      <c r="F43" s="231">
        <v>0</v>
      </c>
      <c r="G43" s="231">
        <v>0</v>
      </c>
    </row>
    <row r="44" spans="1:7" ht="17.100000000000001" customHeight="1" x14ac:dyDescent="0.25">
      <c r="A44" s="155" t="s">
        <v>47</v>
      </c>
      <c r="B44" s="231">
        <v>0</v>
      </c>
      <c r="C44" s="231">
        <v>0</v>
      </c>
      <c r="D44" s="231">
        <v>0</v>
      </c>
      <c r="E44" s="231">
        <v>0</v>
      </c>
      <c r="F44" s="231">
        <v>0</v>
      </c>
      <c r="G44" s="231">
        <v>0</v>
      </c>
    </row>
    <row r="45" spans="1:7" ht="17.100000000000001" customHeight="1" x14ac:dyDescent="0.25">
      <c r="A45" s="155" t="s">
        <v>48</v>
      </c>
      <c r="B45" s="231">
        <v>0</v>
      </c>
      <c r="C45" s="231">
        <v>0</v>
      </c>
      <c r="D45" s="231">
        <v>0</v>
      </c>
      <c r="E45" s="231">
        <v>0</v>
      </c>
      <c r="F45" s="231">
        <v>0</v>
      </c>
      <c r="G45" s="231">
        <v>0</v>
      </c>
    </row>
    <row r="46" spans="1:7" ht="17.100000000000001" customHeight="1" x14ac:dyDescent="0.25">
      <c r="A46" s="155" t="s">
        <v>49</v>
      </c>
      <c r="B46" s="231">
        <v>0</v>
      </c>
      <c r="C46" s="231">
        <v>0</v>
      </c>
      <c r="D46" s="231">
        <v>0</v>
      </c>
      <c r="E46" s="231">
        <v>0</v>
      </c>
      <c r="F46" s="231">
        <v>0</v>
      </c>
      <c r="G46" s="231">
        <v>0</v>
      </c>
    </row>
    <row r="47" spans="1:7" ht="17.100000000000001" customHeight="1" x14ac:dyDescent="0.25">
      <c r="A47" s="155" t="s">
        <v>50</v>
      </c>
      <c r="B47" s="231">
        <v>0</v>
      </c>
      <c r="C47" s="231">
        <v>0</v>
      </c>
      <c r="D47" s="231">
        <v>0</v>
      </c>
      <c r="E47" s="231">
        <v>0</v>
      </c>
      <c r="F47" s="231">
        <v>0</v>
      </c>
      <c r="G47" s="231">
        <v>0</v>
      </c>
    </row>
    <row r="48" spans="1:7" ht="17.100000000000001" customHeight="1" x14ac:dyDescent="0.25">
      <c r="A48" s="155"/>
      <c r="B48" s="413"/>
      <c r="C48" s="413"/>
      <c r="D48" s="413"/>
      <c r="E48" s="413"/>
      <c r="F48" s="413"/>
      <c r="G48" s="413"/>
    </row>
    <row r="49" spans="1:7" ht="17.100000000000001" customHeight="1" x14ac:dyDescent="0.25">
      <c r="A49" s="156" t="s">
        <v>33</v>
      </c>
      <c r="B49" s="301">
        <v>6</v>
      </c>
      <c r="C49" s="301">
        <v>1</v>
      </c>
      <c r="D49" s="301">
        <v>5</v>
      </c>
      <c r="E49" s="301">
        <v>12.54</v>
      </c>
      <c r="F49" s="301">
        <v>3.55</v>
      </c>
      <c r="G49" s="301">
        <v>9</v>
      </c>
    </row>
    <row r="50" spans="1:7" s="42" customFormat="1" ht="17.100000000000001" customHeight="1" x14ac:dyDescent="0.2">
      <c r="A50" s="311"/>
      <c r="B50" s="298"/>
      <c r="C50" s="308"/>
      <c r="D50" s="308"/>
      <c r="E50" s="308"/>
      <c r="F50" s="308"/>
      <c r="G50" s="308"/>
    </row>
    <row r="51" spans="1:7" s="42" customFormat="1" ht="30" customHeight="1" x14ac:dyDescent="0.2">
      <c r="A51" s="478"/>
      <c r="B51" s="478"/>
      <c r="C51" s="478"/>
      <c r="D51" s="478"/>
      <c r="E51" s="478"/>
      <c r="F51" s="478"/>
      <c r="G51" s="478"/>
    </row>
    <row r="52" spans="1:7" s="42" customFormat="1" ht="17.100000000000001" customHeight="1" x14ac:dyDescent="0.2">
      <c r="A52" s="302"/>
      <c r="B52" s="302"/>
      <c r="C52" s="298"/>
      <c r="D52" s="298"/>
      <c r="E52" s="298"/>
      <c r="F52" s="298"/>
      <c r="G52" s="298"/>
    </row>
    <row r="53" spans="1:7" ht="16.5" customHeight="1" x14ac:dyDescent="0.25">
      <c r="A53" s="14"/>
      <c r="B53" s="14"/>
      <c r="C53" s="14"/>
      <c r="D53" s="14"/>
      <c r="E53" s="14"/>
      <c r="F53" s="14"/>
      <c r="G53" s="14"/>
    </row>
  </sheetData>
  <mergeCells count="2">
    <mergeCell ref="A51:G51"/>
    <mergeCell ref="A6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  <rowBreaks count="2" manualBreakCount="2">
    <brk id="2" max="16383" man="1"/>
    <brk id="52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3"/>
  <dimension ref="A1:G54"/>
  <sheetViews>
    <sheetView showGridLines="0" zoomScaleNormal="75" workbookViewId="0">
      <pane ySplit="8" topLeftCell="A9" activePane="bottomLeft" state="frozen"/>
      <selection activeCell="B31" sqref="B31"/>
      <selection pane="bottomLeft"/>
    </sheetView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3" customFormat="1" ht="12.75" x14ac:dyDescent="0.2">
      <c r="A1" s="122" t="s">
        <v>178</v>
      </c>
      <c r="E1" s="124"/>
    </row>
    <row r="2" spans="1:7" s="1" customFormat="1" ht="12.75" x14ac:dyDescent="0.2">
      <c r="A2" s="68" t="s">
        <v>0</v>
      </c>
      <c r="B2" s="58"/>
      <c r="E2" s="57"/>
      <c r="F2" s="57"/>
      <c r="G2" s="62" t="s">
        <v>179</v>
      </c>
    </row>
    <row r="3" spans="1:7" ht="17.100000000000001" customHeight="1" x14ac:dyDescent="0.25">
      <c r="A3" s="6"/>
      <c r="B3" s="6"/>
      <c r="C3" s="5"/>
      <c r="D3" s="5"/>
      <c r="E3" s="5"/>
      <c r="F3" s="5"/>
      <c r="G3" s="5"/>
    </row>
    <row r="4" spans="1:7" ht="16.5" customHeight="1" x14ac:dyDescent="0.25">
      <c r="A4" s="309" t="s">
        <v>340</v>
      </c>
      <c r="B4" s="95"/>
      <c r="C4" s="95"/>
      <c r="D4" s="95"/>
      <c r="E4" s="95"/>
      <c r="F4" s="95"/>
      <c r="G4" s="95"/>
    </row>
    <row r="5" spans="1:7" ht="15" customHeight="1" x14ac:dyDescent="0.25">
      <c r="A5" s="13"/>
      <c r="B5" s="13"/>
      <c r="C5" s="13"/>
      <c r="D5" s="13"/>
      <c r="E5" s="13"/>
      <c r="F5" s="13"/>
      <c r="G5" s="13"/>
    </row>
    <row r="6" spans="1:7" s="3" customFormat="1" ht="20.100000000000001" customHeight="1" x14ac:dyDescent="0.15">
      <c r="A6" s="474" t="s">
        <v>5</v>
      </c>
      <c r="B6" s="262" t="s">
        <v>6</v>
      </c>
      <c r="C6" s="263"/>
      <c r="D6" s="264"/>
      <c r="E6" s="262" t="s">
        <v>7</v>
      </c>
      <c r="F6" s="263"/>
      <c r="G6" s="263"/>
    </row>
    <row r="7" spans="1:7" s="3" customFormat="1" ht="30.75" customHeight="1" x14ac:dyDescent="0.15">
      <c r="A7" s="475"/>
      <c r="B7" s="265" t="s">
        <v>8</v>
      </c>
      <c r="C7" s="265" t="s">
        <v>9</v>
      </c>
      <c r="D7" s="265" t="s">
        <v>10</v>
      </c>
      <c r="E7" s="265" t="s">
        <v>11</v>
      </c>
      <c r="F7" s="265" t="s">
        <v>12</v>
      </c>
      <c r="G7" s="266" t="s">
        <v>13</v>
      </c>
    </row>
    <row r="8" spans="1:7" s="3" customFormat="1" ht="20.100000000000001" customHeight="1" x14ac:dyDescent="0.15">
      <c r="A8" s="476"/>
      <c r="B8" s="262" t="s">
        <v>14</v>
      </c>
      <c r="C8" s="263"/>
      <c r="D8" s="264"/>
      <c r="E8" s="262" t="s">
        <v>15</v>
      </c>
      <c r="F8" s="263"/>
      <c r="G8" s="263"/>
    </row>
    <row r="9" spans="1:7" s="16" customFormat="1" ht="24.95" customHeight="1" x14ac:dyDescent="0.25">
      <c r="B9" s="314" t="s">
        <v>57</v>
      </c>
      <c r="C9" s="315"/>
      <c r="D9" s="315"/>
      <c r="E9" s="315"/>
      <c r="F9" s="315"/>
      <c r="G9" s="315"/>
    </row>
    <row r="10" spans="1:7" ht="16.5" customHeight="1" x14ac:dyDescent="0.25">
      <c r="A10" s="153"/>
      <c r="B10" s="304"/>
      <c r="C10" s="304"/>
      <c r="D10" s="304"/>
      <c r="E10" s="304"/>
      <c r="F10" s="304"/>
      <c r="G10" s="304"/>
    </row>
    <row r="11" spans="1:7" ht="16.5" customHeight="1" x14ac:dyDescent="0.25">
      <c r="A11" s="42"/>
      <c r="B11" s="227" t="s">
        <v>16</v>
      </c>
      <c r="C11" s="153"/>
      <c r="D11" s="153"/>
      <c r="E11" s="153"/>
      <c r="F11" s="153"/>
      <c r="G11" s="153"/>
    </row>
    <row r="12" spans="1:7" ht="17.100000000000001" customHeight="1" x14ac:dyDescent="0.25">
      <c r="A12" s="157"/>
      <c r="B12" s="299"/>
      <c r="C12" s="300"/>
      <c r="D12" s="299"/>
      <c r="E12" s="299"/>
      <c r="F12" s="299"/>
      <c r="G12" s="299"/>
    </row>
    <row r="13" spans="1:7" ht="17.100000000000001" customHeight="1" x14ac:dyDescent="0.25">
      <c r="A13" s="305" t="s">
        <v>17</v>
      </c>
      <c r="B13" s="231">
        <v>28139</v>
      </c>
      <c r="C13" s="231">
        <v>10702</v>
      </c>
      <c r="D13" s="231">
        <v>17437</v>
      </c>
      <c r="E13" s="231">
        <v>83541.53</v>
      </c>
      <c r="F13" s="231">
        <v>26638.03</v>
      </c>
      <c r="G13" s="231">
        <v>56903.5</v>
      </c>
    </row>
    <row r="14" spans="1:7" ht="17.100000000000001" customHeight="1" x14ac:dyDescent="0.25">
      <c r="A14" s="305" t="s">
        <v>18</v>
      </c>
      <c r="B14" s="231">
        <v>51059</v>
      </c>
      <c r="C14" s="231">
        <v>24512</v>
      </c>
      <c r="D14" s="231">
        <v>26547</v>
      </c>
      <c r="E14" s="231">
        <v>162679.79</v>
      </c>
      <c r="F14" s="231">
        <v>52271.4</v>
      </c>
      <c r="G14" s="231">
        <v>110408.38</v>
      </c>
    </row>
    <row r="15" spans="1:7" ht="17.100000000000001" customHeight="1" x14ac:dyDescent="0.25">
      <c r="A15" s="305" t="s">
        <v>19</v>
      </c>
      <c r="B15" s="231">
        <v>2416</v>
      </c>
      <c r="C15" s="231">
        <v>927</v>
      </c>
      <c r="D15" s="231">
        <v>1489</v>
      </c>
      <c r="E15" s="231">
        <v>9419.27</v>
      </c>
      <c r="F15" s="231">
        <v>2959.57</v>
      </c>
      <c r="G15" s="231">
        <v>6459.71</v>
      </c>
    </row>
    <row r="16" spans="1:7" ht="17.100000000000001" customHeight="1" x14ac:dyDescent="0.25">
      <c r="A16" s="305" t="s">
        <v>20</v>
      </c>
      <c r="B16" s="231">
        <v>3158</v>
      </c>
      <c r="C16" s="231">
        <v>878</v>
      </c>
      <c r="D16" s="231">
        <v>2280</v>
      </c>
      <c r="E16" s="231">
        <v>9878.59</v>
      </c>
      <c r="F16" s="231">
        <v>3268.23</v>
      </c>
      <c r="G16" s="231">
        <v>6610.35</v>
      </c>
    </row>
    <row r="17" spans="1:7" ht="17.100000000000001" customHeight="1" x14ac:dyDescent="0.25">
      <c r="A17" s="305" t="s">
        <v>21</v>
      </c>
      <c r="B17" s="231">
        <v>1018</v>
      </c>
      <c r="C17" s="231">
        <v>223</v>
      </c>
      <c r="D17" s="231">
        <v>795</v>
      </c>
      <c r="E17" s="231">
        <v>3055.96</v>
      </c>
      <c r="F17" s="231">
        <v>945.64</v>
      </c>
      <c r="G17" s="231">
        <v>2110.3200000000002</v>
      </c>
    </row>
    <row r="18" spans="1:7" ht="17.100000000000001" customHeight="1" x14ac:dyDescent="0.25">
      <c r="A18" s="305" t="s">
        <v>22</v>
      </c>
      <c r="B18" s="231">
        <v>2144</v>
      </c>
      <c r="C18" s="231">
        <v>1183</v>
      </c>
      <c r="D18" s="231">
        <v>961</v>
      </c>
      <c r="E18" s="231">
        <v>10040.02</v>
      </c>
      <c r="F18" s="231">
        <v>3234.12</v>
      </c>
      <c r="G18" s="231">
        <v>6805.9</v>
      </c>
    </row>
    <row r="19" spans="1:7" ht="17.100000000000001" customHeight="1" x14ac:dyDescent="0.25">
      <c r="A19" s="305" t="s">
        <v>23</v>
      </c>
      <c r="B19" s="231">
        <v>8129</v>
      </c>
      <c r="C19" s="231">
        <v>3592</v>
      </c>
      <c r="D19" s="231">
        <v>4537</v>
      </c>
      <c r="E19" s="231">
        <v>28733.25</v>
      </c>
      <c r="F19" s="231">
        <v>9254.98</v>
      </c>
      <c r="G19" s="231">
        <v>19478.259999999998</v>
      </c>
    </row>
    <row r="20" spans="1:7" ht="17.100000000000001" customHeight="1" x14ac:dyDescent="0.25">
      <c r="A20" s="305" t="s">
        <v>24</v>
      </c>
      <c r="B20" s="231">
        <v>2187</v>
      </c>
      <c r="C20" s="231">
        <v>815</v>
      </c>
      <c r="D20" s="231">
        <v>1372</v>
      </c>
      <c r="E20" s="231">
        <v>7999.97</v>
      </c>
      <c r="F20" s="231">
        <v>2621.79</v>
      </c>
      <c r="G20" s="231">
        <v>5378.18</v>
      </c>
    </row>
    <row r="21" spans="1:7" ht="17.100000000000001" customHeight="1" x14ac:dyDescent="0.25">
      <c r="A21" s="305" t="s">
        <v>25</v>
      </c>
      <c r="B21" s="231">
        <v>16786</v>
      </c>
      <c r="C21" s="231">
        <v>6992</v>
      </c>
      <c r="D21" s="231">
        <v>9794</v>
      </c>
      <c r="E21" s="231">
        <v>58007.42</v>
      </c>
      <c r="F21" s="231">
        <v>18527.39</v>
      </c>
      <c r="G21" s="231">
        <v>39480.019999999997</v>
      </c>
    </row>
    <row r="22" spans="1:7" ht="17.100000000000001" customHeight="1" x14ac:dyDescent="0.25">
      <c r="A22" s="305" t="s">
        <v>26</v>
      </c>
      <c r="B22" s="231">
        <v>27056</v>
      </c>
      <c r="C22" s="231">
        <v>10247</v>
      </c>
      <c r="D22" s="231">
        <v>16809</v>
      </c>
      <c r="E22" s="231">
        <v>90042.2</v>
      </c>
      <c r="F22" s="231">
        <v>28506.560000000001</v>
      </c>
      <c r="G22" s="231">
        <v>61535.64</v>
      </c>
    </row>
    <row r="23" spans="1:7" ht="17.100000000000001" customHeight="1" x14ac:dyDescent="0.25">
      <c r="A23" s="305" t="s">
        <v>27</v>
      </c>
      <c r="B23" s="231">
        <v>6961</v>
      </c>
      <c r="C23" s="231">
        <v>2862</v>
      </c>
      <c r="D23" s="231">
        <v>4099</v>
      </c>
      <c r="E23" s="231">
        <v>23932.29</v>
      </c>
      <c r="F23" s="231">
        <v>7572.43</v>
      </c>
      <c r="G23" s="231">
        <v>16359.86</v>
      </c>
    </row>
    <row r="24" spans="1:7" ht="17.100000000000001" customHeight="1" x14ac:dyDescent="0.25">
      <c r="A24" s="305" t="s">
        <v>28</v>
      </c>
      <c r="B24" s="231">
        <v>2508</v>
      </c>
      <c r="C24" s="231">
        <v>314</v>
      </c>
      <c r="D24" s="231">
        <v>2194</v>
      </c>
      <c r="E24" s="231">
        <v>4981.6499999999996</v>
      </c>
      <c r="F24" s="231">
        <v>1541.99</v>
      </c>
      <c r="G24" s="231">
        <v>3439.66</v>
      </c>
    </row>
    <row r="25" spans="1:7" ht="17.100000000000001" customHeight="1" x14ac:dyDescent="0.25">
      <c r="A25" s="305" t="s">
        <v>29</v>
      </c>
      <c r="B25" s="231">
        <v>8785</v>
      </c>
      <c r="C25" s="231">
        <v>4056</v>
      </c>
      <c r="D25" s="231">
        <v>4729</v>
      </c>
      <c r="E25" s="231">
        <v>40638.75</v>
      </c>
      <c r="F25" s="231">
        <v>14191.82</v>
      </c>
      <c r="G25" s="231">
        <v>26446.94</v>
      </c>
    </row>
    <row r="26" spans="1:7" ht="17.100000000000001" customHeight="1" x14ac:dyDescent="0.25">
      <c r="A26" s="305" t="s">
        <v>30</v>
      </c>
      <c r="B26" s="231">
        <v>2895</v>
      </c>
      <c r="C26" s="231">
        <v>1232</v>
      </c>
      <c r="D26" s="231">
        <v>1663</v>
      </c>
      <c r="E26" s="231">
        <v>11306.06</v>
      </c>
      <c r="F26" s="231">
        <v>3758.83</v>
      </c>
      <c r="G26" s="231">
        <v>7547.24</v>
      </c>
    </row>
    <row r="27" spans="1:7" ht="17.100000000000001" customHeight="1" x14ac:dyDescent="0.25">
      <c r="A27" s="305" t="s">
        <v>31</v>
      </c>
      <c r="B27" s="231">
        <v>4224</v>
      </c>
      <c r="C27" s="231">
        <v>1934</v>
      </c>
      <c r="D27" s="231">
        <v>2290</v>
      </c>
      <c r="E27" s="231">
        <v>16551.38</v>
      </c>
      <c r="F27" s="231">
        <v>5356.93</v>
      </c>
      <c r="G27" s="231">
        <v>11194.45</v>
      </c>
    </row>
    <row r="28" spans="1:7" ht="17.100000000000001" customHeight="1" x14ac:dyDescent="0.25">
      <c r="A28" s="305" t="s">
        <v>32</v>
      </c>
      <c r="B28" s="231">
        <v>3931</v>
      </c>
      <c r="C28" s="231">
        <v>1773</v>
      </c>
      <c r="D28" s="231">
        <v>2158</v>
      </c>
      <c r="E28" s="231">
        <v>15141.34</v>
      </c>
      <c r="F28" s="231">
        <v>5145.45</v>
      </c>
      <c r="G28" s="231">
        <v>9995.9</v>
      </c>
    </row>
    <row r="29" spans="1:7" ht="17.100000000000001" customHeight="1" x14ac:dyDescent="0.25">
      <c r="A29" s="155"/>
      <c r="B29" s="413"/>
      <c r="C29" s="413"/>
      <c r="D29" s="413"/>
      <c r="E29" s="413"/>
      <c r="F29" s="413"/>
      <c r="G29" s="413"/>
    </row>
    <row r="30" spans="1:7" ht="17.100000000000001" customHeight="1" x14ac:dyDescent="0.25">
      <c r="A30" s="156" t="s">
        <v>33</v>
      </c>
      <c r="B30" s="301">
        <v>171396</v>
      </c>
      <c r="C30" s="301">
        <v>72242</v>
      </c>
      <c r="D30" s="301">
        <v>99154</v>
      </c>
      <c r="E30" s="301">
        <v>575949.44999999995</v>
      </c>
      <c r="F30" s="301">
        <v>185795.16</v>
      </c>
      <c r="G30" s="301">
        <v>390154.29</v>
      </c>
    </row>
    <row r="31" spans="1:7" ht="17.100000000000001" customHeight="1" x14ac:dyDescent="0.25">
      <c r="A31" s="153"/>
      <c r="B31" s="304"/>
      <c r="C31" s="304"/>
      <c r="D31" s="304"/>
      <c r="E31" s="304"/>
      <c r="F31" s="304"/>
      <c r="G31" s="304"/>
    </row>
    <row r="32" spans="1:7" s="13" customFormat="1" ht="24.95" customHeight="1" x14ac:dyDescent="0.25">
      <c r="A32" s="302"/>
      <c r="B32" s="306" t="s">
        <v>58</v>
      </c>
      <c r="C32" s="307"/>
      <c r="D32" s="307"/>
      <c r="E32" s="307"/>
      <c r="F32" s="307"/>
      <c r="G32" s="307"/>
    </row>
    <row r="33" spans="1:7" ht="17.100000000000001" customHeight="1" x14ac:dyDescent="0.25">
      <c r="A33" s="157"/>
      <c r="B33" s="299"/>
      <c r="C33" s="153"/>
      <c r="D33" s="153"/>
      <c r="E33" s="153"/>
      <c r="F33" s="153"/>
      <c r="G33" s="153"/>
    </row>
    <row r="34" spans="1:7" ht="17.100000000000001" customHeight="1" x14ac:dyDescent="0.25">
      <c r="A34" s="155" t="s">
        <v>35</v>
      </c>
      <c r="B34" s="231">
        <v>16564</v>
      </c>
      <c r="C34" s="231">
        <v>4322</v>
      </c>
      <c r="D34" s="231">
        <v>12242</v>
      </c>
      <c r="E34" s="231">
        <v>40943.360000000001</v>
      </c>
      <c r="F34" s="231">
        <v>12933.51</v>
      </c>
      <c r="G34" s="231">
        <v>28009.85</v>
      </c>
    </row>
    <row r="35" spans="1:7" ht="17.100000000000001" customHeight="1" x14ac:dyDescent="0.25">
      <c r="A35" s="155" t="s">
        <v>36</v>
      </c>
      <c r="B35" s="231">
        <v>25937</v>
      </c>
      <c r="C35" s="231">
        <v>9551</v>
      </c>
      <c r="D35" s="231">
        <v>16386</v>
      </c>
      <c r="E35" s="231">
        <v>69150.009999999995</v>
      </c>
      <c r="F35" s="231">
        <v>22160.89</v>
      </c>
      <c r="G35" s="231">
        <v>46989.120000000003</v>
      </c>
    </row>
    <row r="36" spans="1:7" ht="17.100000000000001" customHeight="1" x14ac:dyDescent="0.25">
      <c r="A36" s="155" t="s">
        <v>37</v>
      </c>
      <c r="B36" s="231">
        <v>1445</v>
      </c>
      <c r="C36" s="231">
        <v>489</v>
      </c>
      <c r="D36" s="231">
        <v>956</v>
      </c>
      <c r="E36" s="231">
        <v>4774.87</v>
      </c>
      <c r="F36" s="231">
        <v>1558.73</v>
      </c>
      <c r="G36" s="231">
        <v>3216.14</v>
      </c>
    </row>
    <row r="37" spans="1:7" ht="17.100000000000001" customHeight="1" x14ac:dyDescent="0.25">
      <c r="A37" s="155" t="s">
        <v>38</v>
      </c>
      <c r="B37" s="231">
        <v>1530</v>
      </c>
      <c r="C37" s="231">
        <v>316</v>
      </c>
      <c r="D37" s="231">
        <v>1214</v>
      </c>
      <c r="E37" s="231">
        <v>3856.47</v>
      </c>
      <c r="F37" s="231">
        <v>1292.73</v>
      </c>
      <c r="G37" s="231">
        <v>2563.7399999999998</v>
      </c>
    </row>
    <row r="38" spans="1:7" ht="17.100000000000001" customHeight="1" x14ac:dyDescent="0.25">
      <c r="A38" s="155" t="s">
        <v>39</v>
      </c>
      <c r="B38" s="231">
        <v>780</v>
      </c>
      <c r="C38" s="231">
        <v>137</v>
      </c>
      <c r="D38" s="231">
        <v>643</v>
      </c>
      <c r="E38" s="231">
        <v>2149.2600000000002</v>
      </c>
      <c r="F38" s="231">
        <v>665.1</v>
      </c>
      <c r="G38" s="231">
        <v>1484.16</v>
      </c>
    </row>
    <row r="39" spans="1:7" ht="17.100000000000001" customHeight="1" x14ac:dyDescent="0.25">
      <c r="A39" s="155" t="s">
        <v>40</v>
      </c>
      <c r="B39" s="231">
        <v>739</v>
      </c>
      <c r="C39" s="231">
        <v>105</v>
      </c>
      <c r="D39" s="231">
        <v>634</v>
      </c>
      <c r="E39" s="231">
        <v>2243.92</v>
      </c>
      <c r="F39" s="231">
        <v>691.05</v>
      </c>
      <c r="G39" s="231">
        <v>1552.87</v>
      </c>
    </row>
    <row r="40" spans="1:7" ht="17.100000000000001" customHeight="1" x14ac:dyDescent="0.25">
      <c r="A40" s="155" t="s">
        <v>41</v>
      </c>
      <c r="B40" s="231">
        <v>3125</v>
      </c>
      <c r="C40" s="231">
        <v>189</v>
      </c>
      <c r="D40" s="231">
        <v>2936</v>
      </c>
      <c r="E40" s="231">
        <v>5781.38</v>
      </c>
      <c r="F40" s="231">
        <v>1786.28</v>
      </c>
      <c r="G40" s="231">
        <v>3995.11</v>
      </c>
    </row>
    <row r="41" spans="1:7" ht="17.100000000000001" customHeight="1" x14ac:dyDescent="0.25">
      <c r="A41" s="155" t="s">
        <v>42</v>
      </c>
      <c r="B41" s="231">
        <v>788</v>
      </c>
      <c r="C41" s="231">
        <v>350</v>
      </c>
      <c r="D41" s="231">
        <v>438</v>
      </c>
      <c r="E41" s="231">
        <v>2961.57</v>
      </c>
      <c r="F41" s="231">
        <v>985.66</v>
      </c>
      <c r="G41" s="231">
        <v>1975.91</v>
      </c>
    </row>
    <row r="42" spans="1:7" ht="17.100000000000001" customHeight="1" x14ac:dyDescent="0.25">
      <c r="A42" s="155" t="s">
        <v>43</v>
      </c>
      <c r="B42" s="231">
        <v>9327</v>
      </c>
      <c r="C42" s="231">
        <v>2445</v>
      </c>
      <c r="D42" s="231">
        <v>6882</v>
      </c>
      <c r="E42" s="231">
        <v>24423.87</v>
      </c>
      <c r="F42" s="231">
        <v>7710.33</v>
      </c>
      <c r="G42" s="231">
        <v>16713.54</v>
      </c>
    </row>
    <row r="43" spans="1:7" ht="17.100000000000001" customHeight="1" x14ac:dyDescent="0.25">
      <c r="A43" s="155" t="s">
        <v>44</v>
      </c>
      <c r="B43" s="231">
        <v>12504</v>
      </c>
      <c r="C43" s="231">
        <v>2326</v>
      </c>
      <c r="D43" s="231">
        <v>10178</v>
      </c>
      <c r="E43" s="231">
        <v>26313.61</v>
      </c>
      <c r="F43" s="231">
        <v>8329.99</v>
      </c>
      <c r="G43" s="231">
        <v>17983.62</v>
      </c>
    </row>
    <row r="44" spans="1:7" ht="17.100000000000001" customHeight="1" x14ac:dyDescent="0.25">
      <c r="A44" s="155" t="s">
        <v>45</v>
      </c>
      <c r="B44" s="231">
        <v>2958</v>
      </c>
      <c r="C44" s="231">
        <v>975</v>
      </c>
      <c r="D44" s="231">
        <v>1983</v>
      </c>
      <c r="E44" s="231">
        <v>8575</v>
      </c>
      <c r="F44" s="231">
        <v>2735.31</v>
      </c>
      <c r="G44" s="231">
        <v>5839.69</v>
      </c>
    </row>
    <row r="45" spans="1:7" ht="17.100000000000001" customHeight="1" x14ac:dyDescent="0.25">
      <c r="A45" s="155" t="s">
        <v>46</v>
      </c>
      <c r="B45" s="231">
        <v>1441</v>
      </c>
      <c r="C45" s="231">
        <v>89</v>
      </c>
      <c r="D45" s="231">
        <v>1352</v>
      </c>
      <c r="E45" s="231">
        <v>2532.85</v>
      </c>
      <c r="F45" s="231">
        <v>780.42</v>
      </c>
      <c r="G45" s="231">
        <v>1752.42</v>
      </c>
    </row>
    <row r="46" spans="1:7" ht="17.100000000000001" customHeight="1" x14ac:dyDescent="0.25">
      <c r="A46" s="155" t="s">
        <v>47</v>
      </c>
      <c r="B46" s="231">
        <v>3044</v>
      </c>
      <c r="C46" s="231">
        <v>269</v>
      </c>
      <c r="D46" s="231">
        <v>2775</v>
      </c>
      <c r="E46" s="231">
        <v>5821.95</v>
      </c>
      <c r="F46" s="231">
        <v>1807.76</v>
      </c>
      <c r="G46" s="231">
        <v>4014.19</v>
      </c>
    </row>
    <row r="47" spans="1:7" ht="17.100000000000001" customHeight="1" x14ac:dyDescent="0.25">
      <c r="A47" s="155" t="s">
        <v>48</v>
      </c>
      <c r="B47" s="231">
        <v>1438</v>
      </c>
      <c r="C47" s="231">
        <v>639</v>
      </c>
      <c r="D47" s="231">
        <v>799</v>
      </c>
      <c r="E47" s="231">
        <v>5454.91</v>
      </c>
      <c r="F47" s="231">
        <v>1863.72</v>
      </c>
      <c r="G47" s="231">
        <v>3591.19</v>
      </c>
    </row>
    <row r="48" spans="1:7" ht="17.100000000000001" customHeight="1" x14ac:dyDescent="0.25">
      <c r="A48" s="155" t="s">
        <v>49</v>
      </c>
      <c r="B48" s="231">
        <v>1519</v>
      </c>
      <c r="C48" s="231">
        <v>170</v>
      </c>
      <c r="D48" s="231">
        <v>1349</v>
      </c>
      <c r="E48" s="231">
        <v>2953.02</v>
      </c>
      <c r="F48" s="231">
        <v>923</v>
      </c>
      <c r="G48" s="231">
        <v>2030.01</v>
      </c>
    </row>
    <row r="49" spans="1:7" ht="17.100000000000001" customHeight="1" x14ac:dyDescent="0.25">
      <c r="A49" s="155" t="s">
        <v>50</v>
      </c>
      <c r="B49" s="231">
        <v>1171</v>
      </c>
      <c r="C49" s="231">
        <v>443</v>
      </c>
      <c r="D49" s="231">
        <v>728</v>
      </c>
      <c r="E49" s="231">
        <v>3960.88</v>
      </c>
      <c r="F49" s="231">
        <v>1377.51</v>
      </c>
      <c r="G49" s="231">
        <v>2583.37</v>
      </c>
    </row>
    <row r="50" spans="1:7" s="42" customFormat="1" ht="17.100000000000001" customHeight="1" x14ac:dyDescent="0.25">
      <c r="A50" s="155"/>
      <c r="B50" s="413"/>
      <c r="C50" s="413"/>
      <c r="D50" s="413"/>
      <c r="E50" s="413"/>
      <c r="F50" s="413"/>
      <c r="G50" s="413"/>
    </row>
    <row r="51" spans="1:7" s="42" customFormat="1" ht="17.100000000000001" customHeight="1" x14ac:dyDescent="0.2">
      <c r="A51" s="156" t="s">
        <v>33</v>
      </c>
      <c r="B51" s="301">
        <v>84307</v>
      </c>
      <c r="C51" s="301">
        <v>22813</v>
      </c>
      <c r="D51" s="301">
        <v>61494</v>
      </c>
      <c r="E51" s="301">
        <v>211881.22</v>
      </c>
      <c r="F51" s="301">
        <v>67596.92</v>
      </c>
      <c r="G51" s="301">
        <v>144284.29999999999</v>
      </c>
    </row>
    <row r="52" spans="1:7" s="42" customFormat="1" ht="17.100000000000001" customHeight="1" x14ac:dyDescent="0.2">
      <c r="A52" s="157"/>
      <c r="B52" s="298">
        <v>0</v>
      </c>
      <c r="C52" s="298">
        <v>0</v>
      </c>
      <c r="D52" s="298">
        <v>0</v>
      </c>
      <c r="E52" s="298">
        <v>0</v>
      </c>
      <c r="F52" s="298">
        <v>0</v>
      </c>
      <c r="G52" s="298">
        <v>0</v>
      </c>
    </row>
    <row r="53" spans="1:7" ht="30" customHeight="1" x14ac:dyDescent="0.25">
      <c r="A53" s="12"/>
      <c r="B53" s="12"/>
      <c r="C53" s="12"/>
      <c r="D53" s="12"/>
      <c r="E53" s="12"/>
      <c r="F53" s="12"/>
      <c r="G53" s="12"/>
    </row>
    <row r="54" spans="1:7" ht="17.100000000000001" customHeight="1" x14ac:dyDescent="0.25">
      <c r="A54" s="4"/>
      <c r="B54" s="9"/>
      <c r="C54" s="9"/>
      <c r="D54" s="9"/>
      <c r="E54" s="9"/>
      <c r="F54" s="9"/>
      <c r="G54" s="9"/>
    </row>
  </sheetData>
  <mergeCells count="1">
    <mergeCell ref="A6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  <rowBreaks count="1" manualBreakCount="1">
    <brk id="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4"/>
  <dimension ref="A1:G65"/>
  <sheetViews>
    <sheetView showGridLines="0" zoomScaleNormal="75" workbookViewId="0">
      <pane ySplit="8" topLeftCell="A9" activePane="bottomLeft" state="frozen"/>
      <selection activeCell="B31" sqref="B31"/>
      <selection pane="bottomLeft"/>
    </sheetView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3" customFormat="1" ht="12.75" x14ac:dyDescent="0.2">
      <c r="A1" s="122" t="s">
        <v>178</v>
      </c>
      <c r="E1" s="124"/>
    </row>
    <row r="2" spans="1:7" s="1" customFormat="1" ht="12.75" x14ac:dyDescent="0.2">
      <c r="A2" s="68" t="s">
        <v>0</v>
      </c>
      <c r="B2" s="58"/>
      <c r="E2" s="57"/>
      <c r="F2" s="57"/>
      <c r="G2" s="62" t="s">
        <v>179</v>
      </c>
    </row>
    <row r="3" spans="1:7" ht="17.100000000000001" customHeight="1" x14ac:dyDescent="0.25">
      <c r="A3" s="6"/>
      <c r="B3" s="6"/>
      <c r="C3" s="5"/>
      <c r="D3" s="5"/>
      <c r="E3" s="5"/>
      <c r="F3" s="5"/>
      <c r="G3" s="5"/>
    </row>
    <row r="4" spans="1:7" ht="16.5" customHeight="1" x14ac:dyDescent="0.25">
      <c r="A4" s="309" t="s">
        <v>340</v>
      </c>
      <c r="B4" s="95"/>
      <c r="C4" s="95"/>
      <c r="D4" s="95"/>
      <c r="E4" s="95"/>
      <c r="F4" s="95"/>
      <c r="G4" s="95"/>
    </row>
    <row r="5" spans="1:7" ht="15" customHeight="1" x14ac:dyDescent="0.25">
      <c r="A5" s="13"/>
      <c r="B5" s="13"/>
      <c r="C5" s="13"/>
      <c r="D5" s="13"/>
      <c r="E5" s="13"/>
      <c r="F5" s="13"/>
      <c r="G5" s="13"/>
    </row>
    <row r="6" spans="1:7" s="3" customFormat="1" ht="19.5" customHeight="1" x14ac:dyDescent="0.15">
      <c r="A6" s="474" t="s">
        <v>5</v>
      </c>
      <c r="B6" s="262" t="s">
        <v>6</v>
      </c>
      <c r="C6" s="263"/>
      <c r="D6" s="264"/>
      <c r="E6" s="262" t="s">
        <v>7</v>
      </c>
      <c r="F6" s="263"/>
      <c r="G6" s="263"/>
    </row>
    <row r="7" spans="1:7" s="3" customFormat="1" ht="30.75" customHeight="1" x14ac:dyDescent="0.15">
      <c r="A7" s="475"/>
      <c r="B7" s="265" t="s">
        <v>8</v>
      </c>
      <c r="C7" s="265" t="s">
        <v>9</v>
      </c>
      <c r="D7" s="265" t="s">
        <v>10</v>
      </c>
      <c r="E7" s="265" t="s">
        <v>11</v>
      </c>
      <c r="F7" s="265" t="s">
        <v>12</v>
      </c>
      <c r="G7" s="266" t="s">
        <v>13</v>
      </c>
    </row>
    <row r="8" spans="1:7" s="3" customFormat="1" ht="19.5" customHeight="1" x14ac:dyDescent="0.15">
      <c r="A8" s="476"/>
      <c r="B8" s="262" t="s">
        <v>14</v>
      </c>
      <c r="C8" s="263"/>
      <c r="D8" s="264"/>
      <c r="E8" s="262" t="s">
        <v>15</v>
      </c>
      <c r="F8" s="263"/>
      <c r="G8" s="263"/>
    </row>
    <row r="9" spans="1:7" ht="16.5" customHeight="1" x14ac:dyDescent="0.25">
      <c r="A9" s="157"/>
      <c r="B9" s="298"/>
      <c r="C9" s="298"/>
      <c r="D9" s="298"/>
      <c r="E9" s="298"/>
      <c r="F9" s="298"/>
      <c r="G9" s="298"/>
    </row>
    <row r="10" spans="1:7" ht="16.5" customHeight="1" x14ac:dyDescent="0.25">
      <c r="A10" s="42"/>
      <c r="B10" s="227" t="s">
        <v>59</v>
      </c>
      <c r="C10" s="171"/>
      <c r="D10" s="171"/>
      <c r="E10" s="171"/>
      <c r="F10" s="171"/>
      <c r="G10" s="171"/>
    </row>
    <row r="11" spans="1:7" ht="17.100000000000001" customHeight="1" x14ac:dyDescent="0.25">
      <c r="A11" s="157"/>
      <c r="B11" s="299"/>
      <c r="C11" s="300"/>
      <c r="D11" s="299"/>
      <c r="E11" s="299"/>
      <c r="F11" s="299"/>
      <c r="G11" s="299"/>
    </row>
    <row r="12" spans="1:7" ht="17.100000000000001" customHeight="1" x14ac:dyDescent="0.25">
      <c r="A12" s="155" t="s">
        <v>35</v>
      </c>
      <c r="B12" s="231">
        <v>6079</v>
      </c>
      <c r="C12" s="231">
        <v>3216</v>
      </c>
      <c r="D12" s="231">
        <v>2863</v>
      </c>
      <c r="E12" s="231">
        <v>23133.72</v>
      </c>
      <c r="F12" s="231">
        <v>7352</v>
      </c>
      <c r="G12" s="231">
        <v>15781.72</v>
      </c>
    </row>
    <row r="13" spans="1:7" ht="17.100000000000001" customHeight="1" x14ac:dyDescent="0.25">
      <c r="A13" s="155" t="s">
        <v>36</v>
      </c>
      <c r="B13" s="231">
        <v>12236</v>
      </c>
      <c r="C13" s="231">
        <v>7305</v>
      </c>
      <c r="D13" s="231">
        <v>4931</v>
      </c>
      <c r="E13" s="231">
        <v>47602.13</v>
      </c>
      <c r="F13" s="231">
        <v>15092.07</v>
      </c>
      <c r="G13" s="231">
        <v>32510.06</v>
      </c>
    </row>
    <row r="14" spans="1:7" ht="17.100000000000001" customHeight="1" x14ac:dyDescent="0.25">
      <c r="A14" s="155" t="s">
        <v>37</v>
      </c>
      <c r="B14" s="231">
        <v>872</v>
      </c>
      <c r="C14" s="231">
        <v>425</v>
      </c>
      <c r="D14" s="231">
        <v>447</v>
      </c>
      <c r="E14" s="231">
        <v>4390.13</v>
      </c>
      <c r="F14" s="231">
        <v>1322.02</v>
      </c>
      <c r="G14" s="231">
        <v>3068.11</v>
      </c>
    </row>
    <row r="15" spans="1:7" ht="17.100000000000001" customHeight="1" x14ac:dyDescent="0.25">
      <c r="A15" s="155" t="s">
        <v>38</v>
      </c>
      <c r="B15" s="231">
        <v>1281</v>
      </c>
      <c r="C15" s="231">
        <v>469</v>
      </c>
      <c r="D15" s="231">
        <v>812</v>
      </c>
      <c r="E15" s="231">
        <v>4813.24</v>
      </c>
      <c r="F15" s="231">
        <v>1550.3</v>
      </c>
      <c r="G15" s="231">
        <v>3262.94</v>
      </c>
    </row>
    <row r="16" spans="1:7" ht="17.100000000000001" customHeight="1" x14ac:dyDescent="0.25">
      <c r="A16" s="155" t="s">
        <v>39</v>
      </c>
      <c r="B16" s="231">
        <v>185</v>
      </c>
      <c r="C16" s="231">
        <v>77</v>
      </c>
      <c r="D16" s="231">
        <v>108</v>
      </c>
      <c r="E16" s="231">
        <v>753.79</v>
      </c>
      <c r="F16" s="231">
        <v>231.68</v>
      </c>
      <c r="G16" s="231">
        <v>522.1</v>
      </c>
    </row>
    <row r="17" spans="1:7" ht="17.100000000000001" customHeight="1" x14ac:dyDescent="0.25">
      <c r="A17" s="155" t="s">
        <v>40</v>
      </c>
      <c r="B17" s="231">
        <v>531</v>
      </c>
      <c r="C17" s="231">
        <v>326</v>
      </c>
      <c r="D17" s="231">
        <v>205</v>
      </c>
      <c r="E17" s="231">
        <v>3013.83</v>
      </c>
      <c r="F17" s="231">
        <v>915.86</v>
      </c>
      <c r="G17" s="231">
        <v>2097.9699999999998</v>
      </c>
    </row>
    <row r="18" spans="1:7" ht="17.100000000000001" customHeight="1" x14ac:dyDescent="0.25">
      <c r="A18" s="155" t="s">
        <v>41</v>
      </c>
      <c r="B18" s="231">
        <v>2325</v>
      </c>
      <c r="C18" s="231">
        <v>1291</v>
      </c>
      <c r="D18" s="231">
        <v>1034</v>
      </c>
      <c r="E18" s="231">
        <v>10776.31</v>
      </c>
      <c r="F18" s="231">
        <v>3370.32</v>
      </c>
      <c r="G18" s="231">
        <v>7406</v>
      </c>
    </row>
    <row r="19" spans="1:7" ht="17.100000000000001" customHeight="1" x14ac:dyDescent="0.25">
      <c r="A19" s="155" t="s">
        <v>42</v>
      </c>
      <c r="B19" s="231">
        <v>910</v>
      </c>
      <c r="C19" s="231">
        <v>245</v>
      </c>
      <c r="D19" s="231">
        <v>665</v>
      </c>
      <c r="E19" s="231">
        <v>3071.55</v>
      </c>
      <c r="F19" s="231">
        <v>974.8</v>
      </c>
      <c r="G19" s="231">
        <v>2096.75</v>
      </c>
    </row>
    <row r="20" spans="1:7" ht="17.100000000000001" customHeight="1" x14ac:dyDescent="0.25">
      <c r="A20" s="155" t="s">
        <v>43</v>
      </c>
      <c r="B20" s="231">
        <v>3627</v>
      </c>
      <c r="C20" s="231">
        <v>2029</v>
      </c>
      <c r="D20" s="231">
        <v>1598</v>
      </c>
      <c r="E20" s="231">
        <v>17919.740000000002</v>
      </c>
      <c r="F20" s="231">
        <v>5612.91</v>
      </c>
      <c r="G20" s="231">
        <v>12306.84</v>
      </c>
    </row>
    <row r="21" spans="1:7" ht="17.100000000000001" customHeight="1" x14ac:dyDescent="0.25">
      <c r="A21" s="155" t="s">
        <v>44</v>
      </c>
      <c r="B21" s="231">
        <v>11104</v>
      </c>
      <c r="C21" s="231">
        <v>5413</v>
      </c>
      <c r="D21" s="231">
        <v>5691</v>
      </c>
      <c r="E21" s="231">
        <v>49671.27</v>
      </c>
      <c r="F21" s="231">
        <v>15495.93</v>
      </c>
      <c r="G21" s="231">
        <v>34175.339999999997</v>
      </c>
    </row>
    <row r="22" spans="1:7" ht="17.100000000000001" customHeight="1" x14ac:dyDescent="0.25">
      <c r="A22" s="155" t="s">
        <v>45</v>
      </c>
      <c r="B22" s="231">
        <v>2804</v>
      </c>
      <c r="C22" s="231">
        <v>1324</v>
      </c>
      <c r="D22" s="231">
        <v>1480</v>
      </c>
      <c r="E22" s="231">
        <v>11427.46</v>
      </c>
      <c r="F22" s="231">
        <v>3561.05</v>
      </c>
      <c r="G22" s="231">
        <v>7866.41</v>
      </c>
    </row>
    <row r="23" spans="1:7" ht="17.100000000000001" customHeight="1" x14ac:dyDescent="0.25">
      <c r="A23" s="155" t="s">
        <v>46</v>
      </c>
      <c r="B23" s="231">
        <v>478</v>
      </c>
      <c r="C23" s="231">
        <v>176</v>
      </c>
      <c r="D23" s="231">
        <v>302</v>
      </c>
      <c r="E23" s="231">
        <v>1368.74</v>
      </c>
      <c r="F23" s="231">
        <v>426.29</v>
      </c>
      <c r="G23" s="231">
        <v>942.44</v>
      </c>
    </row>
    <row r="24" spans="1:7" ht="17.100000000000001" customHeight="1" x14ac:dyDescent="0.25">
      <c r="A24" s="155" t="s">
        <v>47</v>
      </c>
      <c r="B24" s="231">
        <v>1874</v>
      </c>
      <c r="C24" s="231">
        <v>879</v>
      </c>
      <c r="D24" s="231">
        <v>995</v>
      </c>
      <c r="E24" s="231">
        <v>8026.36</v>
      </c>
      <c r="F24" s="231">
        <v>2552.2600000000002</v>
      </c>
      <c r="G24" s="231">
        <v>5474.1</v>
      </c>
    </row>
    <row r="25" spans="1:7" ht="17.100000000000001" customHeight="1" x14ac:dyDescent="0.25">
      <c r="A25" s="155" t="s">
        <v>48</v>
      </c>
      <c r="B25" s="231">
        <v>988</v>
      </c>
      <c r="C25" s="231">
        <v>409</v>
      </c>
      <c r="D25" s="231">
        <v>579</v>
      </c>
      <c r="E25" s="231">
        <v>4106.6000000000004</v>
      </c>
      <c r="F25" s="231">
        <v>1298.93</v>
      </c>
      <c r="G25" s="231">
        <v>2807.66</v>
      </c>
    </row>
    <row r="26" spans="1:7" ht="17.100000000000001" customHeight="1" x14ac:dyDescent="0.25">
      <c r="A26" s="155" t="s">
        <v>49</v>
      </c>
      <c r="B26" s="231">
        <v>1282</v>
      </c>
      <c r="C26" s="231">
        <v>765</v>
      </c>
      <c r="D26" s="231">
        <v>517</v>
      </c>
      <c r="E26" s="231">
        <v>6625</v>
      </c>
      <c r="F26" s="231">
        <v>2069.5700000000002</v>
      </c>
      <c r="G26" s="231">
        <v>4555.43</v>
      </c>
    </row>
    <row r="27" spans="1:7" ht="17.100000000000001" customHeight="1" x14ac:dyDescent="0.25">
      <c r="A27" s="155" t="s">
        <v>50</v>
      </c>
      <c r="B27" s="231">
        <v>1231</v>
      </c>
      <c r="C27" s="231">
        <v>378</v>
      </c>
      <c r="D27" s="231">
        <v>853</v>
      </c>
      <c r="E27" s="231">
        <v>3962.88</v>
      </c>
      <c r="F27" s="231">
        <v>1255.25</v>
      </c>
      <c r="G27" s="231">
        <v>2707.62</v>
      </c>
    </row>
    <row r="28" spans="1:7" ht="17.100000000000001" customHeight="1" x14ac:dyDescent="0.25">
      <c r="A28" s="155"/>
      <c r="B28" s="413"/>
      <c r="C28" s="413"/>
      <c r="D28" s="413"/>
      <c r="E28" s="413"/>
      <c r="F28" s="413"/>
      <c r="G28" s="413"/>
    </row>
    <row r="29" spans="1:7" ht="17.100000000000001" customHeight="1" x14ac:dyDescent="0.25">
      <c r="A29" s="156" t="s">
        <v>33</v>
      </c>
      <c r="B29" s="301">
        <v>47807</v>
      </c>
      <c r="C29" s="301">
        <v>24727</v>
      </c>
      <c r="D29" s="301">
        <v>23080</v>
      </c>
      <c r="E29" s="301">
        <v>200662.74</v>
      </c>
      <c r="F29" s="301">
        <v>63081.25</v>
      </c>
      <c r="G29" s="301">
        <v>137581.5</v>
      </c>
    </row>
    <row r="30" spans="1:7" ht="24.95" customHeight="1" x14ac:dyDescent="0.25">
      <c r="A30" s="157"/>
      <c r="B30" s="298"/>
      <c r="C30" s="298"/>
      <c r="D30" s="298"/>
      <c r="E30" s="298"/>
      <c r="F30" s="298"/>
      <c r="G30" s="298"/>
    </row>
    <row r="31" spans="1:7" ht="17.100000000000001" customHeight="1" x14ac:dyDescent="0.25">
      <c r="A31" s="42"/>
      <c r="B31" s="227" t="s">
        <v>60</v>
      </c>
      <c r="C31" s="153"/>
      <c r="D31" s="153"/>
      <c r="E31" s="153"/>
      <c r="F31" s="153"/>
      <c r="G31" s="153"/>
    </row>
    <row r="32" spans="1:7" ht="17.100000000000001" customHeight="1" x14ac:dyDescent="0.25">
      <c r="A32" s="157"/>
      <c r="B32" s="299"/>
      <c r="C32" s="300"/>
      <c r="D32" s="299"/>
      <c r="E32" s="299"/>
      <c r="F32" s="299"/>
      <c r="G32" s="299"/>
    </row>
    <row r="33" spans="1:7" ht="17.100000000000001" customHeight="1" x14ac:dyDescent="0.25">
      <c r="A33" s="155" t="s">
        <v>35</v>
      </c>
      <c r="B33" s="231">
        <v>982</v>
      </c>
      <c r="C33" s="231">
        <v>315</v>
      </c>
      <c r="D33" s="231">
        <v>667</v>
      </c>
      <c r="E33" s="231">
        <v>2683.67</v>
      </c>
      <c r="F33" s="231">
        <v>858.91</v>
      </c>
      <c r="G33" s="231">
        <v>1824.75</v>
      </c>
    </row>
    <row r="34" spans="1:7" ht="17.100000000000001" customHeight="1" x14ac:dyDescent="0.25">
      <c r="A34" s="155" t="s">
        <v>36</v>
      </c>
      <c r="B34" s="231">
        <v>2079</v>
      </c>
      <c r="C34" s="231">
        <v>693</v>
      </c>
      <c r="D34" s="231">
        <v>1386</v>
      </c>
      <c r="E34" s="231">
        <v>5629.32</v>
      </c>
      <c r="F34" s="231">
        <v>1791.67</v>
      </c>
      <c r="G34" s="231">
        <v>3837.66</v>
      </c>
    </row>
    <row r="35" spans="1:7" ht="17.100000000000001" customHeight="1" x14ac:dyDescent="0.25">
      <c r="A35" s="155" t="s">
        <v>37</v>
      </c>
      <c r="B35" s="231">
        <v>11</v>
      </c>
      <c r="C35" s="231">
        <v>3</v>
      </c>
      <c r="D35" s="231">
        <v>8</v>
      </c>
      <c r="E35" s="231">
        <v>31.65</v>
      </c>
      <c r="F35" s="231">
        <v>10.02</v>
      </c>
      <c r="G35" s="231">
        <v>21.63</v>
      </c>
    </row>
    <row r="36" spans="1:7" ht="17.100000000000001" customHeight="1" x14ac:dyDescent="0.25">
      <c r="A36" s="155" t="s">
        <v>38</v>
      </c>
      <c r="B36" s="231">
        <v>108</v>
      </c>
      <c r="C36" s="231">
        <v>28</v>
      </c>
      <c r="D36" s="231">
        <v>80</v>
      </c>
      <c r="E36" s="231">
        <v>343.42</v>
      </c>
      <c r="F36" s="231">
        <v>113.36</v>
      </c>
      <c r="G36" s="231">
        <v>230.06</v>
      </c>
    </row>
    <row r="37" spans="1:7" ht="17.100000000000001" customHeight="1" x14ac:dyDescent="0.25">
      <c r="A37" s="155" t="s">
        <v>39</v>
      </c>
      <c r="B37" s="231">
        <v>1</v>
      </c>
      <c r="C37" s="231">
        <v>1</v>
      </c>
      <c r="D37" s="231">
        <v>0</v>
      </c>
      <c r="E37" s="231">
        <v>9.33</v>
      </c>
      <c r="F37" s="231">
        <v>2.97</v>
      </c>
      <c r="G37" s="231">
        <v>6.36</v>
      </c>
    </row>
    <row r="38" spans="1:7" ht="17.100000000000001" customHeight="1" x14ac:dyDescent="0.25">
      <c r="A38" s="155" t="s">
        <v>40</v>
      </c>
      <c r="B38" s="231">
        <v>0</v>
      </c>
      <c r="C38" s="231">
        <v>0</v>
      </c>
      <c r="D38" s="231">
        <v>0</v>
      </c>
      <c r="E38" s="231">
        <v>0</v>
      </c>
      <c r="F38" s="231">
        <v>0</v>
      </c>
      <c r="G38" s="231">
        <v>0</v>
      </c>
    </row>
    <row r="39" spans="1:7" ht="17.100000000000001" customHeight="1" x14ac:dyDescent="0.25">
      <c r="A39" s="155" t="s">
        <v>41</v>
      </c>
      <c r="B39" s="231">
        <v>16</v>
      </c>
      <c r="C39" s="231">
        <v>11</v>
      </c>
      <c r="D39" s="231">
        <v>5</v>
      </c>
      <c r="E39" s="231">
        <v>79.03</v>
      </c>
      <c r="F39" s="231">
        <v>25.91</v>
      </c>
      <c r="G39" s="231">
        <v>53.12</v>
      </c>
    </row>
    <row r="40" spans="1:7" ht="17.100000000000001" customHeight="1" x14ac:dyDescent="0.25">
      <c r="A40" s="155" t="s">
        <v>42</v>
      </c>
      <c r="B40" s="231">
        <v>138</v>
      </c>
      <c r="C40" s="231">
        <v>25</v>
      </c>
      <c r="D40" s="231">
        <v>113</v>
      </c>
      <c r="E40" s="231">
        <v>377.83</v>
      </c>
      <c r="F40" s="231">
        <v>119.43</v>
      </c>
      <c r="G40" s="231">
        <v>258.39999999999998</v>
      </c>
    </row>
    <row r="41" spans="1:7" ht="17.100000000000001" customHeight="1" x14ac:dyDescent="0.25">
      <c r="A41" s="155" t="s">
        <v>43</v>
      </c>
      <c r="B41" s="231">
        <v>21</v>
      </c>
      <c r="C41" s="231">
        <v>12</v>
      </c>
      <c r="D41" s="231">
        <v>9</v>
      </c>
      <c r="E41" s="231">
        <v>102.99</v>
      </c>
      <c r="F41" s="231">
        <v>32.68</v>
      </c>
      <c r="G41" s="231">
        <v>70.31</v>
      </c>
    </row>
    <row r="42" spans="1:7" ht="17.100000000000001" customHeight="1" x14ac:dyDescent="0.25">
      <c r="A42" s="155" t="s">
        <v>44</v>
      </c>
      <c r="B42" s="231">
        <v>94</v>
      </c>
      <c r="C42" s="231">
        <v>44</v>
      </c>
      <c r="D42" s="231">
        <v>50</v>
      </c>
      <c r="E42" s="231">
        <v>302.79000000000002</v>
      </c>
      <c r="F42" s="231">
        <v>94.34</v>
      </c>
      <c r="G42" s="231">
        <v>208.46</v>
      </c>
    </row>
    <row r="43" spans="1:7" ht="17.100000000000001" customHeight="1" x14ac:dyDescent="0.25">
      <c r="A43" s="155" t="s">
        <v>45</v>
      </c>
      <c r="B43" s="231">
        <v>360</v>
      </c>
      <c r="C43" s="231">
        <v>135</v>
      </c>
      <c r="D43" s="231">
        <v>225</v>
      </c>
      <c r="E43" s="231">
        <v>1086.8</v>
      </c>
      <c r="F43" s="231">
        <v>353.92</v>
      </c>
      <c r="G43" s="231">
        <v>732.88</v>
      </c>
    </row>
    <row r="44" spans="1:7" ht="17.100000000000001" customHeight="1" x14ac:dyDescent="0.25">
      <c r="A44" s="155" t="s">
        <v>46</v>
      </c>
      <c r="B44" s="231">
        <v>56</v>
      </c>
      <c r="C44" s="231">
        <v>4</v>
      </c>
      <c r="D44" s="231">
        <v>52</v>
      </c>
      <c r="E44" s="231">
        <v>99.5</v>
      </c>
      <c r="F44" s="231">
        <v>31.06</v>
      </c>
      <c r="G44" s="231">
        <v>68.44</v>
      </c>
    </row>
    <row r="45" spans="1:7" ht="17.100000000000001" customHeight="1" x14ac:dyDescent="0.25">
      <c r="A45" s="155" t="s">
        <v>47</v>
      </c>
      <c r="B45" s="231">
        <v>19</v>
      </c>
      <c r="C45" s="231">
        <v>17</v>
      </c>
      <c r="D45" s="231">
        <v>2</v>
      </c>
      <c r="E45" s="231">
        <v>179.94</v>
      </c>
      <c r="F45" s="231">
        <v>66.069999999999993</v>
      </c>
      <c r="G45" s="231">
        <v>113.88</v>
      </c>
    </row>
    <row r="46" spans="1:7" ht="17.100000000000001" customHeight="1" x14ac:dyDescent="0.25">
      <c r="A46" s="155" t="s">
        <v>48</v>
      </c>
      <c r="B46" s="231">
        <v>148</v>
      </c>
      <c r="C46" s="231">
        <v>27</v>
      </c>
      <c r="D46" s="231">
        <v>121</v>
      </c>
      <c r="E46" s="231">
        <v>391.97</v>
      </c>
      <c r="F46" s="231">
        <v>125.84</v>
      </c>
      <c r="G46" s="231">
        <v>266.12</v>
      </c>
    </row>
    <row r="47" spans="1:7" ht="17.100000000000001" customHeight="1" x14ac:dyDescent="0.25">
      <c r="A47" s="155" t="s">
        <v>49</v>
      </c>
      <c r="B47" s="231">
        <v>17</v>
      </c>
      <c r="C47" s="231">
        <v>14</v>
      </c>
      <c r="D47" s="231">
        <v>3</v>
      </c>
      <c r="E47" s="231">
        <v>87.21</v>
      </c>
      <c r="F47" s="231">
        <v>27.23</v>
      </c>
      <c r="G47" s="231">
        <v>59.98</v>
      </c>
    </row>
    <row r="48" spans="1:7" ht="17.100000000000001" customHeight="1" x14ac:dyDescent="0.25">
      <c r="A48" s="155" t="s">
        <v>50</v>
      </c>
      <c r="B48" s="231">
        <v>494</v>
      </c>
      <c r="C48" s="231">
        <v>216</v>
      </c>
      <c r="D48" s="231">
        <v>278</v>
      </c>
      <c r="E48" s="231">
        <v>1743.54</v>
      </c>
      <c r="F48" s="231">
        <v>590.72</v>
      </c>
      <c r="G48" s="231">
        <v>1152.81</v>
      </c>
    </row>
    <row r="49" spans="1:7" ht="17.100000000000001" customHeight="1" x14ac:dyDescent="0.25">
      <c r="A49" s="155"/>
      <c r="B49" s="413"/>
      <c r="C49" s="413"/>
      <c r="D49" s="413"/>
      <c r="E49" s="413"/>
      <c r="F49" s="413"/>
      <c r="G49" s="413"/>
    </row>
    <row r="50" spans="1:7" s="42" customFormat="1" ht="17.100000000000001" customHeight="1" x14ac:dyDescent="0.2">
      <c r="A50" s="156" t="s">
        <v>33</v>
      </c>
      <c r="B50" s="301">
        <v>4544</v>
      </c>
      <c r="C50" s="301">
        <v>1545</v>
      </c>
      <c r="D50" s="301">
        <v>2999</v>
      </c>
      <c r="E50" s="301">
        <v>13148.97</v>
      </c>
      <c r="F50" s="301">
        <v>4244.12</v>
      </c>
      <c r="G50" s="301">
        <v>8904.85</v>
      </c>
    </row>
    <row r="51" spans="1:7" s="42" customFormat="1" ht="17.100000000000001" customHeight="1" x14ac:dyDescent="0.2">
      <c r="A51" s="157"/>
      <c r="B51" s="298">
        <v>0</v>
      </c>
      <c r="C51" s="298">
        <v>0</v>
      </c>
      <c r="D51" s="298">
        <v>0</v>
      </c>
      <c r="E51" s="298">
        <v>0</v>
      </c>
      <c r="F51" s="298">
        <v>0</v>
      </c>
      <c r="G51" s="298">
        <v>0</v>
      </c>
    </row>
    <row r="52" spans="1:7" s="42" customFormat="1" ht="30" customHeight="1" x14ac:dyDescent="0.2">
      <c r="A52" s="34"/>
      <c r="B52" s="312"/>
      <c r="C52" s="312"/>
      <c r="D52" s="312"/>
      <c r="E52" s="312"/>
      <c r="F52" s="312"/>
      <c r="G52" s="312"/>
    </row>
    <row r="53" spans="1:7" ht="17.100000000000001" customHeight="1" x14ac:dyDescent="0.25">
      <c r="A53" s="12"/>
      <c r="B53" s="15"/>
      <c r="C53" s="15"/>
      <c r="D53" s="15"/>
      <c r="E53" s="15"/>
      <c r="F53" s="15"/>
      <c r="G53" s="15"/>
    </row>
    <row r="54" spans="1:7" x14ac:dyDescent="0.25">
      <c r="A54" s="4"/>
      <c r="B54" s="9"/>
      <c r="C54" s="9"/>
      <c r="D54" s="9"/>
      <c r="E54" s="9"/>
      <c r="F54" s="9"/>
      <c r="G54" s="9"/>
    </row>
    <row r="55" spans="1:7" x14ac:dyDescent="0.25">
      <c r="A55" s="10"/>
      <c r="B55" s="7"/>
      <c r="C55" s="7"/>
      <c r="D55" s="7"/>
      <c r="E55" s="7"/>
      <c r="F55" s="7"/>
      <c r="G55" s="7"/>
    </row>
    <row r="56" spans="1:7" x14ac:dyDescent="0.25">
      <c r="A56" s="10"/>
      <c r="B56" s="7"/>
      <c r="C56" s="7"/>
      <c r="D56" s="7"/>
      <c r="E56" s="7"/>
      <c r="F56" s="7"/>
      <c r="G56" s="7"/>
    </row>
    <row r="57" spans="1:7" x14ac:dyDescent="0.25">
      <c r="A57" s="10"/>
      <c r="B57" s="7"/>
      <c r="C57" s="7"/>
      <c r="D57" s="7"/>
      <c r="E57" s="7"/>
      <c r="F57" s="7"/>
      <c r="G57" s="7"/>
    </row>
    <row r="58" spans="1:7" x14ac:dyDescent="0.25">
      <c r="A58" s="10"/>
      <c r="B58" s="7"/>
      <c r="C58" s="7"/>
      <c r="D58" s="7"/>
      <c r="E58" s="7"/>
      <c r="F58" s="7"/>
      <c r="G58" s="7"/>
    </row>
    <row r="59" spans="1:7" x14ac:dyDescent="0.25">
      <c r="A59" s="10"/>
      <c r="B59" s="7"/>
      <c r="C59" s="7"/>
      <c r="D59" s="7"/>
      <c r="E59" s="7"/>
      <c r="F59" s="7"/>
      <c r="G59" s="7"/>
    </row>
    <row r="60" spans="1:7" x14ac:dyDescent="0.25">
      <c r="A60" s="10"/>
      <c r="B60" s="7"/>
      <c r="C60" s="7"/>
      <c r="D60" s="7"/>
      <c r="E60" s="7"/>
      <c r="F60" s="7"/>
      <c r="G60" s="7"/>
    </row>
    <row r="61" spans="1:7" x14ac:dyDescent="0.25">
      <c r="A61" s="11"/>
      <c r="B61" s="7"/>
      <c r="C61" s="7"/>
      <c r="D61" s="7"/>
      <c r="E61" s="7"/>
      <c r="F61" s="7"/>
      <c r="G61" s="7"/>
    </row>
    <row r="62" spans="1:7" x14ac:dyDescent="0.25">
      <c r="A62" s="4"/>
      <c r="B62" s="9"/>
      <c r="C62" s="9"/>
      <c r="D62" s="9"/>
      <c r="E62" s="9"/>
      <c r="F62" s="9"/>
      <c r="G62" s="9"/>
    </row>
    <row r="63" spans="1:7" x14ac:dyDescent="0.25">
      <c r="A63" s="15"/>
      <c r="B63" s="15"/>
      <c r="C63" s="15"/>
      <c r="D63" s="15"/>
      <c r="E63" s="15"/>
      <c r="F63" s="15"/>
      <c r="G63" s="15"/>
    </row>
    <row r="64" spans="1:7" x14ac:dyDescent="0.25">
      <c r="A64" s="12"/>
      <c r="B64" s="15"/>
      <c r="C64" s="15"/>
      <c r="D64" s="15"/>
      <c r="E64" s="15"/>
      <c r="F64" s="15"/>
      <c r="G64" s="15"/>
    </row>
    <row r="65" spans="1:7" x14ac:dyDescent="0.25">
      <c r="A65" s="12"/>
      <c r="B65" s="15"/>
      <c r="C65" s="15"/>
      <c r="D65" s="15"/>
      <c r="E65" s="15"/>
      <c r="F65" s="15"/>
      <c r="G65" s="15"/>
    </row>
  </sheetData>
  <mergeCells count="1">
    <mergeCell ref="A6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  <rowBreaks count="1" manualBreakCount="1">
    <brk id="2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6"/>
  <dimension ref="A1:G53"/>
  <sheetViews>
    <sheetView showGridLines="0" zoomScaleNormal="75" workbookViewId="0"/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3" customFormat="1" ht="12.75" x14ac:dyDescent="0.2">
      <c r="A1" s="122" t="s">
        <v>178</v>
      </c>
      <c r="E1" s="124"/>
    </row>
    <row r="2" spans="1:7" s="1" customFormat="1" ht="12.75" x14ac:dyDescent="0.2">
      <c r="A2" s="68" t="s">
        <v>0</v>
      </c>
      <c r="B2" s="58"/>
      <c r="E2" s="57"/>
      <c r="F2" s="57"/>
      <c r="G2" s="62" t="s">
        <v>179</v>
      </c>
    </row>
    <row r="3" spans="1:7" ht="17.100000000000001" customHeight="1" x14ac:dyDescent="0.25">
      <c r="A3" s="6"/>
      <c r="B3" s="6"/>
      <c r="C3" s="5"/>
      <c r="D3" s="5"/>
      <c r="E3" s="5"/>
      <c r="F3" s="5"/>
      <c r="G3" s="5"/>
    </row>
    <row r="4" spans="1:7" x14ac:dyDescent="0.25">
      <c r="A4" s="309" t="s">
        <v>340</v>
      </c>
      <c r="B4" s="95"/>
      <c r="C4" s="95"/>
      <c r="D4" s="95"/>
      <c r="E4" s="95"/>
      <c r="F4" s="95"/>
      <c r="G4" s="95"/>
    </row>
    <row r="5" spans="1:7" ht="15" customHeight="1" x14ac:dyDescent="0.25">
      <c r="A5" s="13"/>
      <c r="B5" s="13"/>
      <c r="C5" s="13"/>
      <c r="D5" s="13"/>
      <c r="E5" s="13"/>
      <c r="F5" s="13"/>
      <c r="G5" s="13"/>
    </row>
    <row r="6" spans="1:7" ht="19.5" customHeight="1" x14ac:dyDescent="0.25">
      <c r="A6" s="474" t="s">
        <v>5</v>
      </c>
      <c r="B6" s="262" t="s">
        <v>6</v>
      </c>
      <c r="C6" s="263"/>
      <c r="D6" s="264"/>
      <c r="E6" s="262" t="s">
        <v>7</v>
      </c>
      <c r="F6" s="263"/>
      <c r="G6" s="263"/>
    </row>
    <row r="7" spans="1:7" ht="30.75" customHeight="1" x14ac:dyDescent="0.25">
      <c r="A7" s="475"/>
      <c r="B7" s="265" t="s">
        <v>8</v>
      </c>
      <c r="C7" s="265" t="s">
        <v>9</v>
      </c>
      <c r="D7" s="265" t="s">
        <v>10</v>
      </c>
      <c r="E7" s="265" t="s">
        <v>11</v>
      </c>
      <c r="F7" s="265" t="s">
        <v>12</v>
      </c>
      <c r="G7" s="266" t="s">
        <v>13</v>
      </c>
    </row>
    <row r="8" spans="1:7" ht="19.5" customHeight="1" x14ac:dyDescent="0.25">
      <c r="A8" s="476"/>
      <c r="B8" s="262" t="s">
        <v>14</v>
      </c>
      <c r="C8" s="263"/>
      <c r="D8" s="264"/>
      <c r="E8" s="262" t="s">
        <v>15</v>
      </c>
      <c r="F8" s="263"/>
      <c r="G8" s="263"/>
    </row>
    <row r="9" spans="1:7" ht="16.5" customHeight="1" x14ac:dyDescent="0.25">
      <c r="A9" s="157"/>
      <c r="B9" s="298"/>
      <c r="C9" s="298"/>
      <c r="D9" s="298"/>
      <c r="E9" s="298"/>
      <c r="F9" s="298"/>
      <c r="G9" s="298"/>
    </row>
    <row r="10" spans="1:7" x14ac:dyDescent="0.25">
      <c r="A10" s="42"/>
      <c r="B10" s="227" t="s">
        <v>61</v>
      </c>
      <c r="C10" s="153"/>
      <c r="D10" s="153"/>
      <c r="E10" s="153"/>
      <c r="F10" s="153"/>
      <c r="G10" s="153"/>
    </row>
    <row r="11" spans="1:7" x14ac:dyDescent="0.25">
      <c r="A11" s="157"/>
      <c r="B11" s="299"/>
      <c r="C11" s="300"/>
      <c r="D11" s="299"/>
      <c r="E11" s="299"/>
      <c r="F11" s="299"/>
      <c r="G11" s="299"/>
    </row>
    <row r="12" spans="1:7" x14ac:dyDescent="0.25">
      <c r="A12" s="155" t="s">
        <v>35</v>
      </c>
      <c r="B12" s="231">
        <v>4173</v>
      </c>
      <c r="C12" s="231">
        <v>2641</v>
      </c>
      <c r="D12" s="231">
        <v>1532</v>
      </c>
      <c r="E12" s="231">
        <v>15474.29</v>
      </c>
      <c r="F12" s="231">
        <v>5064.29</v>
      </c>
      <c r="G12" s="231">
        <v>10409.99</v>
      </c>
    </row>
    <row r="13" spans="1:7" x14ac:dyDescent="0.25">
      <c r="A13" s="155" t="s">
        <v>36</v>
      </c>
      <c r="B13" s="231">
        <v>9549</v>
      </c>
      <c r="C13" s="231">
        <v>6301</v>
      </c>
      <c r="D13" s="231">
        <v>3248</v>
      </c>
      <c r="E13" s="231">
        <v>36056.31</v>
      </c>
      <c r="F13" s="231">
        <v>11836.63</v>
      </c>
      <c r="G13" s="231">
        <v>24219.67</v>
      </c>
    </row>
    <row r="14" spans="1:7" x14ac:dyDescent="0.25">
      <c r="A14" s="155" t="s">
        <v>37</v>
      </c>
      <c r="B14" s="231">
        <v>42</v>
      </c>
      <c r="C14" s="231">
        <v>7</v>
      </c>
      <c r="D14" s="231">
        <v>35</v>
      </c>
      <c r="E14" s="231">
        <v>119.17</v>
      </c>
      <c r="F14" s="231">
        <v>37.18</v>
      </c>
      <c r="G14" s="231">
        <v>82</v>
      </c>
    </row>
    <row r="15" spans="1:7" x14ac:dyDescent="0.25">
      <c r="A15" s="155" t="s">
        <v>38</v>
      </c>
      <c r="B15" s="231">
        <v>144</v>
      </c>
      <c r="C15" s="231">
        <v>43</v>
      </c>
      <c r="D15" s="231">
        <v>101</v>
      </c>
      <c r="E15" s="231">
        <v>418.34</v>
      </c>
      <c r="F15" s="231">
        <v>145.74</v>
      </c>
      <c r="G15" s="231">
        <v>272.60000000000002</v>
      </c>
    </row>
    <row r="16" spans="1:7" x14ac:dyDescent="0.25">
      <c r="A16" s="155" t="s">
        <v>39</v>
      </c>
      <c r="B16" s="231">
        <v>1</v>
      </c>
      <c r="C16" s="231">
        <v>0</v>
      </c>
      <c r="D16" s="231">
        <v>1</v>
      </c>
      <c r="E16" s="231">
        <v>0</v>
      </c>
      <c r="F16" s="231">
        <v>0</v>
      </c>
      <c r="G16" s="231">
        <v>0</v>
      </c>
    </row>
    <row r="17" spans="1:7" x14ac:dyDescent="0.25">
      <c r="A17" s="155" t="s">
        <v>40</v>
      </c>
      <c r="B17" s="231">
        <v>859</v>
      </c>
      <c r="C17" s="231">
        <v>749</v>
      </c>
      <c r="D17" s="231">
        <v>110</v>
      </c>
      <c r="E17" s="231">
        <v>4724.71</v>
      </c>
      <c r="F17" s="231">
        <v>1609.46</v>
      </c>
      <c r="G17" s="231">
        <v>3115.25</v>
      </c>
    </row>
    <row r="18" spans="1:7" x14ac:dyDescent="0.25">
      <c r="A18" s="155" t="s">
        <v>41</v>
      </c>
      <c r="B18" s="231">
        <v>2546</v>
      </c>
      <c r="C18" s="231">
        <v>2091</v>
      </c>
      <c r="D18" s="231">
        <v>455</v>
      </c>
      <c r="E18" s="231">
        <v>11806.65</v>
      </c>
      <c r="F18" s="231">
        <v>3981.75</v>
      </c>
      <c r="G18" s="231">
        <v>7824.9</v>
      </c>
    </row>
    <row r="19" spans="1:7" x14ac:dyDescent="0.25">
      <c r="A19" s="155" t="s">
        <v>42</v>
      </c>
      <c r="B19" s="231">
        <v>333</v>
      </c>
      <c r="C19" s="231">
        <v>186</v>
      </c>
      <c r="D19" s="231">
        <v>147</v>
      </c>
      <c r="E19" s="231">
        <v>1511.18</v>
      </c>
      <c r="F19" s="231">
        <v>515.61</v>
      </c>
      <c r="G19" s="231">
        <v>995.57</v>
      </c>
    </row>
    <row r="20" spans="1:7" x14ac:dyDescent="0.25">
      <c r="A20" s="155" t="s">
        <v>43</v>
      </c>
      <c r="B20" s="231">
        <v>2751</v>
      </c>
      <c r="C20" s="231">
        <v>1963</v>
      </c>
      <c r="D20" s="231">
        <v>788</v>
      </c>
      <c r="E20" s="231">
        <v>11717.62</v>
      </c>
      <c r="F20" s="231">
        <v>3905.34</v>
      </c>
      <c r="G20" s="231">
        <v>7812.28</v>
      </c>
    </row>
    <row r="21" spans="1:7" x14ac:dyDescent="0.25">
      <c r="A21" s="155" t="s">
        <v>44</v>
      </c>
      <c r="B21" s="231">
        <v>3256</v>
      </c>
      <c r="C21" s="231">
        <v>2444</v>
      </c>
      <c r="D21" s="231">
        <v>812</v>
      </c>
      <c r="E21" s="231">
        <v>13490.03</v>
      </c>
      <c r="F21" s="231">
        <v>4499.43</v>
      </c>
      <c r="G21" s="231">
        <v>8990.6</v>
      </c>
    </row>
    <row r="22" spans="1:7" x14ac:dyDescent="0.25">
      <c r="A22" s="155" t="s">
        <v>45</v>
      </c>
      <c r="B22" s="231">
        <v>777</v>
      </c>
      <c r="C22" s="231">
        <v>417</v>
      </c>
      <c r="D22" s="231">
        <v>360</v>
      </c>
      <c r="E22" s="231">
        <v>2715.58</v>
      </c>
      <c r="F22" s="231">
        <v>881.59</v>
      </c>
      <c r="G22" s="231">
        <v>1833.99</v>
      </c>
    </row>
    <row r="23" spans="1:7" x14ac:dyDescent="0.25">
      <c r="A23" s="155" t="s">
        <v>46</v>
      </c>
      <c r="B23" s="231">
        <v>459</v>
      </c>
      <c r="C23" s="231">
        <v>43</v>
      </c>
      <c r="D23" s="231">
        <v>416</v>
      </c>
      <c r="E23" s="231">
        <v>860.49</v>
      </c>
      <c r="F23" s="231">
        <v>267.43</v>
      </c>
      <c r="G23" s="231">
        <v>593.05999999999995</v>
      </c>
    </row>
    <row r="24" spans="1:7" x14ac:dyDescent="0.25">
      <c r="A24" s="155" t="s">
        <v>47</v>
      </c>
      <c r="B24" s="231">
        <v>3827</v>
      </c>
      <c r="C24" s="231">
        <v>2889</v>
      </c>
      <c r="D24" s="231">
        <v>938</v>
      </c>
      <c r="E24" s="231">
        <v>26555.49</v>
      </c>
      <c r="F24" s="231">
        <v>9744.49</v>
      </c>
      <c r="G24" s="231">
        <v>16811</v>
      </c>
    </row>
    <row r="25" spans="1:7" x14ac:dyDescent="0.25">
      <c r="A25" s="155" t="s">
        <v>48</v>
      </c>
      <c r="B25" s="231">
        <v>207</v>
      </c>
      <c r="C25" s="231">
        <v>106</v>
      </c>
      <c r="D25" s="231">
        <v>101</v>
      </c>
      <c r="E25" s="231">
        <v>849.94</v>
      </c>
      <c r="F25" s="231">
        <v>292.51</v>
      </c>
      <c r="G25" s="231">
        <v>557.42999999999995</v>
      </c>
    </row>
    <row r="26" spans="1:7" x14ac:dyDescent="0.25">
      <c r="A26" s="155" t="s">
        <v>49</v>
      </c>
      <c r="B26" s="231">
        <v>1401</v>
      </c>
      <c r="C26" s="231">
        <v>984</v>
      </c>
      <c r="D26" s="231">
        <v>417</v>
      </c>
      <c r="E26" s="231">
        <v>6867.92</v>
      </c>
      <c r="F26" s="231">
        <v>2331.39</v>
      </c>
      <c r="G26" s="231">
        <v>4536.53</v>
      </c>
    </row>
    <row r="27" spans="1:7" x14ac:dyDescent="0.25">
      <c r="A27" s="155" t="s">
        <v>50</v>
      </c>
      <c r="B27" s="231">
        <v>1013</v>
      </c>
      <c r="C27" s="231">
        <v>735</v>
      </c>
      <c r="D27" s="231">
        <v>278</v>
      </c>
      <c r="E27" s="231">
        <v>5444.44</v>
      </c>
      <c r="F27" s="231">
        <v>1912.87</v>
      </c>
      <c r="G27" s="231">
        <v>3531.58</v>
      </c>
    </row>
    <row r="28" spans="1:7" x14ac:dyDescent="0.25">
      <c r="A28" s="155"/>
      <c r="B28" s="413"/>
      <c r="C28" s="413"/>
      <c r="D28" s="413"/>
      <c r="E28" s="413"/>
      <c r="F28" s="413"/>
      <c r="G28" s="413"/>
    </row>
    <row r="29" spans="1:7" x14ac:dyDescent="0.25">
      <c r="A29" s="156" t="s">
        <v>33</v>
      </c>
      <c r="B29" s="301">
        <v>31338</v>
      </c>
      <c r="C29" s="301">
        <v>21599</v>
      </c>
      <c r="D29" s="301">
        <v>9739</v>
      </c>
      <c r="E29" s="301">
        <v>138612.15</v>
      </c>
      <c r="F29" s="301">
        <v>47025.69</v>
      </c>
      <c r="G29" s="301">
        <v>91586.46</v>
      </c>
    </row>
    <row r="30" spans="1:7" x14ac:dyDescent="0.25">
      <c r="A30" s="157"/>
      <c r="B30" s="298"/>
      <c r="C30" s="298"/>
      <c r="D30" s="298"/>
      <c r="E30" s="298"/>
      <c r="F30" s="298"/>
      <c r="G30" s="298"/>
    </row>
    <row r="31" spans="1:7" ht="24.75" customHeight="1" x14ac:dyDescent="0.25">
      <c r="A31" s="42"/>
      <c r="B31" s="227" t="s">
        <v>62</v>
      </c>
      <c r="C31" s="153"/>
      <c r="D31" s="153"/>
      <c r="E31" s="153"/>
      <c r="F31" s="153"/>
      <c r="G31" s="153"/>
    </row>
    <row r="32" spans="1:7" x14ac:dyDescent="0.25">
      <c r="A32" s="157"/>
      <c r="B32" s="299"/>
      <c r="C32" s="300"/>
      <c r="D32" s="299"/>
      <c r="E32" s="299"/>
      <c r="F32" s="299"/>
      <c r="G32" s="299"/>
    </row>
    <row r="33" spans="1:7" x14ac:dyDescent="0.25">
      <c r="A33" s="155" t="s">
        <v>35</v>
      </c>
      <c r="B33" s="231">
        <v>258</v>
      </c>
      <c r="C33" s="231">
        <v>198</v>
      </c>
      <c r="D33" s="231">
        <v>60</v>
      </c>
      <c r="E33" s="231">
        <v>1140.02</v>
      </c>
      <c r="F33" s="231">
        <v>378.66</v>
      </c>
      <c r="G33" s="231">
        <v>761.35</v>
      </c>
    </row>
    <row r="34" spans="1:7" x14ac:dyDescent="0.25">
      <c r="A34" s="155" t="s">
        <v>36</v>
      </c>
      <c r="B34" s="231">
        <v>355</v>
      </c>
      <c r="C34" s="231">
        <v>311</v>
      </c>
      <c r="D34" s="231">
        <v>44</v>
      </c>
      <c r="E34" s="231">
        <v>1696.77</v>
      </c>
      <c r="F34" s="231">
        <v>560.74</v>
      </c>
      <c r="G34" s="231">
        <v>1136.04</v>
      </c>
    </row>
    <row r="35" spans="1:7" x14ac:dyDescent="0.25">
      <c r="A35" s="155" t="s">
        <v>37</v>
      </c>
      <c r="B35" s="231">
        <v>1</v>
      </c>
      <c r="C35" s="231">
        <v>0</v>
      </c>
      <c r="D35" s="231">
        <v>1</v>
      </c>
      <c r="E35" s="231">
        <v>3.96</v>
      </c>
      <c r="F35" s="231">
        <v>1.21</v>
      </c>
      <c r="G35" s="231">
        <v>2.76</v>
      </c>
    </row>
    <row r="36" spans="1:7" x14ac:dyDescent="0.25">
      <c r="A36" s="155" t="s">
        <v>38</v>
      </c>
      <c r="B36" s="231">
        <v>26</v>
      </c>
      <c r="C36" s="231">
        <v>8</v>
      </c>
      <c r="D36" s="231">
        <v>18</v>
      </c>
      <c r="E36" s="231">
        <v>162.13999999999999</v>
      </c>
      <c r="F36" s="231">
        <v>61.75</v>
      </c>
      <c r="G36" s="231">
        <v>100.38</v>
      </c>
    </row>
    <row r="37" spans="1:7" x14ac:dyDescent="0.25">
      <c r="A37" s="155" t="s">
        <v>39</v>
      </c>
      <c r="B37" s="231">
        <v>3</v>
      </c>
      <c r="C37" s="231">
        <v>3</v>
      </c>
      <c r="D37" s="231">
        <v>0</v>
      </c>
      <c r="E37" s="231">
        <v>22.25</v>
      </c>
      <c r="F37" s="231">
        <v>6.89</v>
      </c>
      <c r="G37" s="231">
        <v>15.37</v>
      </c>
    </row>
    <row r="38" spans="1:7" x14ac:dyDescent="0.25">
      <c r="A38" s="155" t="s">
        <v>40</v>
      </c>
      <c r="B38" s="231">
        <v>1</v>
      </c>
      <c r="C38" s="231">
        <v>1</v>
      </c>
      <c r="D38" s="231">
        <v>0</v>
      </c>
      <c r="E38" s="231">
        <v>3.35</v>
      </c>
      <c r="F38" s="231">
        <v>1.02</v>
      </c>
      <c r="G38" s="231">
        <v>2.33</v>
      </c>
    </row>
    <row r="39" spans="1:7" x14ac:dyDescent="0.25">
      <c r="A39" s="155" t="s">
        <v>41</v>
      </c>
      <c r="B39" s="231">
        <v>8</v>
      </c>
      <c r="C39" s="231">
        <v>5</v>
      </c>
      <c r="D39" s="231">
        <v>3</v>
      </c>
      <c r="E39" s="231">
        <v>48</v>
      </c>
      <c r="F39" s="231">
        <v>15.88</v>
      </c>
      <c r="G39" s="231">
        <v>32.11</v>
      </c>
    </row>
    <row r="40" spans="1:7" x14ac:dyDescent="0.25">
      <c r="A40" s="155" t="s">
        <v>42</v>
      </c>
      <c r="B40" s="231">
        <v>9</v>
      </c>
      <c r="C40" s="231">
        <v>7</v>
      </c>
      <c r="D40" s="231">
        <v>2</v>
      </c>
      <c r="E40" s="231">
        <v>62.13</v>
      </c>
      <c r="F40" s="231">
        <v>21.27</v>
      </c>
      <c r="G40" s="231">
        <v>40.86</v>
      </c>
    </row>
    <row r="41" spans="1:7" x14ac:dyDescent="0.25">
      <c r="A41" s="155" t="s">
        <v>43</v>
      </c>
      <c r="B41" s="231">
        <v>601</v>
      </c>
      <c r="C41" s="231">
        <v>489</v>
      </c>
      <c r="D41" s="231">
        <v>112</v>
      </c>
      <c r="E41" s="231">
        <v>2820.12</v>
      </c>
      <c r="F41" s="231">
        <v>946.64</v>
      </c>
      <c r="G41" s="231">
        <v>1873.47</v>
      </c>
    </row>
    <row r="42" spans="1:7" x14ac:dyDescent="0.25">
      <c r="A42" s="155" t="s">
        <v>44</v>
      </c>
      <c r="B42" s="231">
        <v>15</v>
      </c>
      <c r="C42" s="231">
        <v>12</v>
      </c>
      <c r="D42" s="231">
        <v>3</v>
      </c>
      <c r="E42" s="231">
        <v>45.73</v>
      </c>
      <c r="F42" s="231">
        <v>15.09</v>
      </c>
      <c r="G42" s="231">
        <v>30.64</v>
      </c>
    </row>
    <row r="43" spans="1:7" x14ac:dyDescent="0.25">
      <c r="A43" s="155" t="s">
        <v>45</v>
      </c>
      <c r="B43" s="231">
        <v>38</v>
      </c>
      <c r="C43" s="231">
        <v>9</v>
      </c>
      <c r="D43" s="231">
        <v>29</v>
      </c>
      <c r="E43" s="231">
        <v>86.79</v>
      </c>
      <c r="F43" s="231">
        <v>27.96</v>
      </c>
      <c r="G43" s="231">
        <v>58.84</v>
      </c>
    </row>
    <row r="44" spans="1:7" x14ac:dyDescent="0.25">
      <c r="A44" s="155" t="s">
        <v>46</v>
      </c>
      <c r="B44" s="231">
        <v>43</v>
      </c>
      <c r="C44" s="231">
        <v>2</v>
      </c>
      <c r="D44" s="231">
        <v>41</v>
      </c>
      <c r="E44" s="231">
        <v>71.7</v>
      </c>
      <c r="F44" s="231">
        <v>22.04</v>
      </c>
      <c r="G44" s="231">
        <v>49.67</v>
      </c>
    </row>
    <row r="45" spans="1:7" x14ac:dyDescent="0.25">
      <c r="A45" s="155" t="s">
        <v>47</v>
      </c>
      <c r="B45" s="231">
        <v>2</v>
      </c>
      <c r="C45" s="231">
        <v>2</v>
      </c>
      <c r="D45" s="231">
        <v>0</v>
      </c>
      <c r="E45" s="231">
        <v>26.19</v>
      </c>
      <c r="F45" s="231">
        <v>12.46</v>
      </c>
      <c r="G45" s="231">
        <v>13.74</v>
      </c>
    </row>
    <row r="46" spans="1:7" x14ac:dyDescent="0.25">
      <c r="A46" s="155" t="s">
        <v>48</v>
      </c>
      <c r="B46" s="231">
        <v>48</v>
      </c>
      <c r="C46" s="231">
        <v>28</v>
      </c>
      <c r="D46" s="231">
        <v>20</v>
      </c>
      <c r="E46" s="231">
        <v>252.06</v>
      </c>
      <c r="F46" s="231">
        <v>92.12</v>
      </c>
      <c r="G46" s="231">
        <v>159.94</v>
      </c>
    </row>
    <row r="47" spans="1:7" x14ac:dyDescent="0.25">
      <c r="A47" s="155" t="s">
        <v>49</v>
      </c>
      <c r="B47" s="231">
        <v>1</v>
      </c>
      <c r="C47" s="231">
        <v>1</v>
      </c>
      <c r="D47" s="231">
        <v>0</v>
      </c>
      <c r="E47" s="231">
        <v>4.88</v>
      </c>
      <c r="F47" s="231">
        <v>1.67</v>
      </c>
      <c r="G47" s="231">
        <v>3.21</v>
      </c>
    </row>
    <row r="48" spans="1:7" x14ac:dyDescent="0.25">
      <c r="A48" s="155" t="s">
        <v>50</v>
      </c>
      <c r="B48" s="231">
        <v>0</v>
      </c>
      <c r="C48" s="231">
        <v>0</v>
      </c>
      <c r="D48" s="231">
        <v>0</v>
      </c>
      <c r="E48" s="231">
        <v>0</v>
      </c>
      <c r="F48" s="231">
        <v>0</v>
      </c>
      <c r="G48" s="231">
        <v>0</v>
      </c>
    </row>
    <row r="49" spans="1:7" x14ac:dyDescent="0.25">
      <c r="A49" s="155"/>
      <c r="B49" s="413"/>
      <c r="C49" s="413"/>
      <c r="D49" s="413"/>
      <c r="E49" s="413"/>
      <c r="F49" s="413"/>
      <c r="G49" s="413"/>
    </row>
    <row r="50" spans="1:7" s="42" customFormat="1" ht="12.75" x14ac:dyDescent="0.2">
      <c r="A50" s="156" t="s">
        <v>33</v>
      </c>
      <c r="B50" s="301">
        <v>1412</v>
      </c>
      <c r="C50" s="301">
        <v>1078</v>
      </c>
      <c r="D50" s="301">
        <v>334</v>
      </c>
      <c r="E50" s="301">
        <v>6461.79</v>
      </c>
      <c r="F50" s="301">
        <v>2170.46</v>
      </c>
      <c r="G50" s="301">
        <v>4291.33</v>
      </c>
    </row>
    <row r="51" spans="1:7" s="42" customFormat="1" ht="12.75" x14ac:dyDescent="0.2">
      <c r="A51" s="157"/>
      <c r="B51" s="298">
        <v>0</v>
      </c>
      <c r="C51" s="298">
        <v>0</v>
      </c>
      <c r="D51" s="298">
        <v>0</v>
      </c>
      <c r="E51" s="298">
        <v>0</v>
      </c>
      <c r="F51" s="298">
        <v>0</v>
      </c>
      <c r="G51" s="298">
        <v>0</v>
      </c>
    </row>
    <row r="52" spans="1:7" s="42" customFormat="1" ht="12.75" x14ac:dyDescent="0.2">
      <c r="A52" s="312"/>
      <c r="B52" s="312"/>
      <c r="C52" s="312"/>
      <c r="D52" s="312"/>
      <c r="E52" s="312"/>
      <c r="F52" s="312"/>
      <c r="G52" s="312"/>
    </row>
    <row r="53" spans="1:7" x14ac:dyDescent="0.25">
      <c r="A53" s="12"/>
      <c r="B53" s="15"/>
      <c r="C53" s="15"/>
      <c r="D53" s="15"/>
      <c r="E53" s="15"/>
      <c r="F53" s="15"/>
      <c r="G53" s="15"/>
    </row>
  </sheetData>
  <mergeCells count="1">
    <mergeCell ref="A6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  <rowBreaks count="1" manualBreakCount="1">
    <brk id="2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5"/>
  <dimension ref="A1:G54"/>
  <sheetViews>
    <sheetView showGridLines="0" zoomScaleNormal="75" workbookViewId="0">
      <pane ySplit="8" topLeftCell="A9" activePane="bottomLeft" state="frozen"/>
      <selection activeCell="B31" sqref="B31"/>
      <selection pane="bottomLeft"/>
    </sheetView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3" customFormat="1" ht="12.75" x14ac:dyDescent="0.2">
      <c r="A1" s="122" t="s">
        <v>178</v>
      </c>
      <c r="E1" s="124"/>
    </row>
    <row r="2" spans="1:7" s="1" customFormat="1" ht="12.75" x14ac:dyDescent="0.2">
      <c r="A2" s="68" t="s">
        <v>0</v>
      </c>
      <c r="B2" s="58"/>
      <c r="E2" s="57"/>
      <c r="F2" s="57"/>
      <c r="G2" s="62" t="s">
        <v>179</v>
      </c>
    </row>
    <row r="3" spans="1:7" x14ac:dyDescent="0.25">
      <c r="A3" s="4"/>
      <c r="B3" s="9"/>
      <c r="C3" s="9"/>
      <c r="D3" s="9"/>
      <c r="E3" s="9"/>
      <c r="F3" s="9"/>
      <c r="G3" s="9"/>
    </row>
    <row r="4" spans="1:7" x14ac:dyDescent="0.25">
      <c r="A4" s="309" t="s">
        <v>340</v>
      </c>
      <c r="B4" s="95"/>
      <c r="C4" s="95"/>
      <c r="D4" s="95"/>
      <c r="E4" s="95"/>
      <c r="F4" s="95"/>
      <c r="G4" s="95"/>
    </row>
    <row r="5" spans="1:7" ht="15" customHeight="1" x14ac:dyDescent="0.25">
      <c r="A5" s="13"/>
      <c r="B5" s="13"/>
      <c r="C5" s="13"/>
      <c r="D5" s="13"/>
      <c r="E5" s="13"/>
      <c r="F5" s="13"/>
      <c r="G5" s="13"/>
    </row>
    <row r="6" spans="1:7" ht="19.5" customHeight="1" x14ac:dyDescent="0.25">
      <c r="A6" s="474" t="s">
        <v>5</v>
      </c>
      <c r="B6" s="262" t="s">
        <v>6</v>
      </c>
      <c r="C6" s="263"/>
      <c r="D6" s="264"/>
      <c r="E6" s="262" t="s">
        <v>7</v>
      </c>
      <c r="F6" s="263"/>
      <c r="G6" s="263"/>
    </row>
    <row r="7" spans="1:7" ht="30.75" customHeight="1" x14ac:dyDescent="0.25">
      <c r="A7" s="475"/>
      <c r="B7" s="265" t="s">
        <v>8</v>
      </c>
      <c r="C7" s="265" t="s">
        <v>9</v>
      </c>
      <c r="D7" s="265" t="s">
        <v>10</v>
      </c>
      <c r="E7" s="265" t="s">
        <v>11</v>
      </c>
      <c r="F7" s="265" t="s">
        <v>12</v>
      </c>
      <c r="G7" s="266" t="s">
        <v>13</v>
      </c>
    </row>
    <row r="8" spans="1:7" ht="19.5" customHeight="1" x14ac:dyDescent="0.25">
      <c r="A8" s="476"/>
      <c r="B8" s="262" t="s">
        <v>14</v>
      </c>
      <c r="C8" s="263"/>
      <c r="D8" s="264"/>
      <c r="E8" s="262" t="s">
        <v>15</v>
      </c>
      <c r="F8" s="263"/>
      <c r="G8" s="263"/>
    </row>
    <row r="9" spans="1:7" x14ac:dyDescent="0.25">
      <c r="A9" s="157"/>
      <c r="B9" s="298"/>
      <c r="C9" s="298"/>
      <c r="D9" s="298"/>
      <c r="E9" s="298"/>
      <c r="F9" s="298"/>
      <c r="G9" s="298"/>
    </row>
    <row r="10" spans="1:7" ht="16.5" customHeight="1" x14ac:dyDescent="0.25">
      <c r="A10" s="42"/>
      <c r="B10" s="227" t="s">
        <v>189</v>
      </c>
      <c r="C10" s="153"/>
      <c r="D10" s="153"/>
      <c r="E10" s="153"/>
      <c r="F10" s="153"/>
      <c r="G10" s="153"/>
    </row>
    <row r="11" spans="1:7" x14ac:dyDescent="0.25">
      <c r="A11" s="157"/>
      <c r="B11" s="299"/>
      <c r="C11" s="300"/>
      <c r="D11" s="299"/>
      <c r="E11" s="299"/>
      <c r="F11" s="299"/>
      <c r="G11" s="299"/>
    </row>
    <row r="12" spans="1:7" x14ac:dyDescent="0.25">
      <c r="A12" s="155" t="s">
        <v>35</v>
      </c>
      <c r="B12" s="231">
        <v>83</v>
      </c>
      <c r="C12" s="231">
        <v>10</v>
      </c>
      <c r="D12" s="231">
        <v>73</v>
      </c>
      <c r="E12" s="231">
        <v>166.47</v>
      </c>
      <c r="F12" s="231">
        <v>50.65</v>
      </c>
      <c r="G12" s="231">
        <v>115.83</v>
      </c>
    </row>
    <row r="13" spans="1:7" x14ac:dyDescent="0.25">
      <c r="A13" s="155" t="s">
        <v>36</v>
      </c>
      <c r="B13" s="231">
        <v>903</v>
      </c>
      <c r="C13" s="231">
        <v>351</v>
      </c>
      <c r="D13" s="231">
        <v>552</v>
      </c>
      <c r="E13" s="231">
        <v>2545.2399999999998</v>
      </c>
      <c r="F13" s="231">
        <v>829.41</v>
      </c>
      <c r="G13" s="231">
        <v>1715.83</v>
      </c>
    </row>
    <row r="14" spans="1:7" x14ac:dyDescent="0.25">
      <c r="A14" s="155" t="s">
        <v>37</v>
      </c>
      <c r="B14" s="231">
        <v>45</v>
      </c>
      <c r="C14" s="231">
        <v>3</v>
      </c>
      <c r="D14" s="231">
        <v>42</v>
      </c>
      <c r="E14" s="231">
        <v>99.49</v>
      </c>
      <c r="F14" s="231">
        <v>30.42</v>
      </c>
      <c r="G14" s="231">
        <v>69.069999999999993</v>
      </c>
    </row>
    <row r="15" spans="1:7" x14ac:dyDescent="0.25">
      <c r="A15" s="155" t="s">
        <v>38</v>
      </c>
      <c r="B15" s="231">
        <v>69</v>
      </c>
      <c r="C15" s="231">
        <v>14</v>
      </c>
      <c r="D15" s="231">
        <v>55</v>
      </c>
      <c r="E15" s="231">
        <v>284.99</v>
      </c>
      <c r="F15" s="231">
        <v>104.35</v>
      </c>
      <c r="G15" s="231">
        <v>180.64</v>
      </c>
    </row>
    <row r="16" spans="1:7" x14ac:dyDescent="0.25">
      <c r="A16" s="155" t="s">
        <v>39</v>
      </c>
      <c r="B16" s="231">
        <v>48</v>
      </c>
      <c r="C16" s="231">
        <v>5</v>
      </c>
      <c r="D16" s="231">
        <v>43</v>
      </c>
      <c r="E16" s="231">
        <v>121.33</v>
      </c>
      <c r="F16" s="231">
        <v>39</v>
      </c>
      <c r="G16" s="231">
        <v>82.33</v>
      </c>
    </row>
    <row r="17" spans="1:7" x14ac:dyDescent="0.25">
      <c r="A17" s="155" t="s">
        <v>40</v>
      </c>
      <c r="B17" s="231">
        <v>14</v>
      </c>
      <c r="C17" s="231">
        <v>2</v>
      </c>
      <c r="D17" s="231">
        <v>12</v>
      </c>
      <c r="E17" s="231">
        <v>54.21</v>
      </c>
      <c r="F17" s="231">
        <v>16.73</v>
      </c>
      <c r="G17" s="231">
        <v>37.479999999999997</v>
      </c>
    </row>
    <row r="18" spans="1:7" x14ac:dyDescent="0.25">
      <c r="A18" s="155" t="s">
        <v>41</v>
      </c>
      <c r="B18" s="231">
        <v>109</v>
      </c>
      <c r="C18" s="231">
        <v>5</v>
      </c>
      <c r="D18" s="231">
        <v>104</v>
      </c>
      <c r="E18" s="231">
        <v>241.88</v>
      </c>
      <c r="F18" s="231">
        <v>74.849999999999994</v>
      </c>
      <c r="G18" s="231">
        <v>167.03</v>
      </c>
    </row>
    <row r="19" spans="1:7" x14ac:dyDescent="0.25">
      <c r="A19" s="155" t="s">
        <v>42</v>
      </c>
      <c r="B19" s="231">
        <v>9</v>
      </c>
      <c r="C19" s="231">
        <v>2</v>
      </c>
      <c r="D19" s="231">
        <v>7</v>
      </c>
      <c r="E19" s="231">
        <v>15.71</v>
      </c>
      <c r="F19" s="231">
        <v>5.0199999999999996</v>
      </c>
      <c r="G19" s="231">
        <v>10.7</v>
      </c>
    </row>
    <row r="20" spans="1:7" x14ac:dyDescent="0.25">
      <c r="A20" s="155" t="s">
        <v>43</v>
      </c>
      <c r="B20" s="231">
        <v>459</v>
      </c>
      <c r="C20" s="231">
        <v>54</v>
      </c>
      <c r="D20" s="231">
        <v>405</v>
      </c>
      <c r="E20" s="231">
        <v>1023.08</v>
      </c>
      <c r="F20" s="231">
        <v>319.5</v>
      </c>
      <c r="G20" s="231">
        <v>703.58</v>
      </c>
    </row>
    <row r="21" spans="1:7" x14ac:dyDescent="0.25">
      <c r="A21" s="155" t="s">
        <v>44</v>
      </c>
      <c r="B21" s="231">
        <v>83</v>
      </c>
      <c r="C21" s="231">
        <v>8</v>
      </c>
      <c r="D21" s="231">
        <v>75</v>
      </c>
      <c r="E21" s="231">
        <v>218.77</v>
      </c>
      <c r="F21" s="231">
        <v>71.78</v>
      </c>
      <c r="G21" s="231">
        <v>146.97999999999999</v>
      </c>
    </row>
    <row r="22" spans="1:7" x14ac:dyDescent="0.25">
      <c r="A22" s="155" t="s">
        <v>45</v>
      </c>
      <c r="B22" s="231">
        <v>24</v>
      </c>
      <c r="C22" s="231">
        <v>2</v>
      </c>
      <c r="D22" s="231">
        <v>22</v>
      </c>
      <c r="E22" s="231">
        <v>40.659999999999997</v>
      </c>
      <c r="F22" s="231">
        <v>12.6</v>
      </c>
      <c r="G22" s="231">
        <v>28.05</v>
      </c>
    </row>
    <row r="23" spans="1:7" x14ac:dyDescent="0.25">
      <c r="A23" s="155" t="s">
        <v>46</v>
      </c>
      <c r="B23" s="231">
        <v>31</v>
      </c>
      <c r="C23" s="231">
        <v>0</v>
      </c>
      <c r="D23" s="231">
        <v>31</v>
      </c>
      <c r="E23" s="231">
        <v>48.38</v>
      </c>
      <c r="F23" s="231">
        <v>14.75</v>
      </c>
      <c r="G23" s="231">
        <v>33.619999999999997</v>
      </c>
    </row>
    <row r="24" spans="1:7" x14ac:dyDescent="0.25">
      <c r="A24" s="155" t="s">
        <v>47</v>
      </c>
      <c r="B24" s="231">
        <v>19</v>
      </c>
      <c r="C24" s="231">
        <v>0</v>
      </c>
      <c r="D24" s="231">
        <v>19</v>
      </c>
      <c r="E24" s="231">
        <v>28.81</v>
      </c>
      <c r="F24" s="231">
        <v>8.7799999999999994</v>
      </c>
      <c r="G24" s="231">
        <v>20.03</v>
      </c>
    </row>
    <row r="25" spans="1:7" x14ac:dyDescent="0.25">
      <c r="A25" s="155" t="s">
        <v>48</v>
      </c>
      <c r="B25" s="231">
        <v>66</v>
      </c>
      <c r="C25" s="231">
        <v>23</v>
      </c>
      <c r="D25" s="231">
        <v>43</v>
      </c>
      <c r="E25" s="231">
        <v>250.59</v>
      </c>
      <c r="F25" s="231">
        <v>85.7</v>
      </c>
      <c r="G25" s="231">
        <v>164.89</v>
      </c>
    </row>
    <row r="26" spans="1:7" x14ac:dyDescent="0.25">
      <c r="A26" s="155" t="s">
        <v>49</v>
      </c>
      <c r="B26" s="231">
        <v>4</v>
      </c>
      <c r="C26" s="231">
        <v>0</v>
      </c>
      <c r="D26" s="231">
        <v>4</v>
      </c>
      <c r="E26" s="231">
        <v>13.35</v>
      </c>
      <c r="F26" s="231">
        <v>4.07</v>
      </c>
      <c r="G26" s="231">
        <v>9.2799999999999994</v>
      </c>
    </row>
    <row r="27" spans="1:7" x14ac:dyDescent="0.25">
      <c r="A27" s="155" t="s">
        <v>50</v>
      </c>
      <c r="B27" s="231">
        <v>22</v>
      </c>
      <c r="C27" s="231">
        <v>1</v>
      </c>
      <c r="D27" s="231">
        <v>21</v>
      </c>
      <c r="E27" s="231">
        <v>29.61</v>
      </c>
      <c r="F27" s="231">
        <v>9.09</v>
      </c>
      <c r="G27" s="231">
        <v>20.52</v>
      </c>
    </row>
    <row r="28" spans="1:7" x14ac:dyDescent="0.25">
      <c r="A28" s="155"/>
      <c r="B28" s="413"/>
      <c r="C28" s="413"/>
      <c r="D28" s="413"/>
      <c r="E28" s="413"/>
      <c r="F28" s="413"/>
      <c r="G28" s="413"/>
    </row>
    <row r="29" spans="1:7" x14ac:dyDescent="0.25">
      <c r="A29" s="156" t="s">
        <v>33</v>
      </c>
      <c r="B29" s="301">
        <v>1988</v>
      </c>
      <c r="C29" s="301">
        <v>480</v>
      </c>
      <c r="D29" s="301">
        <v>1508</v>
      </c>
      <c r="E29" s="301">
        <v>5182.57</v>
      </c>
      <c r="F29" s="301">
        <v>1676.71</v>
      </c>
      <c r="G29" s="301">
        <v>3505.86</v>
      </c>
    </row>
    <row r="30" spans="1:7" x14ac:dyDescent="0.25">
      <c r="A30" s="157"/>
      <c r="B30" s="298"/>
      <c r="C30" s="298"/>
      <c r="D30" s="298"/>
      <c r="E30" s="298"/>
      <c r="F30" s="298"/>
      <c r="G30" s="298"/>
    </row>
    <row r="31" spans="1:7" ht="24.75" customHeight="1" x14ac:dyDescent="0.25">
      <c r="A31" s="42"/>
      <c r="B31" s="227" t="s">
        <v>63</v>
      </c>
      <c r="C31" s="153"/>
      <c r="D31" s="153"/>
      <c r="E31" s="153"/>
      <c r="F31" s="153"/>
      <c r="G31" s="153"/>
    </row>
    <row r="32" spans="1:7" x14ac:dyDescent="0.25">
      <c r="A32" s="157"/>
      <c r="B32" s="299"/>
      <c r="C32" s="300"/>
      <c r="D32" s="299"/>
      <c r="E32" s="299"/>
      <c r="F32" s="299"/>
      <c r="G32" s="299"/>
    </row>
    <row r="33" spans="1:7" x14ac:dyDescent="0.25">
      <c r="A33" s="155" t="s">
        <v>35</v>
      </c>
      <c r="B33" s="231">
        <v>0</v>
      </c>
      <c r="C33" s="231">
        <v>0</v>
      </c>
      <c r="D33" s="231">
        <v>0</v>
      </c>
      <c r="E33" s="231">
        <v>0</v>
      </c>
      <c r="F33" s="231">
        <v>0</v>
      </c>
      <c r="G33" s="231">
        <v>0</v>
      </c>
    </row>
    <row r="34" spans="1:7" x14ac:dyDescent="0.25">
      <c r="A34" s="155" t="s">
        <v>36</v>
      </c>
      <c r="B34" s="231">
        <v>0</v>
      </c>
      <c r="C34" s="231">
        <v>0</v>
      </c>
      <c r="D34" s="231">
        <v>0</v>
      </c>
      <c r="E34" s="231">
        <v>0</v>
      </c>
      <c r="F34" s="231">
        <v>0</v>
      </c>
      <c r="G34" s="231">
        <v>0</v>
      </c>
    </row>
    <row r="35" spans="1:7" x14ac:dyDescent="0.25">
      <c r="A35" s="155" t="s">
        <v>37</v>
      </c>
      <c r="B35" s="231">
        <v>0</v>
      </c>
      <c r="C35" s="231">
        <v>0</v>
      </c>
      <c r="D35" s="231">
        <v>0</v>
      </c>
      <c r="E35" s="231">
        <v>0</v>
      </c>
      <c r="F35" s="231">
        <v>0</v>
      </c>
      <c r="G35" s="231">
        <v>0</v>
      </c>
    </row>
    <row r="36" spans="1:7" x14ac:dyDescent="0.25">
      <c r="A36" s="155" t="s">
        <v>38</v>
      </c>
      <c r="B36" s="231">
        <v>0</v>
      </c>
      <c r="C36" s="231">
        <v>0</v>
      </c>
      <c r="D36" s="231">
        <v>0</v>
      </c>
      <c r="E36" s="231">
        <v>0</v>
      </c>
      <c r="F36" s="231">
        <v>0</v>
      </c>
      <c r="G36" s="231">
        <v>0</v>
      </c>
    </row>
    <row r="37" spans="1:7" x14ac:dyDescent="0.25">
      <c r="A37" s="155" t="s">
        <v>39</v>
      </c>
      <c r="B37" s="231">
        <v>0</v>
      </c>
      <c r="C37" s="231">
        <v>0</v>
      </c>
      <c r="D37" s="231">
        <v>0</v>
      </c>
      <c r="E37" s="231">
        <v>0</v>
      </c>
      <c r="F37" s="231">
        <v>0</v>
      </c>
      <c r="G37" s="231">
        <v>0</v>
      </c>
    </row>
    <row r="38" spans="1:7" x14ac:dyDescent="0.25">
      <c r="A38" s="155" t="s">
        <v>40</v>
      </c>
      <c r="B38" s="231">
        <v>0</v>
      </c>
      <c r="C38" s="231">
        <v>0</v>
      </c>
      <c r="D38" s="231">
        <v>0</v>
      </c>
      <c r="E38" s="231">
        <v>0</v>
      </c>
      <c r="F38" s="231">
        <v>0</v>
      </c>
      <c r="G38" s="231">
        <v>0</v>
      </c>
    </row>
    <row r="39" spans="1:7" x14ac:dyDescent="0.25">
      <c r="A39" s="155" t="s">
        <v>41</v>
      </c>
      <c r="B39" s="231">
        <v>0</v>
      </c>
      <c r="C39" s="231">
        <v>0</v>
      </c>
      <c r="D39" s="231">
        <v>0</v>
      </c>
      <c r="E39" s="231">
        <v>0</v>
      </c>
      <c r="F39" s="231">
        <v>0</v>
      </c>
      <c r="G39" s="231">
        <v>0</v>
      </c>
    </row>
    <row r="40" spans="1:7" x14ac:dyDescent="0.25">
      <c r="A40" s="155" t="s">
        <v>42</v>
      </c>
      <c r="B40" s="231">
        <v>0</v>
      </c>
      <c r="C40" s="231">
        <v>0</v>
      </c>
      <c r="D40" s="231">
        <v>0</v>
      </c>
      <c r="E40" s="231">
        <v>0</v>
      </c>
      <c r="F40" s="231">
        <v>0</v>
      </c>
      <c r="G40" s="231">
        <v>0</v>
      </c>
    </row>
    <row r="41" spans="1:7" x14ac:dyDescent="0.25">
      <c r="A41" s="155" t="s">
        <v>43</v>
      </c>
      <c r="B41" s="231">
        <v>0</v>
      </c>
      <c r="C41" s="231">
        <v>0</v>
      </c>
      <c r="D41" s="231">
        <v>0</v>
      </c>
      <c r="E41" s="231">
        <v>0</v>
      </c>
      <c r="F41" s="231">
        <v>0</v>
      </c>
      <c r="G41" s="231">
        <v>0</v>
      </c>
    </row>
    <row r="42" spans="1:7" x14ac:dyDescent="0.25">
      <c r="A42" s="155" t="s">
        <v>44</v>
      </c>
      <c r="B42" s="231">
        <v>0</v>
      </c>
      <c r="C42" s="231">
        <v>0</v>
      </c>
      <c r="D42" s="231">
        <v>0</v>
      </c>
      <c r="E42" s="231">
        <v>0</v>
      </c>
      <c r="F42" s="231">
        <v>0</v>
      </c>
      <c r="G42" s="231">
        <v>0</v>
      </c>
    </row>
    <row r="43" spans="1:7" x14ac:dyDescent="0.25">
      <c r="A43" s="155" t="s">
        <v>45</v>
      </c>
      <c r="B43" s="231">
        <v>0</v>
      </c>
      <c r="C43" s="231">
        <v>0</v>
      </c>
      <c r="D43" s="231">
        <v>0</v>
      </c>
      <c r="E43" s="231">
        <v>0</v>
      </c>
      <c r="F43" s="231">
        <v>0</v>
      </c>
      <c r="G43" s="231">
        <v>0</v>
      </c>
    </row>
    <row r="44" spans="1:7" x14ac:dyDescent="0.25">
      <c r="A44" s="155" t="s">
        <v>46</v>
      </c>
      <c r="B44" s="231">
        <v>0</v>
      </c>
      <c r="C44" s="231">
        <v>0</v>
      </c>
      <c r="D44" s="231">
        <v>0</v>
      </c>
      <c r="E44" s="231">
        <v>0</v>
      </c>
      <c r="F44" s="231">
        <v>0</v>
      </c>
      <c r="G44" s="231">
        <v>0</v>
      </c>
    </row>
    <row r="45" spans="1:7" x14ac:dyDescent="0.25">
      <c r="A45" s="155" t="s">
        <v>47</v>
      </c>
      <c r="B45" s="231">
        <v>0</v>
      </c>
      <c r="C45" s="231">
        <v>0</v>
      </c>
      <c r="D45" s="231">
        <v>0</v>
      </c>
      <c r="E45" s="231">
        <v>0</v>
      </c>
      <c r="F45" s="231">
        <v>0</v>
      </c>
      <c r="G45" s="231">
        <v>0</v>
      </c>
    </row>
    <row r="46" spans="1:7" x14ac:dyDescent="0.25">
      <c r="A46" s="155" t="s">
        <v>48</v>
      </c>
      <c r="B46" s="231">
        <v>0</v>
      </c>
      <c r="C46" s="231">
        <v>0</v>
      </c>
      <c r="D46" s="231">
        <v>0</v>
      </c>
      <c r="E46" s="231">
        <v>0</v>
      </c>
      <c r="F46" s="231">
        <v>0</v>
      </c>
      <c r="G46" s="231">
        <v>0</v>
      </c>
    </row>
    <row r="47" spans="1:7" x14ac:dyDescent="0.25">
      <c r="A47" s="155" t="s">
        <v>49</v>
      </c>
      <c r="B47" s="231">
        <v>0</v>
      </c>
      <c r="C47" s="231">
        <v>0</v>
      </c>
      <c r="D47" s="231">
        <v>0</v>
      </c>
      <c r="E47" s="231">
        <v>0</v>
      </c>
      <c r="F47" s="231">
        <v>0</v>
      </c>
      <c r="G47" s="231">
        <v>0</v>
      </c>
    </row>
    <row r="48" spans="1:7" x14ac:dyDescent="0.25">
      <c r="A48" s="155" t="s">
        <v>50</v>
      </c>
      <c r="B48" s="231">
        <v>0</v>
      </c>
      <c r="C48" s="231">
        <v>0</v>
      </c>
      <c r="D48" s="231">
        <v>0</v>
      </c>
      <c r="E48" s="231">
        <v>0</v>
      </c>
      <c r="F48" s="231">
        <v>0</v>
      </c>
      <c r="G48" s="231">
        <v>0</v>
      </c>
    </row>
    <row r="49" spans="1:7" x14ac:dyDescent="0.25">
      <c r="A49" s="155"/>
      <c r="B49" s="413"/>
      <c r="C49" s="413"/>
      <c r="D49" s="413"/>
      <c r="E49" s="413"/>
      <c r="F49" s="413"/>
      <c r="G49" s="413"/>
    </row>
    <row r="50" spans="1:7" s="42" customFormat="1" ht="12.75" x14ac:dyDescent="0.2">
      <c r="A50" s="156" t="s">
        <v>33</v>
      </c>
      <c r="B50" s="301">
        <v>0</v>
      </c>
      <c r="C50" s="301">
        <v>0</v>
      </c>
      <c r="D50" s="301">
        <v>0</v>
      </c>
      <c r="E50" s="301">
        <v>0</v>
      </c>
      <c r="F50" s="301">
        <v>0</v>
      </c>
      <c r="G50" s="301">
        <v>0</v>
      </c>
    </row>
    <row r="51" spans="1:7" s="42" customFormat="1" ht="12.75" x14ac:dyDescent="0.2">
      <c r="A51" s="157"/>
      <c r="B51" s="298"/>
      <c r="C51" s="298"/>
      <c r="D51" s="298"/>
      <c r="E51" s="298"/>
      <c r="F51" s="298"/>
      <c r="G51" s="298"/>
    </row>
    <row r="52" spans="1:7" s="42" customFormat="1" ht="12.75" x14ac:dyDescent="0.2">
      <c r="A52" s="312"/>
      <c r="B52" s="312"/>
      <c r="C52" s="312"/>
      <c r="D52" s="312"/>
      <c r="E52" s="312"/>
      <c r="F52" s="312"/>
      <c r="G52" s="312"/>
    </row>
    <row r="53" spans="1:7" x14ac:dyDescent="0.25">
      <c r="A53" s="12"/>
      <c r="B53" s="15"/>
      <c r="C53" s="15"/>
      <c r="D53" s="15"/>
      <c r="E53" s="15"/>
      <c r="F53" s="15"/>
      <c r="G53" s="15"/>
    </row>
    <row r="54" spans="1:7" x14ac:dyDescent="0.25">
      <c r="A54" s="12"/>
      <c r="B54" s="15"/>
      <c r="C54" s="15"/>
      <c r="D54" s="15"/>
      <c r="E54" s="15"/>
      <c r="F54" s="15"/>
      <c r="G54" s="15"/>
    </row>
  </sheetData>
  <mergeCells count="1">
    <mergeCell ref="A6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>
    <tabColor indexed="11"/>
  </sheetPr>
  <dimension ref="A1:G60"/>
  <sheetViews>
    <sheetView showGridLines="0" zoomScaleNormal="75" workbookViewId="0">
      <pane ySplit="9" topLeftCell="A10" activePane="bottomLeft" state="frozen"/>
      <selection activeCell="B30" sqref="B30"/>
      <selection pane="bottomLeft"/>
    </sheetView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3" customFormat="1" ht="12.75" x14ac:dyDescent="0.2">
      <c r="A1" s="122" t="s">
        <v>178</v>
      </c>
      <c r="F1" s="124"/>
    </row>
    <row r="2" spans="1:7" s="1" customFormat="1" ht="12.75" x14ac:dyDescent="0.2">
      <c r="A2" s="479" t="s">
        <v>0</v>
      </c>
      <c r="B2" s="469"/>
      <c r="C2" s="58"/>
      <c r="F2" s="57"/>
      <c r="G2" s="62" t="s">
        <v>179</v>
      </c>
    </row>
    <row r="3" spans="1:7" s="1" customFormat="1" ht="12.75" x14ac:dyDescent="0.2">
      <c r="A3" s="68"/>
      <c r="B3" s="58"/>
      <c r="C3" s="58"/>
      <c r="F3" s="57"/>
      <c r="G3" s="57"/>
    </row>
    <row r="4" spans="1:7" ht="20.100000000000001" customHeight="1" x14ac:dyDescent="0.25">
      <c r="A4" s="207" t="s">
        <v>341</v>
      </c>
      <c r="B4" s="94"/>
      <c r="C4" s="94"/>
      <c r="D4" s="94"/>
      <c r="E4" s="94"/>
      <c r="F4" s="94"/>
      <c r="G4" s="94"/>
    </row>
    <row r="5" spans="1:7" ht="20.100000000000001" customHeight="1" x14ac:dyDescent="0.25">
      <c r="A5" s="232" t="s">
        <v>295</v>
      </c>
      <c r="B5" s="174"/>
      <c r="C5" s="174"/>
      <c r="D5" s="174"/>
      <c r="E5" s="174"/>
      <c r="F5" s="174"/>
      <c r="G5" s="174"/>
    </row>
    <row r="6" spans="1:7" ht="15" customHeight="1" x14ac:dyDescent="0.25"/>
    <row r="7" spans="1:7" s="3" customFormat="1" ht="20.100000000000001" customHeight="1" x14ac:dyDescent="0.15">
      <c r="A7" s="474" t="s">
        <v>5</v>
      </c>
      <c r="B7" s="262" t="s">
        <v>6</v>
      </c>
      <c r="C7" s="263"/>
      <c r="D7" s="264"/>
      <c r="E7" s="262" t="s">
        <v>7</v>
      </c>
      <c r="F7" s="263"/>
      <c r="G7" s="263"/>
    </row>
    <row r="8" spans="1:7" s="3" customFormat="1" ht="54.75" customHeight="1" x14ac:dyDescent="0.15">
      <c r="A8" s="475"/>
      <c r="B8" s="265" t="s">
        <v>8</v>
      </c>
      <c r="C8" s="265" t="s">
        <v>9</v>
      </c>
      <c r="D8" s="265" t="s">
        <v>10</v>
      </c>
      <c r="E8" s="265" t="s">
        <v>11</v>
      </c>
      <c r="F8" s="265" t="s">
        <v>12</v>
      </c>
      <c r="G8" s="266" t="s">
        <v>151</v>
      </c>
    </row>
    <row r="9" spans="1:7" s="3" customFormat="1" ht="20.100000000000001" customHeight="1" x14ac:dyDescent="0.15">
      <c r="A9" s="476"/>
      <c r="B9" s="262" t="s">
        <v>14</v>
      </c>
      <c r="C9" s="263"/>
      <c r="D9" s="264"/>
      <c r="E9" s="262" t="s">
        <v>15</v>
      </c>
      <c r="F9" s="263"/>
      <c r="G9" s="263"/>
    </row>
    <row r="10" spans="1:7" s="16" customFormat="1" ht="24.95" customHeight="1" x14ac:dyDescent="0.25">
      <c r="B10" s="310" t="s">
        <v>202</v>
      </c>
      <c r="C10" s="316"/>
      <c r="D10" s="316"/>
      <c r="E10" s="316"/>
      <c r="F10" s="316"/>
      <c r="G10" s="316"/>
    </row>
    <row r="11" spans="1:7" ht="8.25" customHeight="1" x14ac:dyDescent="0.25">
      <c r="A11" s="42"/>
      <c r="B11" s="153"/>
      <c r="C11" s="304"/>
      <c r="D11" s="304"/>
      <c r="E11" s="304"/>
      <c r="F11" s="304"/>
      <c r="G11" s="304"/>
    </row>
    <row r="12" spans="1:7" ht="16.5" customHeight="1" x14ac:dyDescent="0.25">
      <c r="A12" s="42"/>
      <c r="B12" s="227" t="s">
        <v>16</v>
      </c>
      <c r="C12" s="153"/>
      <c r="D12" s="153"/>
      <c r="E12" s="153"/>
      <c r="F12" s="153"/>
      <c r="G12" s="153"/>
    </row>
    <row r="13" spans="1:7" ht="17.100000000000001" customHeight="1" x14ac:dyDescent="0.25">
      <c r="A13" s="157"/>
      <c r="B13" s="299"/>
      <c r="C13" s="300"/>
      <c r="D13" s="299"/>
      <c r="E13" s="299"/>
      <c r="F13" s="299"/>
      <c r="G13" s="299"/>
    </row>
    <row r="14" spans="1:7" ht="17.100000000000001" customHeight="1" x14ac:dyDescent="0.25">
      <c r="A14" s="305" t="s">
        <v>17</v>
      </c>
      <c r="B14" s="231">
        <v>27717</v>
      </c>
      <c r="C14" s="231">
        <v>10679</v>
      </c>
      <c r="D14" s="231">
        <v>17038</v>
      </c>
      <c r="E14" s="231">
        <v>66761</v>
      </c>
      <c r="F14" s="231">
        <v>26638</v>
      </c>
      <c r="G14" s="231">
        <v>40123</v>
      </c>
    </row>
    <row r="15" spans="1:7" ht="17.100000000000001" customHeight="1" x14ac:dyDescent="0.25">
      <c r="A15" s="305" t="s">
        <v>18</v>
      </c>
      <c r="B15" s="231">
        <v>46836</v>
      </c>
      <c r="C15" s="231">
        <v>24267</v>
      </c>
      <c r="D15" s="231">
        <v>22569</v>
      </c>
      <c r="E15" s="231">
        <v>154308</v>
      </c>
      <c r="F15" s="231">
        <v>52271</v>
      </c>
      <c r="G15" s="231">
        <v>102037</v>
      </c>
    </row>
    <row r="16" spans="1:7" ht="17.100000000000001" customHeight="1" x14ac:dyDescent="0.25">
      <c r="A16" s="305" t="s">
        <v>19</v>
      </c>
      <c r="B16" s="231">
        <v>2364</v>
      </c>
      <c r="C16" s="231">
        <v>925</v>
      </c>
      <c r="D16" s="231">
        <v>1439</v>
      </c>
      <c r="E16" s="231">
        <v>8062</v>
      </c>
      <c r="F16" s="231">
        <v>2960</v>
      </c>
      <c r="G16" s="231">
        <v>5102</v>
      </c>
    </row>
    <row r="17" spans="1:7" ht="17.100000000000001" customHeight="1" x14ac:dyDescent="0.25">
      <c r="A17" s="305" t="s">
        <v>20</v>
      </c>
      <c r="B17" s="231">
        <v>2709</v>
      </c>
      <c r="C17" s="231">
        <v>869</v>
      </c>
      <c r="D17" s="231">
        <v>1840</v>
      </c>
      <c r="E17" s="231">
        <v>8074</v>
      </c>
      <c r="F17" s="231">
        <v>3268</v>
      </c>
      <c r="G17" s="231">
        <v>4806</v>
      </c>
    </row>
    <row r="18" spans="1:7" ht="17.100000000000001" customHeight="1" x14ac:dyDescent="0.25">
      <c r="A18" s="305" t="s">
        <v>21</v>
      </c>
      <c r="B18" s="231">
        <v>989</v>
      </c>
      <c r="C18" s="231">
        <v>220</v>
      </c>
      <c r="D18" s="231">
        <v>769</v>
      </c>
      <c r="E18" s="231">
        <v>2746</v>
      </c>
      <c r="F18" s="231">
        <v>946</v>
      </c>
      <c r="G18" s="231">
        <v>1801</v>
      </c>
    </row>
    <row r="19" spans="1:7" ht="17.100000000000001" customHeight="1" x14ac:dyDescent="0.25">
      <c r="A19" s="305" t="s">
        <v>22</v>
      </c>
      <c r="B19" s="231">
        <v>2095</v>
      </c>
      <c r="C19" s="231">
        <v>1178</v>
      </c>
      <c r="D19" s="231">
        <v>917</v>
      </c>
      <c r="E19" s="231">
        <v>8208</v>
      </c>
      <c r="F19" s="231">
        <v>3234</v>
      </c>
      <c r="G19" s="231">
        <v>4974</v>
      </c>
    </row>
    <row r="20" spans="1:7" ht="17.100000000000001" customHeight="1" x14ac:dyDescent="0.25">
      <c r="A20" s="305" t="s">
        <v>23</v>
      </c>
      <c r="B20" s="231">
        <v>7548</v>
      </c>
      <c r="C20" s="231">
        <v>3577</v>
      </c>
      <c r="D20" s="231">
        <v>3971</v>
      </c>
      <c r="E20" s="231">
        <v>26496</v>
      </c>
      <c r="F20" s="231">
        <v>9255</v>
      </c>
      <c r="G20" s="231">
        <v>17241</v>
      </c>
    </row>
    <row r="21" spans="1:7" ht="17.100000000000001" customHeight="1" x14ac:dyDescent="0.25">
      <c r="A21" s="305" t="s">
        <v>24</v>
      </c>
      <c r="B21" s="231">
        <v>2155</v>
      </c>
      <c r="C21" s="231">
        <v>813</v>
      </c>
      <c r="D21" s="231">
        <v>1342</v>
      </c>
      <c r="E21" s="231">
        <v>6661</v>
      </c>
      <c r="F21" s="231">
        <v>2622</v>
      </c>
      <c r="G21" s="231">
        <v>4039</v>
      </c>
    </row>
    <row r="22" spans="1:7" ht="17.100000000000001" customHeight="1" x14ac:dyDescent="0.25">
      <c r="A22" s="305" t="s">
        <v>25</v>
      </c>
      <c r="B22" s="231">
        <v>16521</v>
      </c>
      <c r="C22" s="231">
        <v>6972</v>
      </c>
      <c r="D22" s="231">
        <v>9549</v>
      </c>
      <c r="E22" s="231">
        <v>48446</v>
      </c>
      <c r="F22" s="231">
        <v>18527</v>
      </c>
      <c r="G22" s="231">
        <v>29918</v>
      </c>
    </row>
    <row r="23" spans="1:7" ht="17.100000000000001" customHeight="1" x14ac:dyDescent="0.25">
      <c r="A23" s="305" t="s">
        <v>26</v>
      </c>
      <c r="B23" s="231">
        <v>22184</v>
      </c>
      <c r="C23" s="231">
        <v>9971</v>
      </c>
      <c r="D23" s="231">
        <v>12213</v>
      </c>
      <c r="E23" s="231">
        <v>75412</v>
      </c>
      <c r="F23" s="231">
        <v>28507</v>
      </c>
      <c r="G23" s="231">
        <v>46905</v>
      </c>
    </row>
    <row r="24" spans="1:7" ht="17.100000000000001" customHeight="1" x14ac:dyDescent="0.25">
      <c r="A24" s="305" t="s">
        <v>27</v>
      </c>
      <c r="B24" s="231">
        <v>6840</v>
      </c>
      <c r="C24" s="231">
        <v>2853</v>
      </c>
      <c r="D24" s="231">
        <v>3987</v>
      </c>
      <c r="E24" s="231">
        <v>15666</v>
      </c>
      <c r="F24" s="231">
        <v>7572</v>
      </c>
      <c r="G24" s="231">
        <v>8094</v>
      </c>
    </row>
    <row r="25" spans="1:7" ht="17.100000000000001" customHeight="1" x14ac:dyDescent="0.25">
      <c r="A25" s="305" t="s">
        <v>28</v>
      </c>
      <c r="B25" s="231">
        <v>2427</v>
      </c>
      <c r="C25" s="231">
        <v>314</v>
      </c>
      <c r="D25" s="231">
        <v>2113</v>
      </c>
      <c r="E25" s="231">
        <v>4150</v>
      </c>
      <c r="F25" s="231">
        <v>1542</v>
      </c>
      <c r="G25" s="231">
        <v>2608</v>
      </c>
    </row>
    <row r="26" spans="1:7" ht="17.100000000000001" customHeight="1" x14ac:dyDescent="0.25">
      <c r="A26" s="305" t="s">
        <v>29</v>
      </c>
      <c r="B26" s="231">
        <v>8641</v>
      </c>
      <c r="C26" s="231">
        <v>4050</v>
      </c>
      <c r="D26" s="231">
        <v>4591</v>
      </c>
      <c r="E26" s="231">
        <v>33809</v>
      </c>
      <c r="F26" s="231">
        <v>14192</v>
      </c>
      <c r="G26" s="231">
        <v>19617</v>
      </c>
    </row>
    <row r="27" spans="1:7" ht="17.100000000000001" customHeight="1" x14ac:dyDescent="0.25">
      <c r="A27" s="305" t="s">
        <v>30</v>
      </c>
      <c r="B27" s="231">
        <v>2801</v>
      </c>
      <c r="C27" s="231">
        <v>1217</v>
      </c>
      <c r="D27" s="231">
        <v>1584</v>
      </c>
      <c r="E27" s="231">
        <v>8969</v>
      </c>
      <c r="F27" s="231">
        <v>3759</v>
      </c>
      <c r="G27" s="231">
        <v>5210</v>
      </c>
    </row>
    <row r="28" spans="1:7" ht="17.100000000000001" customHeight="1" x14ac:dyDescent="0.25">
      <c r="A28" s="305" t="s">
        <v>31</v>
      </c>
      <c r="B28" s="231">
        <v>3892</v>
      </c>
      <c r="C28" s="231">
        <v>1922</v>
      </c>
      <c r="D28" s="231">
        <v>1970</v>
      </c>
      <c r="E28" s="231">
        <v>15893</v>
      </c>
      <c r="F28" s="231">
        <v>5357</v>
      </c>
      <c r="G28" s="231">
        <v>10536</v>
      </c>
    </row>
    <row r="29" spans="1:7" ht="17.100000000000001" customHeight="1" x14ac:dyDescent="0.25">
      <c r="A29" s="305" t="s">
        <v>32</v>
      </c>
      <c r="B29" s="231">
        <v>3892</v>
      </c>
      <c r="C29" s="231">
        <v>1772</v>
      </c>
      <c r="D29" s="231">
        <v>2120</v>
      </c>
      <c r="E29" s="231">
        <v>12524</v>
      </c>
      <c r="F29" s="231">
        <v>5145</v>
      </c>
      <c r="G29" s="231">
        <v>7378</v>
      </c>
    </row>
    <row r="30" spans="1:7" ht="16.5" customHeight="1" x14ac:dyDescent="0.25">
      <c r="A30" s="155"/>
      <c r="B30" s="413"/>
      <c r="C30" s="413"/>
      <c r="D30" s="413"/>
      <c r="E30" s="413"/>
      <c r="F30" s="413"/>
      <c r="G30" s="413"/>
    </row>
    <row r="31" spans="1:7" x14ac:dyDescent="0.25">
      <c r="A31" s="156" t="s">
        <v>33</v>
      </c>
      <c r="B31" s="301">
        <v>159611</v>
      </c>
      <c r="C31" s="301">
        <v>71599</v>
      </c>
      <c r="D31" s="301">
        <v>88012</v>
      </c>
      <c r="E31" s="301">
        <v>496185</v>
      </c>
      <c r="F31" s="301">
        <v>185795</v>
      </c>
      <c r="G31" s="301">
        <v>310390</v>
      </c>
    </row>
    <row r="32" spans="1:7" ht="22.5" customHeight="1" x14ac:dyDescent="0.25">
      <c r="A32" s="157"/>
      <c r="B32" s="298">
        <v>0</v>
      </c>
      <c r="C32" s="298">
        <v>0</v>
      </c>
      <c r="D32" s="298">
        <v>0</v>
      </c>
      <c r="E32" s="298">
        <v>0</v>
      </c>
      <c r="F32" s="298">
        <v>0</v>
      </c>
      <c r="G32" s="298">
        <v>0</v>
      </c>
    </row>
    <row r="33" spans="1:7" ht="16.5" customHeight="1" x14ac:dyDescent="0.25">
      <c r="A33" s="42"/>
      <c r="B33" s="227" t="s">
        <v>34</v>
      </c>
      <c r="C33" s="153"/>
      <c r="D33" s="153"/>
      <c r="E33" s="338"/>
      <c r="F33" s="153"/>
      <c r="G33" s="153"/>
    </row>
    <row r="34" spans="1:7" ht="17.100000000000001" customHeight="1" x14ac:dyDescent="0.25">
      <c r="A34" s="157"/>
      <c r="B34" s="299"/>
      <c r="C34" s="300"/>
      <c r="D34" s="299"/>
      <c r="E34" s="299"/>
      <c r="F34" s="299"/>
      <c r="G34" s="299"/>
    </row>
    <row r="35" spans="1:7" ht="17.100000000000001" customHeight="1" x14ac:dyDescent="0.25">
      <c r="A35" s="155" t="s">
        <v>35</v>
      </c>
      <c r="B35" s="231">
        <v>8474</v>
      </c>
      <c r="C35" s="231">
        <v>7250</v>
      </c>
      <c r="D35" s="231">
        <v>1224</v>
      </c>
      <c r="E35" s="231">
        <v>30748</v>
      </c>
      <c r="F35" s="231">
        <v>12645</v>
      </c>
      <c r="G35" s="231">
        <v>18102</v>
      </c>
    </row>
    <row r="36" spans="1:7" ht="17.100000000000001" customHeight="1" x14ac:dyDescent="0.25">
      <c r="A36" s="155" t="s">
        <v>36</v>
      </c>
      <c r="B36" s="231">
        <v>10989</v>
      </c>
      <c r="C36" s="231">
        <v>9436</v>
      </c>
      <c r="D36" s="231">
        <v>1553</v>
      </c>
      <c r="E36" s="231">
        <v>46424</v>
      </c>
      <c r="F36" s="231">
        <v>15936</v>
      </c>
      <c r="G36" s="231">
        <v>30488</v>
      </c>
    </row>
    <row r="37" spans="1:7" ht="17.100000000000001" customHeight="1" x14ac:dyDescent="0.25">
      <c r="A37" s="155" t="s">
        <v>37</v>
      </c>
      <c r="B37" s="231">
        <v>1123</v>
      </c>
      <c r="C37" s="231">
        <v>523</v>
      </c>
      <c r="D37" s="231">
        <v>600</v>
      </c>
      <c r="E37" s="231">
        <v>4261</v>
      </c>
      <c r="F37" s="231">
        <v>1572</v>
      </c>
      <c r="G37" s="231">
        <v>2690</v>
      </c>
    </row>
    <row r="38" spans="1:7" ht="17.100000000000001" customHeight="1" x14ac:dyDescent="0.25">
      <c r="A38" s="155" t="s">
        <v>38</v>
      </c>
      <c r="B38" s="231">
        <v>1074</v>
      </c>
      <c r="C38" s="231">
        <v>486</v>
      </c>
      <c r="D38" s="231">
        <v>588</v>
      </c>
      <c r="E38" s="231">
        <v>3671</v>
      </c>
      <c r="F38" s="231">
        <v>1516</v>
      </c>
      <c r="G38" s="231">
        <v>2155</v>
      </c>
    </row>
    <row r="39" spans="1:7" ht="17.100000000000001" customHeight="1" x14ac:dyDescent="0.25">
      <c r="A39" s="155" t="s">
        <v>39</v>
      </c>
      <c r="B39" s="231">
        <v>159</v>
      </c>
      <c r="C39" s="231">
        <v>59</v>
      </c>
      <c r="D39" s="231">
        <v>100</v>
      </c>
      <c r="E39" s="231">
        <v>404</v>
      </c>
      <c r="F39" s="231">
        <v>136</v>
      </c>
      <c r="G39" s="231">
        <v>267</v>
      </c>
    </row>
    <row r="40" spans="1:7" ht="17.100000000000001" customHeight="1" x14ac:dyDescent="0.25">
      <c r="A40" s="155" t="s">
        <v>40</v>
      </c>
      <c r="B40" s="231">
        <v>696</v>
      </c>
      <c r="C40" s="231">
        <v>694</v>
      </c>
      <c r="D40" s="231">
        <v>2</v>
      </c>
      <c r="E40" s="231">
        <v>3118</v>
      </c>
      <c r="F40" s="231">
        <v>1388</v>
      </c>
      <c r="G40" s="231">
        <v>1730</v>
      </c>
    </row>
    <row r="41" spans="1:7" ht="17.100000000000001" customHeight="1" x14ac:dyDescent="0.25">
      <c r="A41" s="155" t="s">
        <v>41</v>
      </c>
      <c r="B41" s="231">
        <v>2051</v>
      </c>
      <c r="C41" s="231">
        <v>1990</v>
      </c>
      <c r="D41" s="231">
        <v>61</v>
      </c>
      <c r="E41" s="231">
        <v>9693</v>
      </c>
      <c r="F41" s="231">
        <v>3609</v>
      </c>
      <c r="G41" s="231">
        <v>6084</v>
      </c>
    </row>
    <row r="42" spans="1:7" ht="17.100000000000001" customHeight="1" x14ac:dyDescent="0.25">
      <c r="A42" s="155" t="s">
        <v>42</v>
      </c>
      <c r="B42" s="231">
        <v>742</v>
      </c>
      <c r="C42" s="231">
        <v>412</v>
      </c>
      <c r="D42" s="231">
        <v>330</v>
      </c>
      <c r="E42" s="231">
        <v>2511</v>
      </c>
      <c r="F42" s="231">
        <v>1032</v>
      </c>
      <c r="G42" s="231">
        <v>1478</v>
      </c>
    </row>
    <row r="43" spans="1:7" ht="17.100000000000001" customHeight="1" x14ac:dyDescent="0.25">
      <c r="A43" s="155" t="s">
        <v>43</v>
      </c>
      <c r="B43" s="231">
        <v>3570</v>
      </c>
      <c r="C43" s="231">
        <v>3419</v>
      </c>
      <c r="D43" s="231">
        <v>151</v>
      </c>
      <c r="E43" s="231">
        <v>12761</v>
      </c>
      <c r="F43" s="231">
        <v>5887</v>
      </c>
      <c r="G43" s="231">
        <v>6874</v>
      </c>
    </row>
    <row r="44" spans="1:7" ht="17.100000000000001" customHeight="1" x14ac:dyDescent="0.25">
      <c r="A44" s="155" t="s">
        <v>44</v>
      </c>
      <c r="B44" s="231">
        <v>3921</v>
      </c>
      <c r="C44" s="231">
        <v>3595</v>
      </c>
      <c r="D44" s="231">
        <v>326</v>
      </c>
      <c r="E44" s="231">
        <v>15771</v>
      </c>
      <c r="F44" s="231">
        <v>6205</v>
      </c>
      <c r="G44" s="231">
        <v>9566</v>
      </c>
    </row>
    <row r="45" spans="1:7" ht="17.100000000000001" customHeight="1" x14ac:dyDescent="0.25">
      <c r="A45" s="155" t="s">
        <v>45</v>
      </c>
      <c r="B45" s="231">
        <v>2150</v>
      </c>
      <c r="C45" s="231">
        <v>1689</v>
      </c>
      <c r="D45" s="231">
        <v>461</v>
      </c>
      <c r="E45" s="231">
        <v>5556</v>
      </c>
      <c r="F45" s="231">
        <v>3119</v>
      </c>
      <c r="G45" s="231">
        <v>2438</v>
      </c>
    </row>
    <row r="46" spans="1:7" ht="17.100000000000001" customHeight="1" x14ac:dyDescent="0.25">
      <c r="A46" s="155" t="s">
        <v>46</v>
      </c>
      <c r="B46" s="231">
        <v>345</v>
      </c>
      <c r="C46" s="231">
        <v>150</v>
      </c>
      <c r="D46" s="231">
        <v>195</v>
      </c>
      <c r="E46" s="231">
        <v>891</v>
      </c>
      <c r="F46" s="231">
        <v>350</v>
      </c>
      <c r="G46" s="231">
        <v>541</v>
      </c>
    </row>
    <row r="47" spans="1:7" ht="17.100000000000001" customHeight="1" x14ac:dyDescent="0.25">
      <c r="A47" s="155" t="s">
        <v>47</v>
      </c>
      <c r="B47" s="231">
        <v>1257</v>
      </c>
      <c r="C47" s="231">
        <v>1204</v>
      </c>
      <c r="D47" s="231">
        <v>53</v>
      </c>
      <c r="E47" s="231">
        <v>6471</v>
      </c>
      <c r="F47" s="231">
        <v>3018</v>
      </c>
      <c r="G47" s="231">
        <v>3453</v>
      </c>
    </row>
    <row r="48" spans="1:7" ht="17.100000000000001" customHeight="1" x14ac:dyDescent="0.25">
      <c r="A48" s="155" t="s">
        <v>48</v>
      </c>
      <c r="B48" s="231">
        <v>848</v>
      </c>
      <c r="C48" s="231">
        <v>560</v>
      </c>
      <c r="D48" s="231">
        <v>288</v>
      </c>
      <c r="E48" s="231">
        <v>3033</v>
      </c>
      <c r="F48" s="231">
        <v>1330</v>
      </c>
      <c r="G48" s="231">
        <v>1703</v>
      </c>
    </row>
    <row r="49" spans="1:7" ht="17.100000000000001" customHeight="1" x14ac:dyDescent="0.25">
      <c r="A49" s="155" t="s">
        <v>49</v>
      </c>
      <c r="B49" s="231">
        <v>692</v>
      </c>
      <c r="C49" s="231">
        <v>692</v>
      </c>
      <c r="D49" s="231">
        <v>0</v>
      </c>
      <c r="E49" s="231">
        <v>3845</v>
      </c>
      <c r="F49" s="231">
        <v>1374</v>
      </c>
      <c r="G49" s="231">
        <v>2472</v>
      </c>
    </row>
    <row r="50" spans="1:7" ht="17.100000000000001" customHeight="1" x14ac:dyDescent="0.25">
      <c r="A50" s="155" t="s">
        <v>50</v>
      </c>
      <c r="B50" s="231">
        <v>1496</v>
      </c>
      <c r="C50" s="231">
        <v>1046</v>
      </c>
      <c r="D50" s="231">
        <v>450</v>
      </c>
      <c r="E50" s="231">
        <v>6104</v>
      </c>
      <c r="F50" s="231">
        <v>2614</v>
      </c>
      <c r="G50" s="231">
        <v>3490</v>
      </c>
    </row>
    <row r="51" spans="1:7" ht="17.100000000000001" customHeight="1" x14ac:dyDescent="0.25">
      <c r="A51" s="155"/>
      <c r="B51" s="413"/>
      <c r="C51" s="413"/>
      <c r="D51" s="413"/>
      <c r="E51" s="413"/>
      <c r="F51" s="413"/>
      <c r="G51" s="413"/>
    </row>
    <row r="52" spans="1:7" s="42" customFormat="1" ht="17.100000000000001" customHeight="1" x14ac:dyDescent="0.2">
      <c r="A52" s="156" t="s">
        <v>33</v>
      </c>
      <c r="B52" s="301">
        <v>39587</v>
      </c>
      <c r="C52" s="301">
        <v>33205</v>
      </c>
      <c r="D52" s="301">
        <v>6382</v>
      </c>
      <c r="E52" s="301">
        <v>155261</v>
      </c>
      <c r="F52" s="301">
        <v>61731</v>
      </c>
      <c r="G52" s="301">
        <v>93531</v>
      </c>
    </row>
    <row r="53" spans="1:7" ht="17.100000000000001" customHeight="1" x14ac:dyDescent="0.25">
      <c r="A53" s="11"/>
      <c r="B53" s="8"/>
      <c r="C53" s="8"/>
      <c r="D53" s="8"/>
      <c r="E53" s="8"/>
      <c r="F53" s="8"/>
      <c r="G53" s="8"/>
    </row>
    <row r="54" spans="1:7" ht="17.100000000000001" customHeight="1" x14ac:dyDescent="0.25">
      <c r="A54" s="125"/>
      <c r="B54" s="9"/>
      <c r="C54" s="9"/>
      <c r="D54" s="9"/>
      <c r="E54" s="9"/>
      <c r="F54" s="9"/>
      <c r="G54" s="9"/>
    </row>
    <row r="55" spans="1:7" ht="28.5" customHeight="1" x14ac:dyDescent="0.25">
      <c r="A55" s="477"/>
      <c r="B55" s="477"/>
      <c r="C55" s="477"/>
      <c r="D55" s="477"/>
      <c r="E55" s="477"/>
      <c r="F55" s="477"/>
      <c r="G55" s="477"/>
    </row>
    <row r="56" spans="1:7" ht="12.75" customHeight="1" x14ac:dyDescent="0.25">
      <c r="A56" s="70"/>
      <c r="B56" s="9"/>
      <c r="C56" s="9"/>
      <c r="D56" s="9"/>
      <c r="E56" s="9"/>
      <c r="F56" s="9"/>
      <c r="G56" s="9"/>
    </row>
    <row r="57" spans="1:7" ht="25.5" customHeight="1" x14ac:dyDescent="0.25">
      <c r="A57" s="477"/>
      <c r="B57" s="477"/>
      <c r="C57" s="477"/>
      <c r="D57" s="477"/>
      <c r="E57" s="477"/>
      <c r="F57" s="477"/>
      <c r="G57" s="477"/>
    </row>
    <row r="58" spans="1:7" x14ac:dyDescent="0.25">
      <c r="A58" s="4"/>
      <c r="B58" s="4"/>
      <c r="C58" s="9"/>
      <c r="D58" s="9"/>
      <c r="E58" s="9"/>
      <c r="F58" s="9"/>
      <c r="G58" s="9"/>
    </row>
    <row r="59" spans="1:7" ht="17.100000000000001" customHeight="1" x14ac:dyDescent="0.25">
      <c r="A59" s="12"/>
      <c r="B59" s="12"/>
      <c r="C59" s="8"/>
      <c r="D59" s="8"/>
      <c r="E59" s="8"/>
      <c r="F59" s="4"/>
      <c r="G59" s="5"/>
    </row>
    <row r="60" spans="1:7" ht="17.100000000000001" customHeight="1" x14ac:dyDescent="0.25">
      <c r="A60" s="4"/>
      <c r="B60" s="4"/>
      <c r="C60" s="9">
        <v>0</v>
      </c>
      <c r="D60" s="9">
        <v>0</v>
      </c>
      <c r="E60" s="9">
        <v>0</v>
      </c>
      <c r="F60" s="9">
        <v>0</v>
      </c>
      <c r="G60" s="9">
        <v>0</v>
      </c>
    </row>
  </sheetData>
  <mergeCells count="4">
    <mergeCell ref="A2:B2"/>
    <mergeCell ref="A7:A9"/>
    <mergeCell ref="A55:G55"/>
    <mergeCell ref="A57:G57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  <rowBreaks count="1" manualBreakCount="1">
    <brk id="5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1"/>
  <dimension ref="A1:H118"/>
  <sheetViews>
    <sheetView showGridLines="0" topLeftCell="B1" zoomScaleNormal="100" zoomScaleSheetLayoutView="70" workbookViewId="0">
      <selection activeCell="B3" sqref="B3"/>
    </sheetView>
  </sheetViews>
  <sheetFormatPr baseColWidth="10" defaultColWidth="10" defaultRowHeight="12.75" x14ac:dyDescent="0.2"/>
  <cols>
    <col min="1" max="1" width="7.5" style="56" hidden="1" customWidth="1"/>
    <col min="2" max="2" width="7.5" style="56" customWidth="1"/>
    <col min="3" max="4" width="25.625" style="56" customWidth="1"/>
    <col min="5" max="5" width="24.5" style="56" customWidth="1"/>
    <col min="6" max="6" width="5.625" style="56" customWidth="1"/>
    <col min="7" max="16384" width="10" style="56"/>
  </cols>
  <sheetData>
    <row r="1" spans="1:7" ht="15" x14ac:dyDescent="0.2">
      <c r="C1" s="194" t="s">
        <v>159</v>
      </c>
    </row>
    <row r="2" spans="1:7" x14ac:dyDescent="0.2">
      <c r="C2"/>
      <c r="D2"/>
      <c r="E2"/>
      <c r="F2" s="187" t="s">
        <v>218</v>
      </c>
    </row>
    <row r="3" spans="1:7" x14ac:dyDescent="0.2">
      <c r="A3" s="175"/>
      <c r="B3" s="175"/>
      <c r="C3" s="462" t="s">
        <v>160</v>
      </c>
      <c r="D3" s="462"/>
      <c r="E3" s="462"/>
      <c r="F3" s="175">
        <v>4</v>
      </c>
      <c r="G3" s="175"/>
    </row>
    <row r="4" spans="1:7" x14ac:dyDescent="0.2">
      <c r="A4" s="175"/>
      <c r="B4" s="175"/>
      <c r="C4" s="462" t="s">
        <v>209</v>
      </c>
      <c r="D4" s="462"/>
      <c r="E4" s="462"/>
      <c r="F4" s="175">
        <v>5</v>
      </c>
      <c r="G4" s="175"/>
    </row>
    <row r="5" spans="1:7" x14ac:dyDescent="0.2">
      <c r="A5" s="175"/>
      <c r="B5" s="175"/>
      <c r="C5" s="462" t="s">
        <v>210</v>
      </c>
      <c r="D5" s="462"/>
      <c r="E5" s="462"/>
      <c r="F5" s="175">
        <v>6</v>
      </c>
      <c r="G5" s="175"/>
    </row>
    <row r="6" spans="1:7" x14ac:dyDescent="0.2">
      <c r="A6" s="175"/>
      <c r="B6" s="175"/>
      <c r="C6" s="462" t="s">
        <v>211</v>
      </c>
      <c r="D6" s="462"/>
      <c r="E6" s="462"/>
      <c r="F6" s="175">
        <v>10</v>
      </c>
      <c r="G6" s="175"/>
    </row>
    <row r="7" spans="1:7" x14ac:dyDescent="0.2">
      <c r="A7" s="175"/>
      <c r="B7" s="175"/>
      <c r="C7" s="463" t="s">
        <v>219</v>
      </c>
      <c r="D7" s="463"/>
      <c r="E7" s="463"/>
      <c r="F7" s="175"/>
      <c r="G7" s="175"/>
    </row>
    <row r="8" spans="1:7" x14ac:dyDescent="0.2">
      <c r="A8" s="175"/>
      <c r="B8" s="175"/>
      <c r="C8" s="459" t="s">
        <v>352</v>
      </c>
      <c r="D8" s="459"/>
      <c r="E8" s="459"/>
      <c r="F8" s="175">
        <v>13</v>
      </c>
      <c r="G8" s="175"/>
    </row>
    <row r="9" spans="1:7" ht="12.75" customHeight="1" x14ac:dyDescent="0.2">
      <c r="A9" s="176"/>
      <c r="B9" s="176"/>
      <c r="C9" s="459" t="s">
        <v>353</v>
      </c>
      <c r="D9" s="459"/>
      <c r="E9" s="459"/>
      <c r="F9" s="175">
        <v>13</v>
      </c>
      <c r="G9" s="175"/>
    </row>
    <row r="10" spans="1:7" x14ac:dyDescent="0.2">
      <c r="A10" s="175"/>
      <c r="B10" s="175"/>
      <c r="C10" s="459" t="s">
        <v>354</v>
      </c>
      <c r="D10" s="459"/>
      <c r="E10" s="459"/>
      <c r="F10" s="175">
        <v>14</v>
      </c>
      <c r="G10" s="175"/>
    </row>
    <row r="11" spans="1:7" x14ac:dyDescent="0.2">
      <c r="A11" s="175"/>
      <c r="B11" s="175"/>
      <c r="C11" s="459" t="s">
        <v>236</v>
      </c>
      <c r="D11" s="459"/>
      <c r="E11" s="459"/>
      <c r="F11" s="175">
        <v>15</v>
      </c>
      <c r="G11" s="175"/>
    </row>
    <row r="12" spans="1:7" ht="12.75" customHeight="1" x14ac:dyDescent="0.2">
      <c r="A12" s="176"/>
      <c r="B12" s="461"/>
      <c r="C12" s="461"/>
      <c r="D12" s="181"/>
      <c r="E12" s="181"/>
      <c r="F12" s="175"/>
      <c r="G12" s="175"/>
    </row>
    <row r="13" spans="1:7" x14ac:dyDescent="0.2">
      <c r="A13" s="175"/>
      <c r="B13" s="175"/>
      <c r="C13"/>
      <c r="D13"/>
      <c r="E13"/>
      <c r="F13" s="175"/>
      <c r="G13" s="175"/>
    </row>
    <row r="14" spans="1:7" x14ac:dyDescent="0.2">
      <c r="A14" s="175"/>
      <c r="B14" s="175"/>
      <c r="C14" s="188" t="s">
        <v>220</v>
      </c>
      <c r="D14"/>
      <c r="E14"/>
      <c r="F14" s="175"/>
      <c r="G14" s="175"/>
    </row>
    <row r="15" spans="1:7" x14ac:dyDescent="0.2">
      <c r="A15" s="175"/>
      <c r="B15" s="175"/>
      <c r="C15"/>
      <c r="D15"/>
      <c r="E15"/>
      <c r="F15" s="175"/>
      <c r="G15" s="175"/>
    </row>
    <row r="16" spans="1:7" x14ac:dyDescent="0.2">
      <c r="A16" s="189" t="s">
        <v>161</v>
      </c>
      <c r="B16" s="189" t="s">
        <v>161</v>
      </c>
      <c r="C16" s="460" t="s">
        <v>355</v>
      </c>
      <c r="D16" s="460"/>
      <c r="E16" s="460"/>
      <c r="F16" s="175"/>
      <c r="G16" s="175"/>
    </row>
    <row r="17" spans="1:7" ht="19.5" customHeight="1" x14ac:dyDescent="0.2">
      <c r="A17" s="189"/>
      <c r="B17" s="189"/>
      <c r="C17" s="460" t="s">
        <v>225</v>
      </c>
      <c r="D17" s="460"/>
      <c r="E17" s="460"/>
      <c r="F17" s="175"/>
      <c r="G17" s="175"/>
    </row>
    <row r="18" spans="1:7" ht="12.75" customHeight="1" x14ac:dyDescent="0.2">
      <c r="A18" s="190"/>
      <c r="B18" s="190"/>
      <c r="C18" s="184" t="s">
        <v>162</v>
      </c>
      <c r="D18"/>
      <c r="E18"/>
      <c r="F18" s="177"/>
      <c r="G18" s="175"/>
    </row>
    <row r="19" spans="1:7" x14ac:dyDescent="0.2">
      <c r="A19" s="190" t="s">
        <v>238</v>
      </c>
      <c r="B19" s="190"/>
      <c r="C19" s="459" t="s">
        <v>163</v>
      </c>
      <c r="D19" s="459"/>
      <c r="E19" s="459"/>
      <c r="F19" s="175">
        <v>16</v>
      </c>
      <c r="G19" s="175"/>
    </row>
    <row r="20" spans="1:7" x14ac:dyDescent="0.2">
      <c r="A20" s="190" t="s">
        <v>237</v>
      </c>
      <c r="B20" s="190"/>
      <c r="C20" s="459" t="s">
        <v>164</v>
      </c>
      <c r="D20" s="459"/>
      <c r="E20" s="459"/>
      <c r="F20" s="175">
        <v>17</v>
      </c>
      <c r="G20" s="175"/>
    </row>
    <row r="21" spans="1:7" x14ac:dyDescent="0.2">
      <c r="A21" s="190" t="s">
        <v>239</v>
      </c>
      <c r="B21" s="190"/>
      <c r="C21" s="459" t="s">
        <v>165</v>
      </c>
      <c r="D21" s="459"/>
      <c r="E21" s="459"/>
      <c r="F21" s="175">
        <v>18</v>
      </c>
      <c r="G21" s="175"/>
    </row>
    <row r="22" spans="1:7" x14ac:dyDescent="0.2">
      <c r="A22" s="190" t="s">
        <v>240</v>
      </c>
      <c r="B22" s="190"/>
      <c r="C22" s="459" t="s">
        <v>166</v>
      </c>
      <c r="D22" s="459"/>
      <c r="E22" s="459"/>
      <c r="F22" s="175">
        <v>19</v>
      </c>
      <c r="G22" s="175"/>
    </row>
    <row r="23" spans="1:7" ht="4.5" customHeight="1" x14ac:dyDescent="0.2">
      <c r="A23" s="190"/>
      <c r="B23" s="190"/>
      <c r="C23" s="182"/>
      <c r="D23" s="177"/>
      <c r="E23" s="177"/>
      <c r="F23" s="177"/>
      <c r="G23" s="175"/>
    </row>
    <row r="24" spans="1:7" ht="12.75" customHeight="1" x14ac:dyDescent="0.2">
      <c r="A24" s="190"/>
      <c r="B24" s="190"/>
      <c r="C24" s="184" t="s">
        <v>167</v>
      </c>
      <c r="D24"/>
      <c r="E24"/>
      <c r="F24" s="177"/>
      <c r="G24" s="175"/>
    </row>
    <row r="25" spans="1:7" x14ac:dyDescent="0.2">
      <c r="A25" s="190" t="s">
        <v>241</v>
      </c>
      <c r="B25" s="190"/>
      <c r="C25" s="459" t="s">
        <v>197</v>
      </c>
      <c r="D25" s="459"/>
      <c r="E25" s="459"/>
      <c r="F25" s="175">
        <v>20</v>
      </c>
      <c r="G25" s="175"/>
    </row>
    <row r="26" spans="1:7" x14ac:dyDescent="0.2">
      <c r="A26" s="190" t="s">
        <v>242</v>
      </c>
      <c r="B26" s="190"/>
      <c r="C26" s="459" t="s">
        <v>198</v>
      </c>
      <c r="D26" s="459"/>
      <c r="E26" s="459"/>
      <c r="F26" s="175">
        <v>21</v>
      </c>
      <c r="G26" s="175"/>
    </row>
    <row r="27" spans="1:7" x14ac:dyDescent="0.2">
      <c r="A27" s="190" t="s">
        <v>243</v>
      </c>
      <c r="B27" s="190"/>
      <c r="C27" s="459" t="s">
        <v>199</v>
      </c>
      <c r="D27" s="459"/>
      <c r="E27" s="459"/>
      <c r="F27" s="175">
        <v>22</v>
      </c>
      <c r="G27" s="175"/>
    </row>
    <row r="28" spans="1:7" x14ac:dyDescent="0.2">
      <c r="A28" s="190" t="s">
        <v>244</v>
      </c>
      <c r="B28" s="190"/>
      <c r="C28" s="459" t="s">
        <v>200</v>
      </c>
      <c r="D28" s="459"/>
      <c r="E28" s="459"/>
      <c r="F28" s="175">
        <v>23</v>
      </c>
      <c r="G28" s="175"/>
    </row>
    <row r="29" spans="1:7" x14ac:dyDescent="0.2">
      <c r="A29" s="190"/>
      <c r="B29" s="190"/>
      <c r="C29" s="175"/>
      <c r="D29" s="175"/>
      <c r="E29" s="175"/>
      <c r="F29" s="175"/>
      <c r="G29" s="175"/>
    </row>
    <row r="30" spans="1:7" x14ac:dyDescent="0.2">
      <c r="A30" s="189" t="s">
        <v>187</v>
      </c>
      <c r="B30" s="189" t="s">
        <v>187</v>
      </c>
      <c r="C30" s="460" t="s">
        <v>356</v>
      </c>
      <c r="D30" s="460"/>
      <c r="E30" s="460"/>
      <c r="F30" s="175"/>
      <c r="G30" s="175"/>
    </row>
    <row r="31" spans="1:7" ht="19.5" customHeight="1" x14ac:dyDescent="0.2">
      <c r="A31" s="189"/>
      <c r="B31" s="189"/>
      <c r="C31" s="460" t="s">
        <v>291</v>
      </c>
      <c r="D31" s="460"/>
      <c r="E31" s="460"/>
      <c r="F31" s="175"/>
      <c r="G31" s="175"/>
    </row>
    <row r="32" spans="1:7" ht="12.75" customHeight="1" x14ac:dyDescent="0.2">
      <c r="A32" s="190"/>
      <c r="B32" s="190"/>
      <c r="C32" s="184" t="s">
        <v>162</v>
      </c>
      <c r="D32"/>
      <c r="E32"/>
      <c r="F32" s="177"/>
      <c r="G32" s="175"/>
    </row>
    <row r="33" spans="1:7" x14ac:dyDescent="0.2">
      <c r="A33" s="198" t="s">
        <v>245</v>
      </c>
      <c r="B33" s="198"/>
      <c r="C33" s="459" t="s">
        <v>163</v>
      </c>
      <c r="D33" s="459"/>
      <c r="E33" s="459"/>
      <c r="F33" s="175">
        <v>24</v>
      </c>
      <c r="G33" s="175"/>
    </row>
    <row r="34" spans="1:7" x14ac:dyDescent="0.2">
      <c r="A34" s="198" t="s">
        <v>246</v>
      </c>
      <c r="B34" s="198"/>
      <c r="C34" s="459" t="s">
        <v>164</v>
      </c>
      <c r="D34" s="459"/>
      <c r="E34" s="459"/>
      <c r="F34" s="175">
        <v>25</v>
      </c>
      <c r="G34" s="175"/>
    </row>
    <row r="35" spans="1:7" x14ac:dyDescent="0.2">
      <c r="A35" s="198" t="s">
        <v>247</v>
      </c>
      <c r="B35" s="198"/>
      <c r="C35" s="459" t="s">
        <v>165</v>
      </c>
      <c r="D35" s="459"/>
      <c r="E35" s="459"/>
      <c r="F35" s="175">
        <v>26</v>
      </c>
      <c r="G35" s="175"/>
    </row>
    <row r="36" spans="1:7" x14ac:dyDescent="0.2">
      <c r="A36" s="198" t="s">
        <v>248</v>
      </c>
      <c r="B36" s="198"/>
      <c r="C36" s="459" t="s">
        <v>166</v>
      </c>
      <c r="D36" s="459"/>
      <c r="E36" s="459"/>
      <c r="F36" s="175">
        <v>27</v>
      </c>
      <c r="G36" s="175"/>
    </row>
    <row r="37" spans="1:7" ht="4.5" customHeight="1" x14ac:dyDescent="0.2">
      <c r="A37" s="190"/>
      <c r="B37" s="190"/>
      <c r="C37" s="182"/>
      <c r="D37" s="177"/>
      <c r="E37" s="177"/>
      <c r="F37" s="175"/>
      <c r="G37" s="175"/>
    </row>
    <row r="38" spans="1:7" ht="12.75" customHeight="1" x14ac:dyDescent="0.2">
      <c r="A38" s="190"/>
      <c r="B38" s="190"/>
      <c r="C38" s="184" t="s">
        <v>167</v>
      </c>
      <c r="D38"/>
      <c r="E38"/>
      <c r="F38" s="175"/>
      <c r="G38" s="175"/>
    </row>
    <row r="39" spans="1:7" x14ac:dyDescent="0.2">
      <c r="A39" s="198" t="s">
        <v>249</v>
      </c>
      <c r="B39" s="190"/>
      <c r="C39" s="459" t="s">
        <v>197</v>
      </c>
      <c r="D39" s="459"/>
      <c r="E39" s="459"/>
      <c r="F39" s="175">
        <v>28</v>
      </c>
      <c r="G39" s="175"/>
    </row>
    <row r="40" spans="1:7" x14ac:dyDescent="0.2">
      <c r="A40" s="198" t="s">
        <v>250</v>
      </c>
      <c r="B40" s="190"/>
      <c r="C40" s="459" t="s">
        <v>198</v>
      </c>
      <c r="D40" s="459"/>
      <c r="E40" s="459"/>
      <c r="F40" s="175">
        <v>29</v>
      </c>
      <c r="G40" s="175"/>
    </row>
    <row r="41" spans="1:7" x14ac:dyDescent="0.2">
      <c r="A41" s="198" t="s">
        <v>251</v>
      </c>
      <c r="B41" s="190"/>
      <c r="C41" s="459" t="s">
        <v>199</v>
      </c>
      <c r="D41" s="459"/>
      <c r="E41" s="459"/>
      <c r="F41" s="175">
        <v>30</v>
      </c>
      <c r="G41" s="175"/>
    </row>
    <row r="42" spans="1:7" x14ac:dyDescent="0.2">
      <c r="A42" s="198" t="s">
        <v>252</v>
      </c>
      <c r="B42" s="190"/>
      <c r="C42" s="459" t="s">
        <v>200</v>
      </c>
      <c r="D42" s="459"/>
      <c r="E42" s="459"/>
      <c r="F42" s="175">
        <v>31</v>
      </c>
      <c r="G42" s="175"/>
    </row>
    <row r="43" spans="1:7" x14ac:dyDescent="0.2">
      <c r="A43" s="190"/>
      <c r="B43" s="190"/>
      <c r="C43"/>
      <c r="D43"/>
      <c r="E43"/>
      <c r="F43" s="175"/>
      <c r="G43" s="175"/>
    </row>
    <row r="44" spans="1:7" x14ac:dyDescent="0.2">
      <c r="A44" s="189" t="s">
        <v>168</v>
      </c>
      <c r="B44" s="189" t="s">
        <v>168</v>
      </c>
      <c r="C44" s="460" t="s">
        <v>357</v>
      </c>
      <c r="D44" s="460"/>
      <c r="E44" s="460"/>
      <c r="F44" s="175"/>
      <c r="G44" s="175"/>
    </row>
    <row r="45" spans="1:7" ht="19.5" customHeight="1" x14ac:dyDescent="0.2">
      <c r="A45" s="189"/>
      <c r="B45" s="189"/>
      <c r="C45" s="460" t="s">
        <v>291</v>
      </c>
      <c r="D45" s="460"/>
      <c r="E45" s="460"/>
      <c r="F45" s="175"/>
      <c r="G45" s="175"/>
    </row>
    <row r="46" spans="1:7" ht="12.75" customHeight="1" x14ac:dyDescent="0.2">
      <c r="A46" s="190" t="s">
        <v>253</v>
      </c>
      <c r="B46" s="190"/>
      <c r="C46" s="462" t="s">
        <v>148</v>
      </c>
      <c r="D46" s="462"/>
      <c r="E46" s="462"/>
      <c r="F46" s="175">
        <v>32</v>
      </c>
      <c r="G46" s="175"/>
    </row>
    <row r="47" spans="1:7" x14ac:dyDescent="0.2">
      <c r="A47" s="190" t="s">
        <v>254</v>
      </c>
      <c r="B47" s="190"/>
      <c r="C47" s="462" t="s">
        <v>17</v>
      </c>
      <c r="D47" s="462"/>
      <c r="E47" s="462"/>
      <c r="F47" s="175">
        <v>33</v>
      </c>
      <c r="G47" s="175"/>
    </row>
    <row r="48" spans="1:7" x14ac:dyDescent="0.2">
      <c r="A48" s="190" t="s">
        <v>255</v>
      </c>
      <c r="B48" s="190"/>
      <c r="C48" s="462" t="s">
        <v>18</v>
      </c>
      <c r="D48" s="462"/>
      <c r="E48" s="462"/>
      <c r="F48" s="175">
        <v>34</v>
      </c>
      <c r="G48" s="175"/>
    </row>
    <row r="49" spans="1:7" x14ac:dyDescent="0.2">
      <c r="A49" s="190" t="s">
        <v>256</v>
      </c>
      <c r="B49" s="190"/>
      <c r="C49" s="462" t="s">
        <v>19</v>
      </c>
      <c r="D49" s="462"/>
      <c r="E49" s="462"/>
      <c r="F49" s="175">
        <v>35</v>
      </c>
      <c r="G49" s="175"/>
    </row>
    <row r="50" spans="1:7" x14ac:dyDescent="0.2">
      <c r="A50" s="190" t="s">
        <v>257</v>
      </c>
      <c r="B50" s="190"/>
      <c r="C50" s="462" t="s">
        <v>20</v>
      </c>
      <c r="D50" s="462"/>
      <c r="E50" s="462"/>
      <c r="F50" s="175">
        <v>36</v>
      </c>
      <c r="G50" s="175"/>
    </row>
    <row r="51" spans="1:7" x14ac:dyDescent="0.2">
      <c r="A51" s="190" t="s">
        <v>258</v>
      </c>
      <c r="B51" s="190"/>
      <c r="C51" s="462" t="s">
        <v>21</v>
      </c>
      <c r="D51" s="462"/>
      <c r="E51" s="462"/>
      <c r="F51" s="175">
        <v>37</v>
      </c>
      <c r="G51" s="175"/>
    </row>
    <row r="52" spans="1:7" x14ac:dyDescent="0.2">
      <c r="A52" s="190" t="s">
        <v>259</v>
      </c>
      <c r="B52" s="190"/>
      <c r="C52" s="462" t="s">
        <v>22</v>
      </c>
      <c r="D52" s="462"/>
      <c r="E52" s="462"/>
      <c r="F52" s="175">
        <v>38</v>
      </c>
      <c r="G52" s="175"/>
    </row>
    <row r="53" spans="1:7" x14ac:dyDescent="0.2">
      <c r="A53" s="190" t="s">
        <v>260</v>
      </c>
      <c r="B53" s="190"/>
      <c r="C53" s="462" t="s">
        <v>23</v>
      </c>
      <c r="D53" s="462"/>
      <c r="E53" s="462"/>
      <c r="F53" s="175">
        <v>39</v>
      </c>
      <c r="G53" s="175"/>
    </row>
    <row r="54" spans="1:7" x14ac:dyDescent="0.2">
      <c r="A54" s="190" t="s">
        <v>261</v>
      </c>
      <c r="B54" s="190"/>
      <c r="C54" s="462" t="s">
        <v>24</v>
      </c>
      <c r="D54" s="462"/>
      <c r="E54" s="462"/>
      <c r="F54" s="175">
        <v>40</v>
      </c>
      <c r="G54" s="175"/>
    </row>
    <row r="55" spans="1:7" x14ac:dyDescent="0.2">
      <c r="A55" s="190" t="s">
        <v>262</v>
      </c>
      <c r="B55" s="190"/>
      <c r="C55" s="462" t="s">
        <v>25</v>
      </c>
      <c r="D55" s="462"/>
      <c r="E55" s="462"/>
      <c r="F55" s="175">
        <v>41</v>
      </c>
      <c r="G55" s="175"/>
    </row>
    <row r="56" spans="1:7" x14ac:dyDescent="0.2">
      <c r="A56" s="190" t="s">
        <v>263</v>
      </c>
      <c r="B56" s="190"/>
      <c r="C56" s="462" t="s">
        <v>26</v>
      </c>
      <c r="D56" s="462"/>
      <c r="E56" s="462"/>
      <c r="F56" s="175">
        <v>42</v>
      </c>
      <c r="G56" s="175"/>
    </row>
    <row r="57" spans="1:7" x14ac:dyDescent="0.2">
      <c r="A57" s="190" t="s">
        <v>264</v>
      </c>
      <c r="B57" s="190"/>
      <c r="C57" s="462" t="s">
        <v>27</v>
      </c>
      <c r="D57" s="462"/>
      <c r="E57" s="462"/>
      <c r="F57" s="175">
        <v>43</v>
      </c>
      <c r="G57" s="175"/>
    </row>
    <row r="58" spans="1:7" x14ac:dyDescent="0.2">
      <c r="A58" s="190" t="s">
        <v>265</v>
      </c>
      <c r="B58" s="190"/>
      <c r="C58" s="462" t="s">
        <v>28</v>
      </c>
      <c r="D58" s="462"/>
      <c r="E58" s="462"/>
      <c r="F58" s="175">
        <v>44</v>
      </c>
      <c r="G58" s="175"/>
    </row>
    <row r="59" spans="1:7" x14ac:dyDescent="0.2">
      <c r="A59" s="190" t="s">
        <v>266</v>
      </c>
      <c r="B59" s="190"/>
      <c r="C59" s="462" t="s">
        <v>29</v>
      </c>
      <c r="D59" s="462"/>
      <c r="E59" s="462"/>
      <c r="F59" s="175">
        <v>45</v>
      </c>
      <c r="G59" s="175"/>
    </row>
    <row r="60" spans="1:7" x14ac:dyDescent="0.2">
      <c r="A60" s="190" t="s">
        <v>267</v>
      </c>
      <c r="B60" s="190"/>
      <c r="C60" s="462" t="s">
        <v>30</v>
      </c>
      <c r="D60" s="462"/>
      <c r="E60" s="462"/>
      <c r="F60" s="175">
        <v>46</v>
      </c>
      <c r="G60" s="175"/>
    </row>
    <row r="61" spans="1:7" x14ac:dyDescent="0.2">
      <c r="A61" s="190" t="s">
        <v>268</v>
      </c>
      <c r="B61" s="190"/>
      <c r="C61" s="462" t="s">
        <v>31</v>
      </c>
      <c r="D61" s="462"/>
      <c r="E61" s="462"/>
      <c r="F61" s="175">
        <v>47</v>
      </c>
      <c r="G61" s="175"/>
    </row>
    <row r="62" spans="1:7" x14ac:dyDescent="0.2">
      <c r="A62" s="190" t="s">
        <v>269</v>
      </c>
      <c r="B62" s="190"/>
      <c r="C62" s="462" t="s">
        <v>32</v>
      </c>
      <c r="D62" s="462"/>
      <c r="E62" s="462"/>
      <c r="F62" s="175">
        <v>48</v>
      </c>
      <c r="G62" s="175"/>
    </row>
    <row r="63" spans="1:7" x14ac:dyDescent="0.2">
      <c r="A63" s="190"/>
      <c r="B63" s="190"/>
      <c r="C63" s="181"/>
      <c r="D63" s="181"/>
      <c r="E63" s="181"/>
      <c r="F63" s="175"/>
      <c r="G63" s="175"/>
    </row>
    <row r="64" spans="1:7" x14ac:dyDescent="0.2">
      <c r="A64" s="189" t="s">
        <v>169</v>
      </c>
      <c r="B64" s="189" t="s">
        <v>169</v>
      </c>
      <c r="C64" s="464" t="s">
        <v>358</v>
      </c>
      <c r="D64" s="464"/>
      <c r="E64" s="464"/>
      <c r="F64" s="178"/>
      <c r="G64" s="175"/>
    </row>
    <row r="65" spans="1:8" ht="18.75" customHeight="1" x14ac:dyDescent="0.2">
      <c r="A65" s="189"/>
      <c r="B65" s="189"/>
      <c r="C65" s="186" t="s">
        <v>232</v>
      </c>
      <c r="D65" s="186"/>
      <c r="E65" s="186"/>
      <c r="F65" s="178"/>
      <c r="G65" s="175"/>
    </row>
    <row r="66" spans="1:8" x14ac:dyDescent="0.2">
      <c r="A66" s="190" t="s">
        <v>270</v>
      </c>
      <c r="B66" s="190"/>
      <c r="C66" s="458" t="s">
        <v>170</v>
      </c>
      <c r="D66" s="458"/>
      <c r="E66" s="458"/>
      <c r="F66" s="175">
        <v>49</v>
      </c>
      <c r="G66" s="175"/>
    </row>
    <row r="67" spans="1:8" x14ac:dyDescent="0.2">
      <c r="A67" s="190" t="s">
        <v>272</v>
      </c>
      <c r="B67" s="190"/>
      <c r="C67" s="465" t="s">
        <v>226</v>
      </c>
      <c r="D67" s="465"/>
      <c r="E67" s="465"/>
      <c r="F67" s="182"/>
      <c r="G67" s="175"/>
    </row>
    <row r="68" spans="1:8" x14ac:dyDescent="0.2">
      <c r="A68" s="190"/>
      <c r="B68" s="190"/>
      <c r="C68" s="458" t="s">
        <v>227</v>
      </c>
      <c r="D68" s="458"/>
      <c r="E68" s="458"/>
      <c r="F68" s="182">
        <v>50</v>
      </c>
      <c r="G68" s="175"/>
    </row>
    <row r="69" spans="1:8" x14ac:dyDescent="0.2">
      <c r="A69" s="190" t="s">
        <v>271</v>
      </c>
      <c r="B69" s="190"/>
      <c r="C69" s="458" t="s">
        <v>166</v>
      </c>
      <c r="D69" s="458"/>
      <c r="E69" s="458"/>
      <c r="F69" s="182">
        <v>51</v>
      </c>
      <c r="G69" s="175"/>
    </row>
    <row r="70" spans="1:8" x14ac:dyDescent="0.2">
      <c r="A70" s="190"/>
      <c r="B70" s="190"/>
      <c r="C70"/>
      <c r="D70"/>
      <c r="E70"/>
      <c r="F70" s="175"/>
      <c r="G70" s="175"/>
    </row>
    <row r="71" spans="1:8" ht="19.5" customHeight="1" x14ac:dyDescent="0.2">
      <c r="A71" s="189" t="s">
        <v>171</v>
      </c>
      <c r="B71" s="189" t="s">
        <v>171</v>
      </c>
      <c r="C71" s="457" t="s">
        <v>359</v>
      </c>
      <c r="D71" s="457"/>
      <c r="E71" s="457"/>
      <c r="F71" s="199">
        <v>52</v>
      </c>
      <c r="G71" s="175"/>
    </row>
    <row r="72" spans="1:8" x14ac:dyDescent="0.2">
      <c r="A72" s="190"/>
      <c r="B72" s="190"/>
      <c r="C72"/>
      <c r="D72"/>
      <c r="E72"/>
      <c r="F72" s="175"/>
      <c r="G72" s="175"/>
    </row>
    <row r="73" spans="1:8" x14ac:dyDescent="0.2">
      <c r="A73" s="189" t="s">
        <v>172</v>
      </c>
      <c r="B73" s="189" t="s">
        <v>172</v>
      </c>
      <c r="C73" s="456" t="s">
        <v>360</v>
      </c>
      <c r="D73" s="456"/>
      <c r="E73" s="456"/>
      <c r="F73" s="179"/>
      <c r="G73" s="175"/>
      <c r="H73" s="59"/>
    </row>
    <row r="74" spans="1:8" ht="19.5" customHeight="1" x14ac:dyDescent="0.2">
      <c r="A74" s="189"/>
      <c r="B74" s="189"/>
      <c r="C74" s="456" t="s">
        <v>228</v>
      </c>
      <c r="D74" s="456"/>
      <c r="E74" s="456"/>
      <c r="F74" s="179"/>
      <c r="G74" s="175"/>
      <c r="H74" s="59"/>
    </row>
    <row r="75" spans="1:8" x14ac:dyDescent="0.2">
      <c r="A75" s="190" t="s">
        <v>273</v>
      </c>
      <c r="B75" s="190"/>
      <c r="C75" s="458" t="s">
        <v>170</v>
      </c>
      <c r="D75" s="458"/>
      <c r="E75" s="458"/>
      <c r="F75" s="175">
        <v>53</v>
      </c>
      <c r="G75" s="175"/>
    </row>
    <row r="76" spans="1:8" x14ac:dyDescent="0.2">
      <c r="A76" s="190" t="s">
        <v>274</v>
      </c>
      <c r="B76" s="190"/>
      <c r="C76" s="465" t="s">
        <v>226</v>
      </c>
      <c r="D76" s="465"/>
      <c r="E76" s="465"/>
      <c r="F76" s="182"/>
      <c r="G76" s="175"/>
    </row>
    <row r="77" spans="1:8" x14ac:dyDescent="0.2">
      <c r="A77" s="190"/>
      <c r="B77" s="190"/>
      <c r="C77" s="458" t="s">
        <v>227</v>
      </c>
      <c r="D77" s="458"/>
      <c r="E77" s="458"/>
      <c r="F77" s="182">
        <v>54</v>
      </c>
      <c r="G77" s="175"/>
    </row>
    <row r="78" spans="1:8" x14ac:dyDescent="0.2">
      <c r="A78" s="190" t="s">
        <v>275</v>
      </c>
      <c r="B78" s="190"/>
      <c r="C78" s="458" t="s">
        <v>166</v>
      </c>
      <c r="D78" s="458"/>
      <c r="E78" s="458"/>
      <c r="F78" s="175">
        <v>55</v>
      </c>
      <c r="G78" s="175"/>
    </row>
    <row r="79" spans="1:8" x14ac:dyDescent="0.2">
      <c r="A79" s="190"/>
      <c r="B79" s="190"/>
      <c r="C79"/>
      <c r="D79"/>
      <c r="E79"/>
      <c r="F79" s="175"/>
      <c r="G79" s="175"/>
    </row>
    <row r="80" spans="1:8" x14ac:dyDescent="0.2">
      <c r="A80" s="189" t="s">
        <v>188</v>
      </c>
      <c r="B80" s="189" t="s">
        <v>188</v>
      </c>
      <c r="C80" s="456" t="s">
        <v>361</v>
      </c>
      <c r="D80" s="456"/>
      <c r="E80" s="456"/>
      <c r="F80" s="179"/>
      <c r="G80" s="175"/>
      <c r="H80" s="59"/>
    </row>
    <row r="81" spans="1:8" ht="19.5" customHeight="1" x14ac:dyDescent="0.2">
      <c r="A81" s="189"/>
      <c r="B81" s="189"/>
      <c r="C81" s="456" t="s">
        <v>229</v>
      </c>
      <c r="D81" s="456"/>
      <c r="E81" s="456"/>
      <c r="F81" s="179"/>
      <c r="G81" s="175"/>
      <c r="H81" s="59"/>
    </row>
    <row r="82" spans="1:8" x14ac:dyDescent="0.2">
      <c r="A82" s="190" t="s">
        <v>276</v>
      </c>
      <c r="B82" s="190"/>
      <c r="C82" s="458" t="s">
        <v>170</v>
      </c>
      <c r="D82" s="458"/>
      <c r="E82" s="458"/>
      <c r="F82" s="175">
        <v>56</v>
      </c>
      <c r="G82" s="175"/>
    </row>
    <row r="83" spans="1:8" x14ac:dyDescent="0.2">
      <c r="A83" s="198" t="s">
        <v>277</v>
      </c>
      <c r="B83" s="190"/>
      <c r="C83" s="465" t="s">
        <v>226</v>
      </c>
      <c r="D83" s="465"/>
      <c r="E83" s="465"/>
      <c r="F83" s="182"/>
      <c r="G83" s="175"/>
    </row>
    <row r="84" spans="1:8" x14ac:dyDescent="0.2">
      <c r="A84" s="190"/>
      <c r="B84" s="190"/>
      <c r="C84" s="458" t="s">
        <v>227</v>
      </c>
      <c r="D84" s="458"/>
      <c r="E84" s="458"/>
      <c r="F84" s="175">
        <v>57</v>
      </c>
      <c r="G84" s="175"/>
    </row>
    <row r="85" spans="1:8" x14ac:dyDescent="0.2">
      <c r="A85" s="198" t="s">
        <v>278</v>
      </c>
      <c r="B85" s="190"/>
      <c r="C85" s="458" t="s">
        <v>166</v>
      </c>
      <c r="D85" s="458"/>
      <c r="E85" s="458"/>
      <c r="F85" s="175">
        <v>58</v>
      </c>
      <c r="G85" s="175"/>
    </row>
    <row r="86" spans="1:8" x14ac:dyDescent="0.2">
      <c r="A86" s="190"/>
      <c r="B86" s="190"/>
      <c r="C86" s="181"/>
      <c r="D86" s="181"/>
      <c r="E86" s="181"/>
      <c r="F86" s="175"/>
      <c r="G86" s="175"/>
    </row>
    <row r="87" spans="1:8" x14ac:dyDescent="0.2">
      <c r="A87" s="189" t="s">
        <v>173</v>
      </c>
      <c r="B87" s="189" t="s">
        <v>173</v>
      </c>
      <c r="C87" s="456" t="s">
        <v>362</v>
      </c>
      <c r="D87" s="456"/>
      <c r="E87" s="456"/>
      <c r="F87" s="175"/>
      <c r="G87" s="175"/>
    </row>
    <row r="88" spans="1:8" ht="19.5" customHeight="1" x14ac:dyDescent="0.2">
      <c r="A88" s="189"/>
      <c r="B88" s="189"/>
      <c r="C88" s="185" t="s">
        <v>230</v>
      </c>
      <c r="D88" s="185"/>
      <c r="E88" s="177"/>
      <c r="F88" s="175"/>
      <c r="G88" s="175"/>
    </row>
    <row r="89" spans="1:8" x14ac:dyDescent="0.2">
      <c r="A89" s="190" t="s">
        <v>279</v>
      </c>
      <c r="B89" s="190"/>
      <c r="C89" s="458" t="s">
        <v>66</v>
      </c>
      <c r="D89" s="458"/>
      <c r="E89" s="458"/>
      <c r="F89" s="175">
        <v>59</v>
      </c>
      <c r="G89" s="175"/>
    </row>
    <row r="90" spans="1:8" x14ac:dyDescent="0.2">
      <c r="A90" s="190" t="s">
        <v>280</v>
      </c>
      <c r="B90" s="190"/>
      <c r="C90" s="458" t="s">
        <v>129</v>
      </c>
      <c r="D90" s="458"/>
      <c r="E90" s="458"/>
      <c r="F90" s="175">
        <v>60</v>
      </c>
      <c r="G90" s="175"/>
    </row>
    <row r="91" spans="1:8" x14ac:dyDescent="0.2">
      <c r="A91" s="190" t="s">
        <v>281</v>
      </c>
      <c r="B91" s="190"/>
      <c r="C91" s="458" t="s">
        <v>143</v>
      </c>
      <c r="D91" s="458"/>
      <c r="E91" s="458"/>
      <c r="F91" s="175">
        <v>61</v>
      </c>
      <c r="G91" s="175"/>
    </row>
    <row r="92" spans="1:8" x14ac:dyDescent="0.2">
      <c r="A92" s="190"/>
      <c r="B92" s="190"/>
      <c r="C92" s="181"/>
      <c r="D92" s="181"/>
      <c r="E92" s="181"/>
      <c r="F92" s="175"/>
      <c r="G92" s="175"/>
    </row>
    <row r="93" spans="1:8" x14ac:dyDescent="0.2">
      <c r="A93" s="189" t="s">
        <v>174</v>
      </c>
      <c r="B93" s="189" t="s">
        <v>174</v>
      </c>
      <c r="C93" s="456" t="s">
        <v>363</v>
      </c>
      <c r="D93" s="456"/>
      <c r="E93" s="456"/>
      <c r="F93" s="179"/>
      <c r="G93" s="175"/>
      <c r="H93" s="59"/>
    </row>
    <row r="94" spans="1:8" ht="19.5" customHeight="1" x14ac:dyDescent="0.2">
      <c r="A94" s="189"/>
      <c r="B94" s="189"/>
      <c r="C94" s="185" t="s">
        <v>230</v>
      </c>
      <c r="D94" s="185"/>
      <c r="E94" s="179"/>
      <c r="F94" s="179"/>
      <c r="G94" s="175"/>
      <c r="H94" s="59"/>
    </row>
    <row r="95" spans="1:8" x14ac:dyDescent="0.2">
      <c r="A95" s="190" t="s">
        <v>282</v>
      </c>
      <c r="B95" s="190"/>
      <c r="C95" s="458" t="s">
        <v>66</v>
      </c>
      <c r="D95" s="458"/>
      <c r="E95" s="458"/>
      <c r="F95" s="175">
        <v>62</v>
      </c>
      <c r="G95" s="175"/>
    </row>
    <row r="96" spans="1:8" x14ac:dyDescent="0.2">
      <c r="A96" s="190" t="s">
        <v>283</v>
      </c>
      <c r="B96" s="190"/>
      <c r="C96" s="458" t="s">
        <v>129</v>
      </c>
      <c r="D96" s="458"/>
      <c r="E96" s="458"/>
      <c r="F96" s="175">
        <v>63</v>
      </c>
      <c r="G96" s="175"/>
    </row>
    <row r="97" spans="1:8" x14ac:dyDescent="0.2">
      <c r="A97" s="190" t="s">
        <v>284</v>
      </c>
      <c r="B97" s="190"/>
      <c r="C97" s="458" t="s">
        <v>143</v>
      </c>
      <c r="D97" s="458"/>
      <c r="E97" s="458"/>
      <c r="F97" s="175">
        <v>64</v>
      </c>
      <c r="G97" s="175"/>
    </row>
    <row r="98" spans="1:8" x14ac:dyDescent="0.2">
      <c r="A98" s="190"/>
      <c r="B98" s="190"/>
      <c r="C98" s="181"/>
      <c r="D98" s="181"/>
      <c r="E98" s="181"/>
      <c r="F98" s="175"/>
      <c r="G98" s="175"/>
    </row>
    <row r="99" spans="1:8" x14ac:dyDescent="0.2">
      <c r="A99" s="189" t="s">
        <v>175</v>
      </c>
      <c r="B99" s="189" t="s">
        <v>175</v>
      </c>
      <c r="C99" s="456" t="s">
        <v>364</v>
      </c>
      <c r="D99" s="456"/>
      <c r="E99" s="456"/>
      <c r="F99" s="179"/>
      <c r="G99" s="175"/>
      <c r="H99" s="59"/>
    </row>
    <row r="100" spans="1:8" ht="19.5" customHeight="1" x14ac:dyDescent="0.2">
      <c r="A100" s="189"/>
      <c r="B100" s="189"/>
      <c r="C100" s="456" t="s">
        <v>231</v>
      </c>
      <c r="D100" s="456"/>
      <c r="E100" s="456"/>
      <c r="F100" s="179"/>
      <c r="G100" s="175"/>
      <c r="H100" s="59"/>
    </row>
    <row r="101" spans="1:8" x14ac:dyDescent="0.2">
      <c r="A101" s="190" t="s">
        <v>285</v>
      </c>
      <c r="B101" s="190"/>
      <c r="C101" s="458" t="s">
        <v>66</v>
      </c>
      <c r="D101" s="458"/>
      <c r="E101" s="458"/>
      <c r="F101" s="175">
        <v>65</v>
      </c>
      <c r="G101" s="175"/>
    </row>
    <row r="102" spans="1:8" x14ac:dyDescent="0.2">
      <c r="A102" s="190" t="s">
        <v>286</v>
      </c>
      <c r="B102" s="190"/>
      <c r="C102" s="458" t="s">
        <v>129</v>
      </c>
      <c r="D102" s="458"/>
      <c r="E102" s="458"/>
      <c r="F102" s="175">
        <v>66</v>
      </c>
      <c r="G102" s="175"/>
    </row>
    <row r="103" spans="1:8" x14ac:dyDescent="0.2">
      <c r="A103" s="190" t="s">
        <v>287</v>
      </c>
      <c r="B103" s="190"/>
      <c r="C103" s="458" t="s">
        <v>143</v>
      </c>
      <c r="D103" s="458"/>
      <c r="E103" s="458"/>
      <c r="F103" s="175">
        <v>67</v>
      </c>
      <c r="G103" s="175"/>
    </row>
    <row r="104" spans="1:8" x14ac:dyDescent="0.2">
      <c r="A104" s="190"/>
      <c r="B104" s="190"/>
      <c r="C104" s="181"/>
      <c r="D104" s="181"/>
      <c r="E104" s="181"/>
      <c r="F104" s="175"/>
      <c r="G104" s="175"/>
    </row>
    <row r="105" spans="1:8" x14ac:dyDescent="0.2">
      <c r="A105" s="189" t="s">
        <v>176</v>
      </c>
      <c r="B105" s="189" t="s">
        <v>176</v>
      </c>
      <c r="C105" s="456" t="s">
        <v>365</v>
      </c>
      <c r="D105" s="456"/>
      <c r="E105" s="456"/>
      <c r="F105" s="179"/>
      <c r="G105" s="175"/>
      <c r="H105" s="59"/>
    </row>
    <row r="106" spans="1:8" ht="19.5" customHeight="1" x14ac:dyDescent="0.2">
      <c r="A106" s="189"/>
      <c r="B106" s="189"/>
      <c r="C106" s="185" t="s">
        <v>230</v>
      </c>
      <c r="D106" s="185"/>
      <c r="E106" s="185"/>
      <c r="F106" s="179"/>
      <c r="G106" s="175"/>
      <c r="H106" s="59"/>
    </row>
    <row r="107" spans="1:8" x14ac:dyDescent="0.2">
      <c r="A107" s="190" t="s">
        <v>288</v>
      </c>
      <c r="B107" s="190"/>
      <c r="C107" s="458" t="s">
        <v>66</v>
      </c>
      <c r="D107" s="458"/>
      <c r="E107" s="458"/>
      <c r="F107" s="175">
        <v>68</v>
      </c>
      <c r="G107" s="175"/>
    </row>
    <row r="108" spans="1:8" x14ac:dyDescent="0.2">
      <c r="A108" s="190" t="s">
        <v>289</v>
      </c>
      <c r="B108" s="190"/>
      <c r="C108" s="458" t="s">
        <v>129</v>
      </c>
      <c r="D108" s="458"/>
      <c r="E108" s="458"/>
      <c r="F108" s="175">
        <v>69</v>
      </c>
      <c r="G108" s="175"/>
    </row>
    <row r="109" spans="1:8" x14ac:dyDescent="0.2">
      <c r="A109" s="190" t="s">
        <v>290</v>
      </c>
      <c r="B109" s="190"/>
      <c r="C109" s="458" t="s">
        <v>143</v>
      </c>
      <c r="D109" s="458"/>
      <c r="E109" s="458"/>
      <c r="F109" s="175">
        <v>70</v>
      </c>
      <c r="G109" s="175"/>
    </row>
    <row r="110" spans="1:8" x14ac:dyDescent="0.2">
      <c r="A110" s="190"/>
      <c r="B110" s="190"/>
      <c r="C110" s="181"/>
      <c r="D110" s="181"/>
      <c r="E110" s="181"/>
      <c r="F110" s="175"/>
      <c r="G110" s="175"/>
    </row>
    <row r="111" spans="1:8" ht="19.5" customHeight="1" x14ac:dyDescent="0.2">
      <c r="A111" s="189" t="s">
        <v>177</v>
      </c>
      <c r="B111" s="189" t="s">
        <v>177</v>
      </c>
      <c r="C111" s="457" t="s">
        <v>366</v>
      </c>
      <c r="D111" s="457"/>
      <c r="E111" s="457"/>
      <c r="F111" s="200">
        <v>71</v>
      </c>
      <c r="G111" s="175"/>
      <c r="H111" s="59"/>
    </row>
    <row r="112" spans="1:8" x14ac:dyDescent="0.2">
      <c r="A112" s="190"/>
      <c r="B112" s="190"/>
      <c r="C112" s="181"/>
      <c r="D112" s="181"/>
      <c r="E112" s="181"/>
      <c r="F112" s="175"/>
      <c r="G112" s="175"/>
    </row>
    <row r="113" spans="1:8" ht="12.75" customHeight="1" x14ac:dyDescent="0.2">
      <c r="A113" s="189" t="s">
        <v>331</v>
      </c>
      <c r="B113" s="189" t="s">
        <v>331</v>
      </c>
      <c r="C113" s="456" t="s">
        <v>367</v>
      </c>
      <c r="D113" s="456"/>
      <c r="E113" s="456"/>
      <c r="G113" s="175"/>
      <c r="H113" s="59"/>
    </row>
    <row r="114" spans="1:8" ht="19.5" customHeight="1" x14ac:dyDescent="0.2">
      <c r="A114" s="189"/>
      <c r="B114" s="189"/>
      <c r="C114" s="457" t="s">
        <v>332</v>
      </c>
      <c r="D114" s="457"/>
      <c r="E114" s="457"/>
      <c r="F114" s="200">
        <v>72</v>
      </c>
      <c r="G114" s="175"/>
      <c r="H114" s="59"/>
    </row>
    <row r="115" spans="1:8" x14ac:dyDescent="0.2">
      <c r="A115" s="175"/>
      <c r="B115" s="175"/>
      <c r="C115"/>
      <c r="D115"/>
      <c r="E115"/>
      <c r="F115" s="175"/>
      <c r="G115" s="175"/>
    </row>
    <row r="116" spans="1:8" x14ac:dyDescent="0.2">
      <c r="A116" s="175"/>
      <c r="B116" s="175"/>
      <c r="C116"/>
      <c r="D116"/>
      <c r="E116"/>
      <c r="F116" s="175"/>
      <c r="G116" s="175"/>
    </row>
    <row r="117" spans="1:8" x14ac:dyDescent="0.2">
      <c r="A117" s="180"/>
      <c r="B117" s="180"/>
      <c r="C117" s="197"/>
      <c r="D117"/>
      <c r="E117"/>
      <c r="F117" s="175"/>
      <c r="G117" s="175"/>
    </row>
    <row r="118" spans="1:8" x14ac:dyDescent="0.2">
      <c r="C118" s="197"/>
      <c r="D118"/>
      <c r="E118"/>
    </row>
  </sheetData>
  <mergeCells count="87">
    <mergeCell ref="C76:E76"/>
    <mergeCell ref="C67:E67"/>
    <mergeCell ref="C66:E66"/>
    <mergeCell ref="C69:E69"/>
    <mergeCell ref="C68:E68"/>
    <mergeCell ref="C71:E71"/>
    <mergeCell ref="C73:E73"/>
    <mergeCell ref="C74:E74"/>
    <mergeCell ref="C75:E75"/>
    <mergeCell ref="C77:E77"/>
    <mergeCell ref="C107:E107"/>
    <mergeCell ref="C102:E102"/>
    <mergeCell ref="C103:E103"/>
    <mergeCell ref="C105:E105"/>
    <mergeCell ref="C95:E95"/>
    <mergeCell ref="C93:E93"/>
    <mergeCell ref="C81:E81"/>
    <mergeCell ref="C82:E82"/>
    <mergeCell ref="C83:E83"/>
    <mergeCell ref="C101:E101"/>
    <mergeCell ref="C96:E96"/>
    <mergeCell ref="C100:E100"/>
    <mergeCell ref="C87:E87"/>
    <mergeCell ref="C78:E78"/>
    <mergeCell ref="C80:E80"/>
    <mergeCell ref="C61:E61"/>
    <mergeCell ref="C62:E62"/>
    <mergeCell ref="C64:E64"/>
    <mergeCell ref="C55:E55"/>
    <mergeCell ref="C56:E56"/>
    <mergeCell ref="C57:E57"/>
    <mergeCell ref="C58:E58"/>
    <mergeCell ref="C59:E59"/>
    <mergeCell ref="C60:E60"/>
    <mergeCell ref="C47:E47"/>
    <mergeCell ref="C48:E48"/>
    <mergeCell ref="C49:E49"/>
    <mergeCell ref="C54:E54"/>
    <mergeCell ref="C50:E50"/>
    <mergeCell ref="C51:E51"/>
    <mergeCell ref="C52:E52"/>
    <mergeCell ref="C53:E53"/>
    <mergeCell ref="C8:E8"/>
    <mergeCell ref="C46:E46"/>
    <mergeCell ref="C35:E35"/>
    <mergeCell ref="C36:E36"/>
    <mergeCell ref="C44:E44"/>
    <mergeCell ref="C45:E45"/>
    <mergeCell ref="C39:E39"/>
    <mergeCell ref="C40:E40"/>
    <mergeCell ref="C41:E41"/>
    <mergeCell ref="C42:E42"/>
    <mergeCell ref="C17:E17"/>
    <mergeCell ref="C19:E19"/>
    <mergeCell ref="C33:E33"/>
    <mergeCell ref="C34:E34"/>
    <mergeCell ref="C30:E30"/>
    <mergeCell ref="C31:E31"/>
    <mergeCell ref="C3:E3"/>
    <mergeCell ref="C4:E4"/>
    <mergeCell ref="C5:E5"/>
    <mergeCell ref="C7:E7"/>
    <mergeCell ref="C6:E6"/>
    <mergeCell ref="C9:E9"/>
    <mergeCell ref="C10:E10"/>
    <mergeCell ref="C16:E16"/>
    <mergeCell ref="C11:E11"/>
    <mergeCell ref="B12:C12"/>
    <mergeCell ref="C26:E26"/>
    <mergeCell ref="C27:E27"/>
    <mergeCell ref="C28:E28"/>
    <mergeCell ref="C20:E20"/>
    <mergeCell ref="C21:E21"/>
    <mergeCell ref="C22:E22"/>
    <mergeCell ref="C25:E25"/>
    <mergeCell ref="C113:E113"/>
    <mergeCell ref="C114:E114"/>
    <mergeCell ref="C84:E84"/>
    <mergeCell ref="C85:E85"/>
    <mergeCell ref="C111:E111"/>
    <mergeCell ref="C89:E89"/>
    <mergeCell ref="C90:E90"/>
    <mergeCell ref="C91:E91"/>
    <mergeCell ref="C108:E108"/>
    <mergeCell ref="C109:E109"/>
    <mergeCell ref="C97:E97"/>
    <mergeCell ref="C99:E99"/>
  </mergeCells>
  <phoneticPr fontId="45" type="noConversion"/>
  <hyperlinks>
    <hyperlink ref="C59" location="'2 Deutschland+Baden-Wü+Bayern'!A1" display="'2 Deutschland+Baden-Wü+Bayern'!A1"/>
    <hyperlink ref="C61" location="'2 Berlin+Brandenburg+Bremen'!A1" display="'2 Berlin+Brandenburg+Bremen'!A1"/>
    <hyperlink ref="C62" location="'2 Berlin+Brandenburg+Bremen'!A1" display="'2 Berlin+Brandenburg+Bremen'!A1"/>
    <hyperlink ref="C20" location="'Tabelle 1.1'!A62" display="'Tabelle 1.1'!A62"/>
    <hyperlink ref="C21" location="'Tabelle 1.1'!A12" display="'Tabelle 1.1'!A12"/>
    <hyperlink ref="C22" location="'Tabelle 1.1'!A32" display="Schüler und Schülerinnen"/>
    <hyperlink ref="C19" location="'Tabelle 1.1'!A32" display="Schüler und Schülerinnen"/>
    <hyperlink ref="C25" location="'Tabelle 1.2.2a'!A1" display="'Tabelle 1.2.2a'!A1"/>
    <hyperlink ref="C26" location="'Tabelle 1.2.3a'!A1" display="'Tabelle 1.2.3a'!A1"/>
    <hyperlink ref="C46" location="Tabelle2.1!A1" display="Tabelle2.1!A1"/>
    <hyperlink ref="C48" location="'Tabelle 3b'!A1" display="'Tabelle 3b'!A1"/>
    <hyperlink ref="C49" r:id="rId1" location="'Tabelle 3f'!A1" display="C:\A-VII\G-VIIC\G-VIIC-Daten\Querschnitt\Daten\BAföG, AFBG\BAföG\2000\Internet-Shop\Internetshop_Tabellen_1-16.xls - 'Tabelle 3f'!A1"/>
    <hyperlink ref="C50" location="'Tabelle2.5'!A1" display="'Tabelle2.5'!A1"/>
    <hyperlink ref="C51" location="'Tabelle2.6'!A1" display="'Tabelle2.6'!A1"/>
    <hyperlink ref="C52" r:id="rId2" location="'Tabelle 3f'!A1" display="C:\A-VII\G-VIIC\G-VIIC-Daten\Querschnitt\Daten\BAföG, AFBG\BAföG\2000\Internet-Shop\Internetshop_Tabellen_1-16.xls - 'Tabelle 3f'!A1"/>
    <hyperlink ref="C53" location="'Tabelle 4a'!A1" display="'Tabelle 4a'!A1"/>
    <hyperlink ref="C62:D62" location="'Tabelle2.17'!A1" display="'Tabelle2.17'!A1"/>
    <hyperlink ref="C61:D61" location="'Tabelle2.16'!A1" display="'Tabelle2.16'!A1"/>
    <hyperlink ref="C54" location="'Tabelle 4b'!A1" display="'Tabelle 4b'!A1"/>
    <hyperlink ref="C55:D55" location="'Tabelle2.10'!A1" display="'Tabelle2.10'!A1"/>
    <hyperlink ref="C56:D56" location="'Tabelle2.11'!A1" display="'Tabelle2.11'!A1"/>
    <hyperlink ref="C57:D57" location="'Tabelle2.12'!A1" display="'Tabelle2.12'!A1"/>
    <hyperlink ref="C58:D58" location="'Tabelle2.13'!A1" display="'Tabelle2.13'!A1"/>
    <hyperlink ref="C59:D59" location="'Tabelle2.14'!A1" display="'Tabelle2.14'!A1"/>
    <hyperlink ref="C67" location="'3.2'!A1" display="Lehrgang an öffentlichen Instituten, Lehrgang an privaten Instituten,"/>
    <hyperlink ref="C69" location="'T1 Seite 3'!A1" display="'T1 Seite 3'!A1"/>
    <hyperlink ref="C66" location="'T1 Seite 1'!A1" display="'T1 Seite 1'!A1"/>
    <hyperlink ref="C76" location="'5.2'!A1" display="Lehrgang an öffentlichen Instituten, Lehrgang an privaten Instituten,"/>
    <hyperlink ref="C78" location="'T3 Seite 3'!A1" display="'T3 Seite 3'!A1"/>
    <hyperlink ref="C75" location="'T3 Seite 1'!A1" display="'T3 Seite 1'!A1"/>
    <hyperlink ref="C89" location="'Tabelle 6b'!A1" display="'Tabelle 6b'!A1"/>
    <hyperlink ref="C90" location="Tabelle6.2!A1" display="Tabelle6.2!A1"/>
    <hyperlink ref="C91" location="Tabelle6.3!A1" display="Tabelle6.3!A1"/>
    <hyperlink ref="C27" location="'Tabelle 1.2.1a'!A1" display="'Tabelle 1.2.1a'!A1"/>
    <hyperlink ref="C28" location="'Tabelle 1.2.2a'!A1" display="'Tabelle 1.2.2a'!A1"/>
    <hyperlink ref="C34" location="'Tabelle 2d'!A1" display="'Tabelle 2d'!A1"/>
    <hyperlink ref="C35" location="'Tabelle 2e'!A1" display="'Tabelle 2e'!A1"/>
    <hyperlink ref="C36" location="'Tabelle 2f'!A1" display="'Tabelle 2f'!A1"/>
    <hyperlink ref="C39" location="'Tabelle 2i'!A1" display="'Tabelle 2i'!A1"/>
    <hyperlink ref="C40" location="'Tabelle 2g'!A1" display="'Tabelle 2g'!A1"/>
    <hyperlink ref="C41" location="'Tabelle 2h'!A1" display="'Tabelle 2h'!A1"/>
    <hyperlink ref="C42" location="'Tabelle 2i'!A1" display="'Tabelle 2i'!A1"/>
    <hyperlink ref="C86:D86" location="'Tabelle 5e'!A1" display="'Tabelle 5e'!A1"/>
    <hyperlink ref="C37" location="'Tabelle 2g'!A1" display="'Tabelle 2g'!A1"/>
    <hyperlink ref="C29" location="'Tabelle 1.2.3a'!A1" display="'Tabelle 1.2.3a'!A1"/>
    <hyperlink ref="C23" location="'Tabelle 1.1'!A62" display="'Tabelle 1.1'!A62"/>
    <hyperlink ref="C50:D50" location="'Tabelle 3d'!A1" display="'Tabelle 3d'!A1"/>
    <hyperlink ref="C51:D51" location="'Tabelle 3e'!A1" display="'Tabelle 3e'!A1"/>
    <hyperlink ref="C52:D52" location="'Tabelle 3e'!A1" display="'Tabelle 3e'!A1"/>
    <hyperlink ref="C23:E23" location="'1.1'!A1" display="Studierende"/>
    <hyperlink ref="C29:E29" location="'1.2.3a'!A1" display="Studierende"/>
    <hyperlink ref="C37:E37" location="'2g'!A1" display="Rheinland-Pfalz, Saarland"/>
    <hyperlink ref="C66:E66" location="'3.1'!A1" display="Insgesamt, Öffentliche Schulen, Private Schulen"/>
    <hyperlink ref="C67:E67" location="'3.2'!A1" display="Lehrgang an öffentlichen Instituten, Lehrgang an privaten Instituten,"/>
    <hyperlink ref="C69:E69" location="'3.3'!A1" display="Fernlehrgang an privaten Instituten, Auslandsfall"/>
    <hyperlink ref="C86:E86" location="'6a'!A1" display="Insgesamt"/>
    <hyperlink ref="C98" location="'Tabelle 6b'!A1" display="'Tabelle 6b'!A1"/>
    <hyperlink ref="C98:E98" location="'7a'!A1" display="Höhere Fachschulen, Akademien, Fachhochschulen, Kunsthochschulen, Universitäten"/>
    <hyperlink ref="C6" location="Bedarfssätze!A1" display="Bedarfssätze!A1"/>
    <hyperlink ref="C86" location="'Tabelle 6c'!A1" display="'Tabelle 6c'!A1"/>
    <hyperlink ref="C5" location="Erläuterungen!A1" display="Erläuterungen!A1"/>
    <hyperlink ref="C49:D49" location="'Tabelle 3c'!A1" display="'Tabelle 3c'!A1"/>
    <hyperlink ref="C3" location="Bedarfssätze!A1" display="Bedarfssätze!A1"/>
    <hyperlink ref="C4" location="Qualitätsbericht!Druckbereich" display="Qualitätsberich"/>
    <hyperlink ref="C104:D104" location="'Tabelle 7a'!A1" display="'Tabelle 7a'!A1"/>
    <hyperlink ref="C110:E110" location="'8'!A1" display="'8'!A1"/>
    <hyperlink ref="C104:E104" location="'8'!A1" display="'8'!A1"/>
    <hyperlink ref="C92" location="'Tabelle 6c'!A1" display="'Tabelle 6c'!A1"/>
    <hyperlink ref="C92:E92" location="'6a'!A1" display="Insgesamt"/>
    <hyperlink ref="C78:D78" location="'Tabelle 5c'!A1" display="'Tabelle 5c'!A1"/>
    <hyperlink ref="C46:D46" location="'Tabelle 3c'!A1" display="'Tabelle 3c'!A1"/>
    <hyperlink ref="C48:D48" location="'Tabelle 3e'!A1" display="'Tabelle 3e'!A1"/>
    <hyperlink ref="C98:D98" location="'Tabelle 7a'!A1" display="'Tabelle 7a'!A1"/>
    <hyperlink ref="C5:E5" location="Qualitätsbericht!A1" display="Qualitätsbericht"/>
    <hyperlink ref="C6:E6" location="'Weitere Erläuterungen'!A1" display="Weitere Erläuterungen"/>
    <hyperlink ref="C8:E8" location="'Grafik1-2'!A1" display="'Grafik1-2'!A1"/>
    <hyperlink ref="C10:E10" location="Grafik3!A1" display="Grafik3!A1"/>
    <hyperlink ref="C19:E19" location="'1.1'!A1" display="Schüler und Schülerinnen"/>
    <hyperlink ref="C25:E25" location="'1.5'!A1" display="Insgesamt, Berufsbildungsgesetz"/>
    <hyperlink ref="C76:E76" location="'5.2'!A1" display="Lehrgang an öffentlichen Instituten, Lehrgang an privaten Instituten,"/>
    <hyperlink ref="C78:E78" location="'5.3'!A1" display="Fernlehrgang an privaten Instituten, Auslandsfall"/>
    <hyperlink ref="C83" location="'5.2a'!A1" display="Lehrgang an öffentlichen Instituten, Lehrgang an privaten Instituten,"/>
    <hyperlink ref="C85" location="'T3 Seite 3'!A1" display="'T3 Seite 3'!A1"/>
    <hyperlink ref="C82" location="'T3 Seite 1'!A1" display="'T3 Seite 1'!A1"/>
    <hyperlink ref="C82:E82" location="'5.1a'!A1" display="Insgesamt, Öffentliche Schulen, Private Schulen"/>
    <hyperlink ref="C85:D85" location="'Tabelle 5c'!A1" display="'Tabelle 5c'!A1"/>
    <hyperlink ref="C83:E83" location="'5.2a'!A1" display="Lehrgang an öffentlichen Instituten, Lehrgang an privaten Instituten,"/>
    <hyperlink ref="C85:E85" location="'5.3a'!A1" display="Fernlehrgang an privaten Instituten, Auslandsfall"/>
    <hyperlink ref="C95" location="'Tabelle 6b'!A1" display="'Tabelle 6b'!A1"/>
    <hyperlink ref="C96" location="Tabelle6.2!A1" display="Tabelle6.2!A1"/>
    <hyperlink ref="C97" location="Tabelle6.3!A1" display="Tabelle6.3!A1"/>
    <hyperlink ref="C101" location="'Tabelle 6b'!A1" display="'Tabelle 6b'!A1"/>
    <hyperlink ref="C102" location="Tabelle6.2!A1" display="Tabelle6.2!A1"/>
    <hyperlink ref="C103" location="Tabelle6.3!A1" display="Tabelle6.3!A1"/>
    <hyperlink ref="C107" location="'Tabelle 6b'!A1" display="'Tabelle 6b'!A1"/>
    <hyperlink ref="C108" location="Tabelle6.2!A1" display="Tabelle6.2!A1"/>
    <hyperlink ref="C109" location="Tabelle6.3!A1" display="Tabelle6.3!A1"/>
    <hyperlink ref="C11:E11" location="Karte!A1" display="Karte"/>
    <hyperlink ref="C3:E3" location="Gebietsstand!A1" display="Gebietsstand"/>
    <hyperlink ref="C4:E4" location="Vorbemerkung!A1" display="Vorbemerkung"/>
    <hyperlink ref="C9:E9" location="'Grafik1-2'!A1" display="'Grafik1-2'!A1"/>
    <hyperlink ref="C20:E20" location="'1.2'!A1" display="Private Schulen, Lehrgang an öffentlichen Instituten"/>
    <hyperlink ref="C21:E21" location="'1.3'!A1" display="Lehrgang an privaten Instituten, Fernlehrgang an öffentlichen Instituten"/>
    <hyperlink ref="C22:E22" location="'1.4'!A1" display="Fernlehrgang an privaten Instituten, Auslandsfall"/>
    <hyperlink ref="C26:E26" location="'1.6'!A1" display="Handwerksordnung, Vergleichbares Bundesrecht"/>
    <hyperlink ref="C27:E27" location="'1.7'!A1" display="Vergleichbares Landesrecht, Ergänzungsschulen"/>
    <hyperlink ref="C28:E28" location="'1.8'!A1" display="Gesundheits- und Pflegeberufe, Verordnung nach § 2 Abs. 1a"/>
    <hyperlink ref="C33" location="'Tabelle 2c'!A1" display="'Tabelle 2c'!A1"/>
    <hyperlink ref="C33:E33" location="'1.1a'!A1" display="Insgesamt, Öffentliche Schulen"/>
    <hyperlink ref="C34:E34" location="'1.2a'!A1" display="Private Schulen, Lehrgang an öffentlichen Instituten"/>
    <hyperlink ref="C35:E35" location="'1.3a'!A1" display="Lehrgang an privaten Instituten, Fernlehrgang an öffentlichen Instituten"/>
    <hyperlink ref="C36:E36" location="'1.4a'!A1" display="Fernlehrgang an privaten Instituten, Auslandsfall"/>
    <hyperlink ref="C39:E39" location="'1.5a'!A1" display="Insgesamt, Berufsbildungsgesetz"/>
    <hyperlink ref="C40:E40" location="'1.6a'!A1" display="Handwerksordnung, Vergleichbares Bundesrecht"/>
    <hyperlink ref="C41:E41" location="'1.7a'!A1" display="Vergleichbares Landesrecht, Ergänzungsschulen"/>
    <hyperlink ref="C42:E42" location="'1.8a'!A1" display="Gesundheits- und Pflegeberufe, Verordnung nach § 2 Abs. 1a"/>
    <hyperlink ref="C46:E46" location="'2.1'!A1" display="Deutschland"/>
    <hyperlink ref="C47:D47" location="'Tabelle 3d'!A1" display="'Tabelle 3d'!A1"/>
    <hyperlink ref="C47" location="'Tabelle 3a'!A1" display="'Tabelle 3a'!A1"/>
    <hyperlink ref="C47:E47" location="'2.2'!A1" display="Baden-Württemberg"/>
    <hyperlink ref="C48:E48" location="'2.3'!A1" display="Bayern"/>
    <hyperlink ref="C49:E49" location="'2.4'!A1" display="Berlin"/>
    <hyperlink ref="C50:E50" location="'2.5'!A1" display="Brandenburg"/>
    <hyperlink ref="C51:E51" location="'2.6'!A1" display="Bremen"/>
    <hyperlink ref="C52:E52" location="'2.7'!A1" display="Hamburg"/>
    <hyperlink ref="C53:E53" location="'2.8'!A1" display="Hessen"/>
    <hyperlink ref="C54:E54" location="'2.9'!A1" display="Mecklenburg-Vorpommern"/>
    <hyperlink ref="C55:E55" location="'2.10'!A1" display="Niedersachsen"/>
    <hyperlink ref="C56:E56" location="'2.11'!A1" display="Nordrhein-Westfalen"/>
    <hyperlink ref="C57:E57" location="'2.12'!A1" display="Rheinland-Pfalz"/>
    <hyperlink ref="C58:E58" location="'2.13'!A1" display="Saarland"/>
    <hyperlink ref="C59:E59" location="'2.14'!A1" display="Sachsen"/>
    <hyperlink ref="C61:E61" location="'2.16'!A1" display="Schleswig-Holstein"/>
    <hyperlink ref="C62:E62" location="'2.17'!A1" display="Thüringen"/>
    <hyperlink ref="C68:E68" location="'3.2'!A1" display="    Fernlehrgang an öffentlichen Instituten"/>
    <hyperlink ref="C71:E71" location="'4'!A1" display="'4'!A1"/>
    <hyperlink ref="C77:E77" location="'5.2'!A1" display="    Fernlehrgang an öffentlichen Instituten"/>
    <hyperlink ref="C84:E84" location="'5.2a'!A1" display="    Fernlehrgang an öffentlichen Instituten"/>
    <hyperlink ref="C89:E89" location="'6.1'!A1" display="Insgesamt"/>
    <hyperlink ref="C90:E90" location="'6.2'!A1" display="Vollzeitfälle"/>
    <hyperlink ref="C91:E91" location="'6.3'!A1" display="Teilzeitfälle"/>
    <hyperlink ref="C95:E95" location="'7.1'!A1" display="Insgesamt"/>
    <hyperlink ref="C96:E96" location="'7.2'!A1" display="Vollzeitfälle"/>
    <hyperlink ref="C97:E97" location="'7.3'!A1" display="Teilzeitfälle"/>
    <hyperlink ref="C101:E101" location="'8.1'!A1" display="Insgesamt"/>
    <hyperlink ref="C102:E102" location="'8.2'!A1" display="Vollzeitfälle"/>
    <hyperlink ref="C103:E103" location="'8.3'!A1" display="Teilzeitfälle"/>
    <hyperlink ref="C107:E107" location="'9.1'!A1" display="Insgesamt"/>
    <hyperlink ref="C108:E108" location="'9.2'!A1" display="Vollzeitfälle"/>
    <hyperlink ref="C109:E109" location="'9.3'!A1" display="Teilzeitfälle"/>
    <hyperlink ref="C75:E75" location="'5.1'!A1" display="Insgesamt, Öffentliche Schulen, Private Schulen"/>
    <hyperlink ref="C111:E111" location="'10'!Druckbereich" display="'10'!Druckbereich"/>
    <hyperlink ref="C112:E112" location="'8'!A1" display="'8'!A1"/>
    <hyperlink ref="C113:D113" location="'Tabelle 7a'!A1" display="'Tabelle 7a'!A1"/>
    <hyperlink ref="C113:E114" location="'11'!A1" display="'11'!A1"/>
    <hyperlink ref="C60" location="'2 Berlin+Brandenburg+Bremen'!A1" display="'2 Berlin+Brandenburg+Bremen'!A1"/>
    <hyperlink ref="C60:D60" location="'Tabelle2.16'!A1" display="'Tabelle2.16'!A1"/>
    <hyperlink ref="C60:E60" location="'2.15'!A1" display="Schleswig-Holstein"/>
  </hyperlinks>
  <pageMargins left="0.78740157480314965" right="0.78740157480314965" top="0.98425196850393704" bottom="0.98425196850393704" header="0.51181102362204722" footer="0.51181102362204722"/>
  <pageSetup paperSize="9" scale="83" fitToHeight="2" orientation="portrait" blackAndWhite="1" r:id="rId3"/>
  <headerFooter alignWithMargins="0"/>
  <rowBreaks count="1" manualBreakCount="1">
    <brk id="63" max="5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1" enableFormatConditionsCalculation="0">
    <tabColor indexed="11"/>
  </sheetPr>
  <dimension ref="A1:G57"/>
  <sheetViews>
    <sheetView showGridLines="0" zoomScaleNormal="75" workbookViewId="0">
      <pane ySplit="9" topLeftCell="A10" activePane="bottomLeft" state="frozen"/>
      <selection activeCell="E15" sqref="E15"/>
      <selection pane="bottomLeft"/>
    </sheetView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3" customFormat="1" ht="12.75" x14ac:dyDescent="0.2">
      <c r="A1" s="122" t="s">
        <v>178</v>
      </c>
      <c r="F1" s="124"/>
    </row>
    <row r="2" spans="1:7" s="1" customFormat="1" ht="12.75" x14ac:dyDescent="0.2">
      <c r="A2" s="479" t="s">
        <v>0</v>
      </c>
      <c r="B2" s="469"/>
      <c r="C2" s="58"/>
      <c r="F2" s="57"/>
      <c r="G2" s="62" t="s">
        <v>179</v>
      </c>
    </row>
    <row r="3" spans="1:7" s="1" customFormat="1" ht="12.75" x14ac:dyDescent="0.2">
      <c r="A3" s="68"/>
      <c r="B3" s="58"/>
      <c r="C3" s="58"/>
      <c r="F3" s="57"/>
      <c r="G3" s="57"/>
    </row>
    <row r="4" spans="1:7" ht="20.100000000000001" customHeight="1" x14ac:dyDescent="0.25">
      <c r="A4" s="310" t="s">
        <v>341</v>
      </c>
      <c r="B4" s="6"/>
      <c r="C4" s="6"/>
      <c r="D4" s="6"/>
      <c r="E4" s="6"/>
      <c r="F4" s="6"/>
      <c r="G4" s="6"/>
    </row>
    <row r="5" spans="1:7" ht="20.100000000000001" customHeight="1" x14ac:dyDescent="0.25">
      <c r="A5" s="310" t="s">
        <v>295</v>
      </c>
      <c r="B5" s="6"/>
      <c r="C5" s="6"/>
      <c r="D5" s="6"/>
      <c r="E5" s="6"/>
      <c r="F5" s="6"/>
      <c r="G5" s="6"/>
    </row>
    <row r="6" spans="1:7" ht="15" customHeight="1" x14ac:dyDescent="0.25">
      <c r="A6" s="13"/>
      <c r="B6" s="13"/>
      <c r="C6" s="13"/>
      <c r="D6" s="13"/>
      <c r="E6" s="13"/>
      <c r="F6" s="13"/>
      <c r="G6" s="13"/>
    </row>
    <row r="7" spans="1:7" s="3" customFormat="1" ht="20.100000000000001" customHeight="1" x14ac:dyDescent="0.15">
      <c r="A7" s="474" t="s">
        <v>5</v>
      </c>
      <c r="B7" s="262" t="s">
        <v>6</v>
      </c>
      <c r="C7" s="263"/>
      <c r="D7" s="264"/>
      <c r="E7" s="262" t="s">
        <v>7</v>
      </c>
      <c r="F7" s="263"/>
      <c r="G7" s="263"/>
    </row>
    <row r="8" spans="1:7" s="3" customFormat="1" ht="54.75" customHeight="1" x14ac:dyDescent="0.15">
      <c r="A8" s="475"/>
      <c r="B8" s="265" t="s">
        <v>8</v>
      </c>
      <c r="C8" s="265" t="s">
        <v>9</v>
      </c>
      <c r="D8" s="265" t="s">
        <v>10</v>
      </c>
      <c r="E8" s="265" t="s">
        <v>11</v>
      </c>
      <c r="F8" s="265" t="s">
        <v>12</v>
      </c>
      <c r="G8" s="266" t="s">
        <v>151</v>
      </c>
    </row>
    <row r="9" spans="1:7" s="3" customFormat="1" ht="20.100000000000001" customHeight="1" x14ac:dyDescent="0.15">
      <c r="A9" s="476"/>
      <c r="B9" s="262" t="s">
        <v>14</v>
      </c>
      <c r="C9" s="263"/>
      <c r="D9" s="264"/>
      <c r="E9" s="262" t="s">
        <v>15</v>
      </c>
      <c r="F9" s="263"/>
      <c r="G9" s="263"/>
    </row>
    <row r="10" spans="1:7" ht="16.5" customHeight="1" x14ac:dyDescent="0.25">
      <c r="A10" s="157"/>
      <c r="B10" s="298"/>
      <c r="C10" s="298"/>
      <c r="D10" s="298"/>
      <c r="E10" s="298"/>
      <c r="F10" s="298"/>
      <c r="G10" s="298"/>
    </row>
    <row r="11" spans="1:7" ht="16.5" customHeight="1" x14ac:dyDescent="0.25">
      <c r="A11" s="42"/>
      <c r="B11" s="227" t="s">
        <v>51</v>
      </c>
      <c r="C11" s="153"/>
      <c r="D11" s="153"/>
      <c r="E11" s="153"/>
      <c r="F11" s="153"/>
      <c r="G11" s="153"/>
    </row>
    <row r="12" spans="1:7" ht="17.100000000000001" customHeight="1" x14ac:dyDescent="0.25">
      <c r="A12" s="157"/>
      <c r="B12" s="299"/>
      <c r="C12" s="300"/>
      <c r="D12" s="299"/>
      <c r="E12" s="299"/>
      <c r="F12" s="299"/>
      <c r="G12" s="299"/>
    </row>
    <row r="13" spans="1:7" ht="17.100000000000001" customHeight="1" x14ac:dyDescent="0.25">
      <c r="A13" s="155" t="s">
        <v>35</v>
      </c>
      <c r="B13" s="231">
        <v>1027</v>
      </c>
      <c r="C13" s="231">
        <v>461</v>
      </c>
      <c r="D13" s="231">
        <v>566</v>
      </c>
      <c r="E13" s="231">
        <v>3323</v>
      </c>
      <c r="F13" s="231">
        <v>1291</v>
      </c>
      <c r="G13" s="231">
        <v>2032</v>
      </c>
    </row>
    <row r="14" spans="1:7" ht="17.100000000000001" customHeight="1" x14ac:dyDescent="0.25">
      <c r="A14" s="155" t="s">
        <v>36</v>
      </c>
      <c r="B14" s="231">
        <v>6659</v>
      </c>
      <c r="C14" s="231">
        <v>5293</v>
      </c>
      <c r="D14" s="231">
        <v>1366</v>
      </c>
      <c r="E14" s="231">
        <v>30323</v>
      </c>
      <c r="F14" s="231">
        <v>10199</v>
      </c>
      <c r="G14" s="231">
        <v>20124</v>
      </c>
    </row>
    <row r="15" spans="1:7" ht="17.100000000000001" customHeight="1" x14ac:dyDescent="0.25">
      <c r="A15" s="155" t="s">
        <v>37</v>
      </c>
      <c r="B15" s="231">
        <v>12</v>
      </c>
      <c r="C15" s="231">
        <v>1</v>
      </c>
      <c r="D15" s="231">
        <v>11</v>
      </c>
      <c r="E15" s="231">
        <v>29</v>
      </c>
      <c r="F15" s="231">
        <v>10</v>
      </c>
      <c r="G15" s="231">
        <v>19</v>
      </c>
    </row>
    <row r="16" spans="1:7" ht="17.100000000000001" customHeight="1" x14ac:dyDescent="0.25">
      <c r="A16" s="155" t="s">
        <v>38</v>
      </c>
      <c r="B16" s="231">
        <v>299</v>
      </c>
      <c r="C16" s="231">
        <v>92</v>
      </c>
      <c r="D16" s="231">
        <v>207</v>
      </c>
      <c r="E16" s="231">
        <v>1052</v>
      </c>
      <c r="F16" s="231">
        <v>430</v>
      </c>
      <c r="G16" s="231">
        <v>622</v>
      </c>
    </row>
    <row r="17" spans="1:7" ht="17.100000000000001" customHeight="1" x14ac:dyDescent="0.25">
      <c r="A17" s="155" t="s">
        <v>39</v>
      </c>
      <c r="B17" s="231">
        <v>153</v>
      </c>
      <c r="C17" s="231">
        <v>149</v>
      </c>
      <c r="D17" s="231">
        <v>4</v>
      </c>
      <c r="E17" s="231">
        <v>997</v>
      </c>
      <c r="F17" s="231">
        <v>354</v>
      </c>
      <c r="G17" s="231">
        <v>643</v>
      </c>
    </row>
    <row r="18" spans="1:7" ht="17.100000000000001" customHeight="1" x14ac:dyDescent="0.25">
      <c r="A18" s="155" t="s">
        <v>40</v>
      </c>
      <c r="B18" s="231">
        <v>78</v>
      </c>
      <c r="C18" s="231">
        <v>77</v>
      </c>
      <c r="D18" s="231">
        <v>1</v>
      </c>
      <c r="E18" s="231">
        <v>353</v>
      </c>
      <c r="F18" s="231">
        <v>170</v>
      </c>
      <c r="G18" s="231">
        <v>182</v>
      </c>
    </row>
    <row r="19" spans="1:7" ht="17.100000000000001" customHeight="1" x14ac:dyDescent="0.25">
      <c r="A19" s="155" t="s">
        <v>41</v>
      </c>
      <c r="B19" s="231">
        <v>451</v>
      </c>
      <c r="C19" s="231">
        <v>196</v>
      </c>
      <c r="D19" s="231">
        <v>255</v>
      </c>
      <c r="E19" s="231">
        <v>1378</v>
      </c>
      <c r="F19" s="231">
        <v>482</v>
      </c>
      <c r="G19" s="231">
        <v>896</v>
      </c>
    </row>
    <row r="20" spans="1:7" ht="17.100000000000001" customHeight="1" x14ac:dyDescent="0.25">
      <c r="A20" s="155" t="s">
        <v>42</v>
      </c>
      <c r="B20" s="231">
        <v>239</v>
      </c>
      <c r="C20" s="231">
        <v>171</v>
      </c>
      <c r="D20" s="231">
        <v>68</v>
      </c>
      <c r="E20" s="231">
        <v>1138</v>
      </c>
      <c r="F20" s="231">
        <v>501</v>
      </c>
      <c r="G20" s="231">
        <v>637</v>
      </c>
    </row>
    <row r="21" spans="1:7" ht="17.100000000000001" customHeight="1" x14ac:dyDescent="0.25">
      <c r="A21" s="155" t="s">
        <v>43</v>
      </c>
      <c r="B21" s="231">
        <v>1695</v>
      </c>
      <c r="C21" s="231">
        <v>844</v>
      </c>
      <c r="D21" s="231">
        <v>851</v>
      </c>
      <c r="E21" s="231">
        <v>5870</v>
      </c>
      <c r="F21" s="231">
        <v>2142</v>
      </c>
      <c r="G21" s="231">
        <v>3728</v>
      </c>
    </row>
    <row r="22" spans="1:7" ht="17.100000000000001" customHeight="1" x14ac:dyDescent="0.25">
      <c r="A22" s="155" t="s">
        <v>44</v>
      </c>
      <c r="B22" s="231">
        <v>742</v>
      </c>
      <c r="C22" s="231">
        <v>368</v>
      </c>
      <c r="D22" s="231">
        <v>374</v>
      </c>
      <c r="E22" s="231">
        <v>2759</v>
      </c>
      <c r="F22" s="231">
        <v>1034</v>
      </c>
      <c r="G22" s="231">
        <v>1725</v>
      </c>
    </row>
    <row r="23" spans="1:7" ht="17.100000000000001" customHeight="1" x14ac:dyDescent="0.25">
      <c r="A23" s="155" t="s">
        <v>45</v>
      </c>
      <c r="B23" s="231">
        <v>480</v>
      </c>
      <c r="C23" s="231">
        <v>195</v>
      </c>
      <c r="D23" s="231">
        <v>285</v>
      </c>
      <c r="E23" s="231">
        <v>1134</v>
      </c>
      <c r="F23" s="231">
        <v>549</v>
      </c>
      <c r="G23" s="231">
        <v>585</v>
      </c>
    </row>
    <row r="24" spans="1:7" ht="17.100000000000001" customHeight="1" x14ac:dyDescent="0.25">
      <c r="A24" s="155" t="s">
        <v>46</v>
      </c>
      <c r="B24" s="231">
        <v>325</v>
      </c>
      <c r="C24" s="231">
        <v>53</v>
      </c>
      <c r="D24" s="231">
        <v>272</v>
      </c>
      <c r="E24" s="231">
        <v>595</v>
      </c>
      <c r="F24" s="231">
        <v>223</v>
      </c>
      <c r="G24" s="231">
        <v>372</v>
      </c>
    </row>
    <row r="25" spans="1:7" ht="17.100000000000001" customHeight="1" x14ac:dyDescent="0.25">
      <c r="A25" s="155" t="s">
        <v>47</v>
      </c>
      <c r="B25" s="231">
        <v>2065</v>
      </c>
      <c r="C25" s="231">
        <v>1745</v>
      </c>
      <c r="D25" s="231">
        <v>320</v>
      </c>
      <c r="E25" s="231">
        <v>14933</v>
      </c>
      <c r="F25" s="231">
        <v>6708</v>
      </c>
      <c r="G25" s="231">
        <v>8225</v>
      </c>
    </row>
    <row r="26" spans="1:7" ht="17.100000000000001" customHeight="1" x14ac:dyDescent="0.25">
      <c r="A26" s="155" t="s">
        <v>48</v>
      </c>
      <c r="B26" s="231">
        <v>655</v>
      </c>
      <c r="C26" s="231">
        <v>340</v>
      </c>
      <c r="D26" s="231">
        <v>315</v>
      </c>
      <c r="E26" s="231">
        <v>2460</v>
      </c>
      <c r="F26" s="231">
        <v>1102</v>
      </c>
      <c r="G26" s="231">
        <v>1357</v>
      </c>
    </row>
    <row r="27" spans="1:7" ht="17.100000000000001" customHeight="1" x14ac:dyDescent="0.25">
      <c r="A27" s="155" t="s">
        <v>49</v>
      </c>
      <c r="B27" s="231">
        <v>3</v>
      </c>
      <c r="C27" s="231">
        <v>1</v>
      </c>
      <c r="D27" s="231">
        <v>2</v>
      </c>
      <c r="E27" s="231">
        <v>11</v>
      </c>
      <c r="F27" s="231">
        <v>4</v>
      </c>
      <c r="G27" s="231">
        <v>7</v>
      </c>
    </row>
    <row r="28" spans="1:7" ht="17.100000000000001" customHeight="1" x14ac:dyDescent="0.25">
      <c r="A28" s="155" t="s">
        <v>50</v>
      </c>
      <c r="B28" s="231">
        <v>599</v>
      </c>
      <c r="C28" s="231">
        <v>406</v>
      </c>
      <c r="D28" s="231">
        <v>193</v>
      </c>
      <c r="E28" s="231">
        <v>2887</v>
      </c>
      <c r="F28" s="231">
        <v>1200</v>
      </c>
      <c r="G28" s="231">
        <v>1687</v>
      </c>
    </row>
    <row r="29" spans="1:7" ht="17.100000000000001" customHeight="1" x14ac:dyDescent="0.25">
      <c r="A29" s="155"/>
      <c r="B29" s="413"/>
      <c r="C29" s="413"/>
      <c r="D29" s="413"/>
      <c r="E29" s="413"/>
      <c r="F29" s="413"/>
      <c r="G29" s="413"/>
    </row>
    <row r="30" spans="1:7" ht="17.100000000000001" customHeight="1" x14ac:dyDescent="0.25">
      <c r="A30" s="156" t="s">
        <v>33</v>
      </c>
      <c r="B30" s="301">
        <v>15482</v>
      </c>
      <c r="C30" s="301">
        <v>10392</v>
      </c>
      <c r="D30" s="301">
        <v>5090</v>
      </c>
      <c r="E30" s="301">
        <v>69241</v>
      </c>
      <c r="F30" s="301">
        <v>26398</v>
      </c>
      <c r="G30" s="301">
        <v>42843</v>
      </c>
    </row>
    <row r="31" spans="1:7" ht="24.95" customHeight="1" x14ac:dyDescent="0.25">
      <c r="A31" s="157"/>
      <c r="B31" s="298">
        <v>0</v>
      </c>
      <c r="C31" s="298">
        <v>0</v>
      </c>
      <c r="D31" s="298">
        <v>0</v>
      </c>
      <c r="E31" s="298">
        <v>0</v>
      </c>
      <c r="F31" s="298">
        <v>0</v>
      </c>
      <c r="G31" s="298">
        <v>0</v>
      </c>
    </row>
    <row r="32" spans="1:7" ht="17.100000000000001" customHeight="1" x14ac:dyDescent="0.25">
      <c r="A32" s="42"/>
      <c r="B32" s="227" t="s">
        <v>52</v>
      </c>
      <c r="C32" s="153"/>
      <c r="D32" s="153"/>
      <c r="E32" s="153"/>
      <c r="F32" s="153"/>
      <c r="G32" s="153"/>
    </row>
    <row r="33" spans="1:7" ht="17.100000000000001" customHeight="1" x14ac:dyDescent="0.25">
      <c r="A33" s="157"/>
      <c r="B33" s="299"/>
      <c r="C33" s="300"/>
      <c r="D33" s="299"/>
      <c r="E33" s="299"/>
      <c r="F33" s="299"/>
      <c r="G33" s="299"/>
    </row>
    <row r="34" spans="1:7" ht="17.100000000000001" customHeight="1" x14ac:dyDescent="0.25">
      <c r="A34" s="155" t="s">
        <v>35</v>
      </c>
      <c r="B34" s="231">
        <v>8773</v>
      </c>
      <c r="C34" s="231">
        <v>1711</v>
      </c>
      <c r="D34" s="231">
        <v>7062</v>
      </c>
      <c r="E34" s="231">
        <v>16316</v>
      </c>
      <c r="F34" s="231">
        <v>6388</v>
      </c>
      <c r="G34" s="231">
        <v>9927</v>
      </c>
    </row>
    <row r="35" spans="1:7" ht="17.100000000000001" customHeight="1" x14ac:dyDescent="0.25">
      <c r="A35" s="155" t="s">
        <v>36</v>
      </c>
      <c r="B35" s="231">
        <v>15947</v>
      </c>
      <c r="C35" s="231">
        <v>6633</v>
      </c>
      <c r="D35" s="231">
        <v>9314</v>
      </c>
      <c r="E35" s="231">
        <v>46778</v>
      </c>
      <c r="F35" s="231">
        <v>15830</v>
      </c>
      <c r="G35" s="231">
        <v>30948</v>
      </c>
    </row>
    <row r="36" spans="1:7" ht="17.100000000000001" customHeight="1" x14ac:dyDescent="0.25">
      <c r="A36" s="155" t="s">
        <v>37</v>
      </c>
      <c r="B36" s="231">
        <v>611</v>
      </c>
      <c r="C36" s="231">
        <v>331</v>
      </c>
      <c r="D36" s="231">
        <v>280</v>
      </c>
      <c r="E36" s="231">
        <v>2518</v>
      </c>
      <c r="F36" s="231">
        <v>916</v>
      </c>
      <c r="G36" s="231">
        <v>1602</v>
      </c>
    </row>
    <row r="37" spans="1:7" ht="17.100000000000001" customHeight="1" x14ac:dyDescent="0.25">
      <c r="A37" s="155" t="s">
        <v>38</v>
      </c>
      <c r="B37" s="231">
        <v>818</v>
      </c>
      <c r="C37" s="231">
        <v>242</v>
      </c>
      <c r="D37" s="231">
        <v>576</v>
      </c>
      <c r="E37" s="231">
        <v>2404</v>
      </c>
      <c r="F37" s="231">
        <v>939</v>
      </c>
      <c r="G37" s="231">
        <v>1466</v>
      </c>
    </row>
    <row r="38" spans="1:7" ht="17.100000000000001" customHeight="1" x14ac:dyDescent="0.25">
      <c r="A38" s="155" t="s">
        <v>39</v>
      </c>
      <c r="B38" s="231">
        <v>15</v>
      </c>
      <c r="C38" s="231">
        <v>2</v>
      </c>
      <c r="D38" s="231">
        <v>13</v>
      </c>
      <c r="E38" s="231">
        <v>17</v>
      </c>
      <c r="F38" s="231">
        <v>5</v>
      </c>
      <c r="G38" s="231">
        <v>12</v>
      </c>
    </row>
    <row r="39" spans="1:7" ht="17.100000000000001" customHeight="1" x14ac:dyDescent="0.25">
      <c r="A39" s="155" t="s">
        <v>40</v>
      </c>
      <c r="B39" s="231">
        <v>1</v>
      </c>
      <c r="C39" s="231">
        <v>0</v>
      </c>
      <c r="D39" s="231">
        <v>1</v>
      </c>
      <c r="E39" s="231">
        <v>1</v>
      </c>
      <c r="F39" s="231">
        <v>0</v>
      </c>
      <c r="G39" s="231">
        <v>1</v>
      </c>
    </row>
    <row r="40" spans="1:7" ht="17.100000000000001" customHeight="1" x14ac:dyDescent="0.25">
      <c r="A40" s="155" t="s">
        <v>41</v>
      </c>
      <c r="B40" s="231">
        <v>1888</v>
      </c>
      <c r="C40" s="231">
        <v>695</v>
      </c>
      <c r="D40" s="231">
        <v>1193</v>
      </c>
      <c r="E40" s="231">
        <v>6596</v>
      </c>
      <c r="F40" s="231">
        <v>2192</v>
      </c>
      <c r="G40" s="231">
        <v>4404</v>
      </c>
    </row>
    <row r="41" spans="1:7" ht="17.100000000000001" customHeight="1" x14ac:dyDescent="0.25">
      <c r="A41" s="155" t="s">
        <v>42</v>
      </c>
      <c r="B41" s="231">
        <v>626</v>
      </c>
      <c r="C41" s="231">
        <v>115</v>
      </c>
      <c r="D41" s="231">
        <v>511</v>
      </c>
      <c r="E41" s="231">
        <v>1662</v>
      </c>
      <c r="F41" s="231">
        <v>590</v>
      </c>
      <c r="G41" s="231">
        <v>1072</v>
      </c>
    </row>
    <row r="42" spans="1:7" ht="17.100000000000001" customHeight="1" x14ac:dyDescent="0.25">
      <c r="A42" s="155" t="s">
        <v>43</v>
      </c>
      <c r="B42" s="231">
        <v>2707</v>
      </c>
      <c r="C42" s="231">
        <v>1098</v>
      </c>
      <c r="D42" s="231">
        <v>1609</v>
      </c>
      <c r="E42" s="231">
        <v>9450</v>
      </c>
      <c r="F42" s="231">
        <v>3361</v>
      </c>
      <c r="G42" s="231">
        <v>6089</v>
      </c>
    </row>
    <row r="43" spans="1:7" ht="17.100000000000001" customHeight="1" x14ac:dyDescent="0.25">
      <c r="A43" s="155" t="s">
        <v>44</v>
      </c>
      <c r="B43" s="231">
        <v>11796</v>
      </c>
      <c r="C43" s="231">
        <v>4931</v>
      </c>
      <c r="D43" s="231">
        <v>6865</v>
      </c>
      <c r="E43" s="231">
        <v>42375</v>
      </c>
      <c r="F43" s="231">
        <v>15995</v>
      </c>
      <c r="G43" s="231">
        <v>26380</v>
      </c>
    </row>
    <row r="44" spans="1:7" ht="17.100000000000001" customHeight="1" x14ac:dyDescent="0.25">
      <c r="A44" s="155" t="s">
        <v>45</v>
      </c>
      <c r="B44" s="231">
        <v>2904</v>
      </c>
      <c r="C44" s="231">
        <v>734</v>
      </c>
      <c r="D44" s="231">
        <v>2170</v>
      </c>
      <c r="E44" s="231">
        <v>6405</v>
      </c>
      <c r="F44" s="231">
        <v>2792</v>
      </c>
      <c r="G44" s="231">
        <v>3613</v>
      </c>
    </row>
    <row r="45" spans="1:7" ht="17.100000000000001" customHeight="1" x14ac:dyDescent="0.25">
      <c r="A45" s="155" t="s">
        <v>46</v>
      </c>
      <c r="B45" s="231">
        <v>545</v>
      </c>
      <c r="C45" s="231">
        <v>67</v>
      </c>
      <c r="D45" s="231">
        <v>478</v>
      </c>
      <c r="E45" s="231">
        <v>904</v>
      </c>
      <c r="F45" s="231">
        <v>331</v>
      </c>
      <c r="G45" s="231">
        <v>573</v>
      </c>
    </row>
    <row r="46" spans="1:7" ht="17.100000000000001" customHeight="1" x14ac:dyDescent="0.25">
      <c r="A46" s="155" t="s">
        <v>47</v>
      </c>
      <c r="B46" s="231">
        <v>1599</v>
      </c>
      <c r="C46" s="231">
        <v>695</v>
      </c>
      <c r="D46" s="231">
        <v>904</v>
      </c>
      <c r="E46" s="231">
        <v>5742</v>
      </c>
      <c r="F46" s="231">
        <v>2066</v>
      </c>
      <c r="G46" s="231">
        <v>3675</v>
      </c>
    </row>
    <row r="47" spans="1:7" ht="17.100000000000001" customHeight="1" x14ac:dyDescent="0.25">
      <c r="A47" s="155" t="s">
        <v>48</v>
      </c>
      <c r="B47" s="231">
        <v>626</v>
      </c>
      <c r="C47" s="231">
        <v>216</v>
      </c>
      <c r="D47" s="231">
        <v>410</v>
      </c>
      <c r="E47" s="231">
        <v>2043</v>
      </c>
      <c r="F47" s="231">
        <v>779</v>
      </c>
      <c r="G47" s="231">
        <v>1264</v>
      </c>
    </row>
    <row r="48" spans="1:7" ht="17.100000000000001" customHeight="1" x14ac:dyDescent="0.25">
      <c r="A48" s="155" t="s">
        <v>49</v>
      </c>
      <c r="B48" s="231">
        <v>5</v>
      </c>
      <c r="C48" s="231">
        <v>3</v>
      </c>
      <c r="D48" s="231">
        <v>2</v>
      </c>
      <c r="E48" s="231">
        <v>22</v>
      </c>
      <c r="F48" s="231">
        <v>8</v>
      </c>
      <c r="G48" s="231">
        <v>15</v>
      </c>
    </row>
    <row r="49" spans="1:7" ht="17.100000000000001" customHeight="1" x14ac:dyDescent="0.25">
      <c r="A49" s="155" t="s">
        <v>50</v>
      </c>
      <c r="B49" s="231">
        <v>1364</v>
      </c>
      <c r="C49" s="231">
        <v>281</v>
      </c>
      <c r="D49" s="231">
        <v>1083</v>
      </c>
      <c r="E49" s="231">
        <v>2876</v>
      </c>
      <c r="F49" s="231">
        <v>1081</v>
      </c>
      <c r="G49" s="231">
        <v>1795</v>
      </c>
    </row>
    <row r="50" spans="1:7" ht="17.100000000000001" customHeight="1" x14ac:dyDescent="0.25">
      <c r="A50" s="155"/>
      <c r="B50" s="413"/>
      <c r="C50" s="413"/>
      <c r="D50" s="413"/>
      <c r="E50" s="413"/>
      <c r="F50" s="413"/>
      <c r="G50" s="413"/>
    </row>
    <row r="51" spans="1:7" ht="17.100000000000001" customHeight="1" x14ac:dyDescent="0.25">
      <c r="A51" s="156" t="s">
        <v>33</v>
      </c>
      <c r="B51" s="301">
        <v>50225</v>
      </c>
      <c r="C51" s="301">
        <v>17754</v>
      </c>
      <c r="D51" s="301">
        <v>32471</v>
      </c>
      <c r="E51" s="301">
        <v>146111</v>
      </c>
      <c r="F51" s="301">
        <v>53274</v>
      </c>
      <c r="G51" s="301">
        <v>92836</v>
      </c>
    </row>
    <row r="52" spans="1:7" ht="17.100000000000001" customHeight="1" x14ac:dyDescent="0.25">
      <c r="A52" s="4"/>
      <c r="B52" s="4"/>
      <c r="C52" s="9">
        <v>0</v>
      </c>
      <c r="D52" s="9">
        <v>0</v>
      </c>
      <c r="E52" s="9">
        <v>0</v>
      </c>
      <c r="F52" s="9">
        <v>0</v>
      </c>
      <c r="G52" s="9">
        <v>0</v>
      </c>
    </row>
    <row r="53" spans="1:7" ht="17.100000000000001" customHeight="1" x14ac:dyDescent="0.25">
      <c r="A53" s="125"/>
      <c r="B53" s="9"/>
      <c r="C53" s="9"/>
      <c r="D53" s="9"/>
      <c r="E53" s="9"/>
      <c r="F53" s="9"/>
      <c r="G53" s="9"/>
    </row>
    <row r="54" spans="1:7" ht="28.5" customHeight="1" x14ac:dyDescent="0.25">
      <c r="A54" s="477"/>
      <c r="B54" s="477"/>
      <c r="C54" s="477"/>
      <c r="D54" s="477"/>
      <c r="E54" s="477"/>
      <c r="F54" s="477"/>
      <c r="G54" s="477"/>
    </row>
    <row r="55" spans="1:7" ht="12.75" customHeight="1" x14ac:dyDescent="0.25">
      <c r="A55" s="70"/>
      <c r="B55" s="4"/>
      <c r="C55" s="12"/>
      <c r="D55" s="5"/>
      <c r="E55" s="5"/>
      <c r="F55" s="5"/>
      <c r="G55" s="5"/>
    </row>
    <row r="56" spans="1:7" x14ac:dyDescent="0.25">
      <c r="A56" s="12"/>
      <c r="B56" s="12"/>
      <c r="C56" s="5"/>
      <c r="D56" s="5"/>
      <c r="E56" s="5"/>
      <c r="F56" s="5"/>
      <c r="G56" s="5"/>
    </row>
    <row r="57" spans="1:7" ht="17.100000000000001" customHeight="1" x14ac:dyDescent="0.25">
      <c r="A57" s="4"/>
      <c r="B57" s="4"/>
      <c r="C57" s="5"/>
      <c r="D57" s="5"/>
      <c r="E57" s="5"/>
      <c r="F57" s="5"/>
      <c r="G57" s="5"/>
    </row>
  </sheetData>
  <mergeCells count="3">
    <mergeCell ref="A2:B2"/>
    <mergeCell ref="A7:A9"/>
    <mergeCell ref="A54:G54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11" enableFormatConditionsCalculation="0">
    <tabColor indexed="11"/>
  </sheetPr>
  <dimension ref="A1:G59"/>
  <sheetViews>
    <sheetView showGridLines="0" zoomScaleNormal="75" workbookViewId="0"/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3" customFormat="1" ht="12.75" x14ac:dyDescent="0.2">
      <c r="A1" s="122" t="s">
        <v>178</v>
      </c>
      <c r="F1" s="124"/>
    </row>
    <row r="2" spans="1:7" s="1" customFormat="1" ht="12.75" x14ac:dyDescent="0.2">
      <c r="A2" s="479" t="s">
        <v>0</v>
      </c>
      <c r="B2" s="469"/>
      <c r="C2" s="58"/>
      <c r="F2" s="57"/>
      <c r="G2" s="62" t="s">
        <v>179</v>
      </c>
    </row>
    <row r="3" spans="1:7" s="1" customFormat="1" ht="12.75" x14ac:dyDescent="0.2">
      <c r="A3" s="68"/>
      <c r="B3" s="58"/>
      <c r="C3" s="58"/>
      <c r="F3" s="57"/>
      <c r="G3" s="57"/>
    </row>
    <row r="4" spans="1:7" ht="20.100000000000001" customHeight="1" x14ac:dyDescent="0.25">
      <c r="A4" s="310" t="s">
        <v>341</v>
      </c>
      <c r="B4" s="6"/>
      <c r="C4" s="6"/>
      <c r="D4" s="6"/>
      <c r="E4" s="6"/>
      <c r="F4" s="6"/>
      <c r="G4" s="6"/>
    </row>
    <row r="5" spans="1:7" ht="20.100000000000001" customHeight="1" x14ac:dyDescent="0.25">
      <c r="A5" s="310" t="s">
        <v>295</v>
      </c>
      <c r="B5" s="6"/>
      <c r="C5" s="6"/>
      <c r="D5" s="6"/>
      <c r="E5" s="6"/>
      <c r="F5" s="6"/>
      <c r="G5" s="6"/>
    </row>
    <row r="6" spans="1:7" ht="15" customHeight="1" x14ac:dyDescent="0.25">
      <c r="A6" s="13"/>
      <c r="B6" s="13"/>
      <c r="C6" s="13"/>
      <c r="D6" s="13"/>
      <c r="E6" s="13"/>
      <c r="F6" s="13"/>
      <c r="G6" s="13"/>
    </row>
    <row r="7" spans="1:7" s="3" customFormat="1" ht="20.100000000000001" customHeight="1" x14ac:dyDescent="0.15">
      <c r="A7" s="474" t="s">
        <v>5</v>
      </c>
      <c r="B7" s="262" t="s">
        <v>6</v>
      </c>
      <c r="C7" s="263"/>
      <c r="D7" s="264"/>
      <c r="E7" s="262" t="s">
        <v>7</v>
      </c>
      <c r="F7" s="263"/>
      <c r="G7" s="263"/>
    </row>
    <row r="8" spans="1:7" s="3" customFormat="1" ht="54.75" customHeight="1" x14ac:dyDescent="0.15">
      <c r="A8" s="475"/>
      <c r="B8" s="265" t="s">
        <v>8</v>
      </c>
      <c r="C8" s="265" t="s">
        <v>9</v>
      </c>
      <c r="D8" s="265" t="s">
        <v>10</v>
      </c>
      <c r="E8" s="265" t="s">
        <v>11</v>
      </c>
      <c r="F8" s="265" t="s">
        <v>12</v>
      </c>
      <c r="G8" s="266" t="s">
        <v>151</v>
      </c>
    </row>
    <row r="9" spans="1:7" s="3" customFormat="1" ht="20.100000000000001" customHeight="1" x14ac:dyDescent="0.15">
      <c r="A9" s="476"/>
      <c r="B9" s="262" t="s">
        <v>14</v>
      </c>
      <c r="C9" s="263"/>
      <c r="D9" s="264"/>
      <c r="E9" s="262" t="s">
        <v>15</v>
      </c>
      <c r="F9" s="263"/>
      <c r="G9" s="263"/>
    </row>
    <row r="10" spans="1:7" ht="33" customHeight="1" x14ac:dyDescent="0.25">
      <c r="A10" s="42"/>
      <c r="B10" s="227" t="s">
        <v>53</v>
      </c>
      <c r="C10" s="153"/>
      <c r="D10" s="153"/>
      <c r="E10" s="153"/>
      <c r="F10" s="153"/>
      <c r="G10" s="153"/>
    </row>
    <row r="11" spans="1:7" ht="17.100000000000001" customHeight="1" x14ac:dyDescent="0.25">
      <c r="A11" s="157"/>
      <c r="B11" s="299"/>
      <c r="C11" s="153"/>
      <c r="D11" s="153"/>
      <c r="E11" s="153"/>
      <c r="F11" s="153"/>
      <c r="G11" s="153"/>
    </row>
    <row r="12" spans="1:7" ht="17.100000000000001" customHeight="1" x14ac:dyDescent="0.25">
      <c r="A12" s="155" t="s">
        <v>35</v>
      </c>
      <c r="B12" s="231">
        <v>8087</v>
      </c>
      <c r="C12" s="231">
        <v>1252</v>
      </c>
      <c r="D12" s="231">
        <v>6835</v>
      </c>
      <c r="E12" s="231">
        <v>14924</v>
      </c>
      <c r="F12" s="231">
        <v>5747</v>
      </c>
      <c r="G12" s="231">
        <v>9176</v>
      </c>
    </row>
    <row r="13" spans="1:7" ht="17.100000000000001" customHeight="1" x14ac:dyDescent="0.25">
      <c r="A13" s="155" t="s">
        <v>36</v>
      </c>
      <c r="B13" s="231">
        <v>9592</v>
      </c>
      <c r="C13" s="231">
        <v>2867</v>
      </c>
      <c r="D13" s="231">
        <v>6725</v>
      </c>
      <c r="E13" s="231">
        <v>25382</v>
      </c>
      <c r="F13" s="231">
        <v>8550</v>
      </c>
      <c r="G13" s="231">
        <v>16832</v>
      </c>
    </row>
    <row r="14" spans="1:7" ht="17.100000000000001" customHeight="1" x14ac:dyDescent="0.25">
      <c r="A14" s="155" t="s">
        <v>37</v>
      </c>
      <c r="B14" s="231">
        <v>423</v>
      </c>
      <c r="C14" s="231">
        <v>70</v>
      </c>
      <c r="D14" s="231">
        <v>353</v>
      </c>
      <c r="E14" s="231">
        <v>1009</v>
      </c>
      <c r="F14" s="231">
        <v>369</v>
      </c>
      <c r="G14" s="231">
        <v>640</v>
      </c>
    </row>
    <row r="15" spans="1:7" ht="17.100000000000001" customHeight="1" x14ac:dyDescent="0.25">
      <c r="A15" s="155" t="s">
        <v>38</v>
      </c>
      <c r="B15" s="231">
        <v>352</v>
      </c>
      <c r="C15" s="231">
        <v>48</v>
      </c>
      <c r="D15" s="231">
        <v>304</v>
      </c>
      <c r="E15" s="231">
        <v>770</v>
      </c>
      <c r="F15" s="231">
        <v>306</v>
      </c>
      <c r="G15" s="231">
        <v>464</v>
      </c>
    </row>
    <row r="16" spans="1:7" ht="17.100000000000001" customHeight="1" x14ac:dyDescent="0.25">
      <c r="A16" s="155" t="s">
        <v>39</v>
      </c>
      <c r="B16" s="231">
        <v>448</v>
      </c>
      <c r="C16" s="231">
        <v>10</v>
      </c>
      <c r="D16" s="231">
        <v>438</v>
      </c>
      <c r="E16" s="231">
        <v>1036</v>
      </c>
      <c r="F16" s="231">
        <v>345</v>
      </c>
      <c r="G16" s="231">
        <v>690</v>
      </c>
    </row>
    <row r="17" spans="1:7" ht="17.100000000000001" customHeight="1" x14ac:dyDescent="0.25">
      <c r="A17" s="155" t="s">
        <v>40</v>
      </c>
      <c r="B17" s="231">
        <v>1219</v>
      </c>
      <c r="C17" s="231">
        <v>407</v>
      </c>
      <c r="D17" s="231">
        <v>812</v>
      </c>
      <c r="E17" s="231">
        <v>4508</v>
      </c>
      <c r="F17" s="231">
        <v>1586</v>
      </c>
      <c r="G17" s="231">
        <v>2922</v>
      </c>
    </row>
    <row r="18" spans="1:7" ht="17.100000000000001" customHeight="1" x14ac:dyDescent="0.25">
      <c r="A18" s="155" t="s">
        <v>41</v>
      </c>
      <c r="B18" s="231">
        <v>2660</v>
      </c>
      <c r="C18" s="231">
        <v>693</v>
      </c>
      <c r="D18" s="231">
        <v>1967</v>
      </c>
      <c r="E18" s="231">
        <v>8219</v>
      </c>
      <c r="F18" s="231">
        <v>2748</v>
      </c>
      <c r="G18" s="231">
        <v>5471</v>
      </c>
    </row>
    <row r="19" spans="1:7" ht="17.100000000000001" customHeight="1" x14ac:dyDescent="0.25">
      <c r="A19" s="155" t="s">
        <v>42</v>
      </c>
      <c r="B19" s="231">
        <v>462</v>
      </c>
      <c r="C19" s="231">
        <v>115</v>
      </c>
      <c r="D19" s="231">
        <v>347</v>
      </c>
      <c r="E19" s="231">
        <v>1262</v>
      </c>
      <c r="F19" s="231">
        <v>461</v>
      </c>
      <c r="G19" s="231">
        <v>801</v>
      </c>
    </row>
    <row r="20" spans="1:7" ht="17.100000000000001" customHeight="1" x14ac:dyDescent="0.25">
      <c r="A20" s="155" t="s">
        <v>43</v>
      </c>
      <c r="B20" s="231">
        <v>7288</v>
      </c>
      <c r="C20" s="231">
        <v>1604</v>
      </c>
      <c r="D20" s="231">
        <v>5684</v>
      </c>
      <c r="E20" s="231">
        <v>18720</v>
      </c>
      <c r="F20" s="231">
        <v>6536</v>
      </c>
      <c r="G20" s="231">
        <v>12184</v>
      </c>
    </row>
    <row r="21" spans="1:7" ht="17.100000000000001" customHeight="1" x14ac:dyDescent="0.25">
      <c r="A21" s="155" t="s">
        <v>44</v>
      </c>
      <c r="B21" s="231">
        <v>4760</v>
      </c>
      <c r="C21" s="231">
        <v>1065</v>
      </c>
      <c r="D21" s="231">
        <v>3695</v>
      </c>
      <c r="E21" s="231">
        <v>13111</v>
      </c>
      <c r="F21" s="231">
        <v>4775</v>
      </c>
      <c r="G21" s="231">
        <v>8336</v>
      </c>
    </row>
    <row r="22" spans="1:7" ht="17.100000000000001" customHeight="1" x14ac:dyDescent="0.25">
      <c r="A22" s="155" t="s">
        <v>45</v>
      </c>
      <c r="B22" s="231">
        <v>1076</v>
      </c>
      <c r="C22" s="231">
        <v>233</v>
      </c>
      <c r="D22" s="231">
        <v>843</v>
      </c>
      <c r="E22" s="231">
        <v>2314</v>
      </c>
      <c r="F22" s="231">
        <v>997</v>
      </c>
      <c r="G22" s="231">
        <v>1317</v>
      </c>
    </row>
    <row r="23" spans="1:7" ht="17.100000000000001" customHeight="1" x14ac:dyDescent="0.25">
      <c r="A23" s="155" t="s">
        <v>46</v>
      </c>
      <c r="B23" s="231">
        <v>1149</v>
      </c>
      <c r="C23" s="231">
        <v>44</v>
      </c>
      <c r="D23" s="231">
        <v>1105</v>
      </c>
      <c r="E23" s="231">
        <v>1683</v>
      </c>
      <c r="F23" s="231">
        <v>611</v>
      </c>
      <c r="G23" s="231">
        <v>1072</v>
      </c>
    </row>
    <row r="24" spans="1:7" ht="17.100000000000001" customHeight="1" x14ac:dyDescent="0.25">
      <c r="A24" s="155" t="s">
        <v>47</v>
      </c>
      <c r="B24" s="231">
        <v>3330</v>
      </c>
      <c r="C24" s="231">
        <v>405</v>
      </c>
      <c r="D24" s="231">
        <v>2925</v>
      </c>
      <c r="E24" s="231">
        <v>6227</v>
      </c>
      <c r="F24" s="231">
        <v>2232</v>
      </c>
      <c r="G24" s="231">
        <v>3996</v>
      </c>
    </row>
    <row r="25" spans="1:7" ht="17.100000000000001" customHeight="1" x14ac:dyDescent="0.25">
      <c r="A25" s="155" t="s">
        <v>48</v>
      </c>
      <c r="B25" s="231">
        <v>509</v>
      </c>
      <c r="C25" s="231">
        <v>100</v>
      </c>
      <c r="D25" s="231">
        <v>409</v>
      </c>
      <c r="E25" s="231">
        <v>1234</v>
      </c>
      <c r="F25" s="231">
        <v>471</v>
      </c>
      <c r="G25" s="231">
        <v>763</v>
      </c>
    </row>
    <row r="26" spans="1:7" ht="17.100000000000001" customHeight="1" x14ac:dyDescent="0.25">
      <c r="A26" s="155" t="s">
        <v>49</v>
      </c>
      <c r="B26" s="231">
        <v>2885</v>
      </c>
      <c r="C26" s="231">
        <v>1222</v>
      </c>
      <c r="D26" s="231">
        <v>1663</v>
      </c>
      <c r="E26" s="231">
        <v>11555</v>
      </c>
      <c r="F26" s="231">
        <v>3819</v>
      </c>
      <c r="G26" s="231">
        <v>7736</v>
      </c>
    </row>
    <row r="27" spans="1:7" ht="17.100000000000001" customHeight="1" x14ac:dyDescent="0.25">
      <c r="A27" s="155" t="s">
        <v>50</v>
      </c>
      <c r="B27" s="231">
        <v>223</v>
      </c>
      <c r="C27" s="231">
        <v>38</v>
      </c>
      <c r="D27" s="231">
        <v>185</v>
      </c>
      <c r="E27" s="231">
        <v>454</v>
      </c>
      <c r="F27" s="231">
        <v>164</v>
      </c>
      <c r="G27" s="231">
        <v>290</v>
      </c>
    </row>
    <row r="28" spans="1:7" ht="17.100000000000001" customHeight="1" x14ac:dyDescent="0.25">
      <c r="A28" s="155"/>
      <c r="B28" s="413"/>
      <c r="C28" s="413"/>
      <c r="D28" s="413"/>
      <c r="E28" s="413"/>
      <c r="F28" s="413"/>
      <c r="G28" s="413"/>
    </row>
    <row r="29" spans="1:7" ht="17.100000000000001" customHeight="1" x14ac:dyDescent="0.25">
      <c r="A29" s="156" t="s">
        <v>33</v>
      </c>
      <c r="B29" s="301">
        <v>44463</v>
      </c>
      <c r="C29" s="301">
        <v>10173</v>
      </c>
      <c r="D29" s="301">
        <v>34290</v>
      </c>
      <c r="E29" s="301">
        <v>112408</v>
      </c>
      <c r="F29" s="301">
        <v>39717</v>
      </c>
      <c r="G29" s="301">
        <v>72692</v>
      </c>
    </row>
    <row r="30" spans="1:7" ht="24.75" customHeight="1" x14ac:dyDescent="0.25">
      <c r="A30" s="157"/>
      <c r="B30" s="298">
        <v>0</v>
      </c>
      <c r="C30" s="298">
        <v>0</v>
      </c>
      <c r="D30" s="298">
        <v>0</v>
      </c>
      <c r="E30" s="298">
        <v>0</v>
      </c>
      <c r="F30" s="298">
        <v>0</v>
      </c>
      <c r="G30" s="298">
        <v>0</v>
      </c>
    </row>
    <row r="31" spans="1:7" x14ac:dyDescent="0.25">
      <c r="A31" s="42"/>
      <c r="B31" s="227" t="s">
        <v>54</v>
      </c>
      <c r="C31" s="153"/>
      <c r="D31" s="153"/>
      <c r="E31" s="153"/>
      <c r="F31" s="153"/>
      <c r="G31" s="153"/>
    </row>
    <row r="32" spans="1:7" ht="17.100000000000001" customHeight="1" x14ac:dyDescent="0.25">
      <c r="A32" s="157"/>
      <c r="B32" s="299"/>
      <c r="C32" s="153"/>
      <c r="D32" s="153"/>
      <c r="E32" s="153"/>
      <c r="F32" s="153"/>
      <c r="G32" s="153"/>
    </row>
    <row r="33" spans="1:7" ht="17.100000000000001" customHeight="1" x14ac:dyDescent="0.25">
      <c r="A33" s="155" t="s">
        <v>35</v>
      </c>
      <c r="B33" s="231">
        <v>239</v>
      </c>
      <c r="C33" s="231">
        <v>4</v>
      </c>
      <c r="D33" s="231">
        <v>235</v>
      </c>
      <c r="E33" s="231">
        <v>280</v>
      </c>
      <c r="F33" s="231">
        <v>111</v>
      </c>
      <c r="G33" s="231">
        <v>169</v>
      </c>
    </row>
    <row r="34" spans="1:7" ht="17.100000000000001" customHeight="1" x14ac:dyDescent="0.25">
      <c r="A34" s="155" t="s">
        <v>36</v>
      </c>
      <c r="B34" s="231">
        <v>627</v>
      </c>
      <c r="C34" s="231">
        <v>12</v>
      </c>
      <c r="D34" s="231">
        <v>615</v>
      </c>
      <c r="E34" s="231">
        <v>936</v>
      </c>
      <c r="F34" s="231">
        <v>303</v>
      </c>
      <c r="G34" s="231">
        <v>633</v>
      </c>
    </row>
    <row r="35" spans="1:7" ht="17.100000000000001" customHeight="1" x14ac:dyDescent="0.25">
      <c r="A35" s="155" t="s">
        <v>37</v>
      </c>
      <c r="B35" s="231">
        <v>104</v>
      </c>
      <c r="C35" s="231">
        <v>0</v>
      </c>
      <c r="D35" s="231">
        <v>104</v>
      </c>
      <c r="E35" s="231">
        <v>117</v>
      </c>
      <c r="F35" s="231">
        <v>45</v>
      </c>
      <c r="G35" s="231">
        <v>72</v>
      </c>
    </row>
    <row r="36" spans="1:7" ht="17.100000000000001" customHeight="1" x14ac:dyDescent="0.25">
      <c r="A36" s="155" t="s">
        <v>38</v>
      </c>
      <c r="B36" s="231">
        <v>28</v>
      </c>
      <c r="C36" s="231">
        <v>1</v>
      </c>
      <c r="D36" s="231">
        <v>27</v>
      </c>
      <c r="E36" s="231">
        <v>39</v>
      </c>
      <c r="F36" s="231">
        <v>19</v>
      </c>
      <c r="G36" s="231">
        <v>20</v>
      </c>
    </row>
    <row r="37" spans="1:7" ht="17.100000000000001" customHeight="1" x14ac:dyDescent="0.25">
      <c r="A37" s="155" t="s">
        <v>39</v>
      </c>
      <c r="B37" s="231">
        <v>51</v>
      </c>
      <c r="C37" s="231">
        <v>0</v>
      </c>
      <c r="D37" s="231">
        <v>51</v>
      </c>
      <c r="E37" s="231">
        <v>55</v>
      </c>
      <c r="F37" s="231">
        <v>19</v>
      </c>
      <c r="G37" s="231">
        <v>36</v>
      </c>
    </row>
    <row r="38" spans="1:7" ht="17.100000000000001" customHeight="1" x14ac:dyDescent="0.25">
      <c r="A38" s="155" t="s">
        <v>40</v>
      </c>
      <c r="B38" s="231">
        <v>0</v>
      </c>
      <c r="C38" s="231">
        <v>0</v>
      </c>
      <c r="D38" s="231">
        <v>0</v>
      </c>
      <c r="E38" s="231">
        <v>0</v>
      </c>
      <c r="F38" s="231">
        <v>0</v>
      </c>
      <c r="G38" s="231">
        <v>0</v>
      </c>
    </row>
    <row r="39" spans="1:7" ht="17.100000000000001" customHeight="1" x14ac:dyDescent="0.25">
      <c r="A39" s="155" t="s">
        <v>41</v>
      </c>
      <c r="B39" s="231">
        <v>60</v>
      </c>
      <c r="C39" s="231">
        <v>2</v>
      </c>
      <c r="D39" s="231">
        <v>58</v>
      </c>
      <c r="E39" s="231">
        <v>107</v>
      </c>
      <c r="F39" s="231">
        <v>37</v>
      </c>
      <c r="G39" s="231">
        <v>70</v>
      </c>
    </row>
    <row r="40" spans="1:7" ht="17.100000000000001" customHeight="1" x14ac:dyDescent="0.25">
      <c r="A40" s="155" t="s">
        <v>42</v>
      </c>
      <c r="B40" s="231">
        <v>17</v>
      </c>
      <c r="C40" s="231">
        <v>0</v>
      </c>
      <c r="D40" s="231">
        <v>17</v>
      </c>
      <c r="E40" s="231">
        <v>19</v>
      </c>
      <c r="F40" s="231">
        <v>7</v>
      </c>
      <c r="G40" s="231">
        <v>12</v>
      </c>
    </row>
    <row r="41" spans="1:7" ht="17.100000000000001" customHeight="1" x14ac:dyDescent="0.25">
      <c r="A41" s="155" t="s">
        <v>43</v>
      </c>
      <c r="B41" s="231">
        <v>28</v>
      </c>
      <c r="C41" s="231">
        <v>3</v>
      </c>
      <c r="D41" s="231">
        <v>25</v>
      </c>
      <c r="E41" s="231">
        <v>62</v>
      </c>
      <c r="F41" s="231">
        <v>23</v>
      </c>
      <c r="G41" s="231">
        <v>39</v>
      </c>
    </row>
    <row r="42" spans="1:7" ht="17.100000000000001" customHeight="1" x14ac:dyDescent="0.25">
      <c r="A42" s="155" t="s">
        <v>44</v>
      </c>
      <c r="B42" s="231">
        <v>262</v>
      </c>
      <c r="C42" s="231">
        <v>10</v>
      </c>
      <c r="D42" s="231">
        <v>252</v>
      </c>
      <c r="E42" s="231">
        <v>448</v>
      </c>
      <c r="F42" s="231">
        <v>155</v>
      </c>
      <c r="G42" s="231">
        <v>293</v>
      </c>
    </row>
    <row r="43" spans="1:7" ht="17.100000000000001" customHeight="1" x14ac:dyDescent="0.25">
      <c r="A43" s="155" t="s">
        <v>45</v>
      </c>
      <c r="B43" s="231">
        <v>69</v>
      </c>
      <c r="C43" s="231">
        <v>2</v>
      </c>
      <c r="D43" s="231">
        <v>67</v>
      </c>
      <c r="E43" s="231">
        <v>87</v>
      </c>
      <c r="F43" s="231">
        <v>36</v>
      </c>
      <c r="G43" s="231">
        <v>51</v>
      </c>
    </row>
    <row r="44" spans="1:7" ht="17.100000000000001" customHeight="1" x14ac:dyDescent="0.25">
      <c r="A44" s="155" t="s">
        <v>46</v>
      </c>
      <c r="B44" s="231">
        <v>18</v>
      </c>
      <c r="C44" s="231">
        <v>0</v>
      </c>
      <c r="D44" s="231">
        <v>18</v>
      </c>
      <c r="E44" s="231">
        <v>23</v>
      </c>
      <c r="F44" s="231">
        <v>8</v>
      </c>
      <c r="G44" s="231">
        <v>15</v>
      </c>
    </row>
    <row r="45" spans="1:7" ht="17.100000000000001" customHeight="1" x14ac:dyDescent="0.25">
      <c r="A45" s="155" t="s">
        <v>47</v>
      </c>
      <c r="B45" s="231">
        <v>8</v>
      </c>
      <c r="C45" s="231">
        <v>0</v>
      </c>
      <c r="D45" s="231">
        <v>8</v>
      </c>
      <c r="E45" s="231">
        <v>8</v>
      </c>
      <c r="F45" s="231">
        <v>4</v>
      </c>
      <c r="G45" s="231">
        <v>4</v>
      </c>
    </row>
    <row r="46" spans="1:7" ht="17.100000000000001" customHeight="1" x14ac:dyDescent="0.25">
      <c r="A46" s="155" t="s">
        <v>48</v>
      </c>
      <c r="B46" s="231">
        <v>24</v>
      </c>
      <c r="C46" s="231">
        <v>0</v>
      </c>
      <c r="D46" s="231">
        <v>24</v>
      </c>
      <c r="E46" s="231">
        <v>39</v>
      </c>
      <c r="F46" s="231">
        <v>14</v>
      </c>
      <c r="G46" s="231">
        <v>25</v>
      </c>
    </row>
    <row r="47" spans="1:7" ht="17.100000000000001" customHeight="1" x14ac:dyDescent="0.25">
      <c r="A47" s="155" t="s">
        <v>49</v>
      </c>
      <c r="B47" s="231">
        <v>0</v>
      </c>
      <c r="C47" s="231">
        <v>0</v>
      </c>
      <c r="D47" s="231">
        <v>0</v>
      </c>
      <c r="E47" s="231">
        <v>0</v>
      </c>
      <c r="F47" s="231">
        <v>0</v>
      </c>
      <c r="G47" s="231">
        <v>0</v>
      </c>
    </row>
    <row r="48" spans="1:7" ht="17.100000000000001" customHeight="1" x14ac:dyDescent="0.25">
      <c r="A48" s="155" t="s">
        <v>50</v>
      </c>
      <c r="B48" s="231">
        <v>80</v>
      </c>
      <c r="C48" s="231">
        <v>0</v>
      </c>
      <c r="D48" s="231">
        <v>80</v>
      </c>
      <c r="E48" s="231">
        <v>76</v>
      </c>
      <c r="F48" s="231">
        <v>32</v>
      </c>
      <c r="G48" s="231">
        <v>44</v>
      </c>
    </row>
    <row r="49" spans="1:7" ht="17.100000000000001" customHeight="1" x14ac:dyDescent="0.25">
      <c r="A49" s="155"/>
      <c r="B49" s="413"/>
      <c r="C49" s="413"/>
      <c r="D49" s="413"/>
      <c r="E49" s="413"/>
      <c r="F49" s="413"/>
      <c r="G49" s="413"/>
    </row>
    <row r="50" spans="1:7" ht="17.100000000000001" customHeight="1" x14ac:dyDescent="0.25">
      <c r="A50" s="156" t="s">
        <v>33</v>
      </c>
      <c r="B50" s="301">
        <v>1615</v>
      </c>
      <c r="C50" s="301">
        <v>34</v>
      </c>
      <c r="D50" s="301">
        <v>1581</v>
      </c>
      <c r="E50" s="301">
        <v>2295</v>
      </c>
      <c r="F50" s="301">
        <v>813</v>
      </c>
      <c r="G50" s="301">
        <v>1482</v>
      </c>
    </row>
    <row r="51" spans="1:7" x14ac:dyDescent="0.25">
      <c r="A51" s="157"/>
      <c r="B51" s="157"/>
      <c r="C51" s="298">
        <v>0</v>
      </c>
      <c r="D51" s="298">
        <v>0</v>
      </c>
      <c r="E51" s="298">
        <v>0</v>
      </c>
      <c r="F51" s="298">
        <v>0</v>
      </c>
      <c r="G51" s="298">
        <v>0</v>
      </c>
    </row>
    <row r="52" spans="1:7" ht="17.100000000000001" customHeight="1" x14ac:dyDescent="0.25">
      <c r="A52" s="125"/>
      <c r="B52" s="9"/>
      <c r="C52" s="9"/>
      <c r="D52" s="9"/>
      <c r="E52" s="9"/>
      <c r="F52" s="9"/>
      <c r="G52" s="9"/>
    </row>
    <row r="53" spans="1:7" ht="28.5" customHeight="1" x14ac:dyDescent="0.25">
      <c r="A53" s="477"/>
      <c r="B53" s="477"/>
      <c r="C53" s="477"/>
      <c r="D53" s="477"/>
      <c r="E53" s="477"/>
      <c r="F53" s="477"/>
      <c r="G53" s="477"/>
    </row>
    <row r="54" spans="1:7" x14ac:dyDescent="0.25">
      <c r="A54" s="4"/>
      <c r="B54" s="12"/>
      <c r="C54" s="12"/>
      <c r="D54" s="12"/>
      <c r="E54" s="12"/>
      <c r="F54" s="12"/>
      <c r="G54" s="12"/>
    </row>
    <row r="55" spans="1:7" ht="17.100000000000001" customHeight="1" x14ac:dyDescent="0.25">
      <c r="A55" s="4"/>
      <c r="B55" s="12"/>
      <c r="C55" s="8"/>
      <c r="D55" s="12"/>
      <c r="E55" s="12"/>
      <c r="F55" s="12"/>
      <c r="G55" s="12"/>
    </row>
    <row r="56" spans="1:7" ht="16.5" customHeight="1" x14ac:dyDescent="0.25">
      <c r="A56" s="4"/>
      <c r="B56" s="8"/>
      <c r="C56" s="8"/>
      <c r="D56" s="8"/>
      <c r="E56" s="8"/>
      <c r="F56" s="8"/>
      <c r="G56" s="8"/>
    </row>
    <row r="57" spans="1:7" x14ac:dyDescent="0.25">
      <c r="A57" s="12"/>
    </row>
    <row r="58" spans="1:7" x14ac:dyDescent="0.25">
      <c r="A58" s="12"/>
    </row>
    <row r="59" spans="1:7" x14ac:dyDescent="0.25">
      <c r="A59" s="8"/>
    </row>
  </sheetData>
  <mergeCells count="3">
    <mergeCell ref="A53:G53"/>
    <mergeCell ref="A7:A9"/>
    <mergeCell ref="A2:B2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  <rowBreaks count="1" manualBreakCount="1">
    <brk id="55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111" enableFormatConditionsCalculation="0">
    <tabColor indexed="11"/>
  </sheetPr>
  <dimension ref="A1:G57"/>
  <sheetViews>
    <sheetView showGridLines="0" zoomScaleNormal="75" workbookViewId="0">
      <pane ySplit="9" topLeftCell="A10" activePane="bottomLeft" state="frozen"/>
      <selection activeCell="A10" sqref="A10"/>
      <selection pane="bottomLeft"/>
    </sheetView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3" customFormat="1" ht="12.75" x14ac:dyDescent="0.2">
      <c r="A1" s="122" t="s">
        <v>178</v>
      </c>
      <c r="F1" s="124"/>
    </row>
    <row r="2" spans="1:7" s="1" customFormat="1" ht="12.75" x14ac:dyDescent="0.2">
      <c r="A2" s="479" t="s">
        <v>0</v>
      </c>
      <c r="B2" s="469"/>
      <c r="C2" s="58"/>
      <c r="F2" s="57"/>
      <c r="G2" s="62" t="s">
        <v>179</v>
      </c>
    </row>
    <row r="3" spans="1:7" s="1" customFormat="1" ht="12.75" x14ac:dyDescent="0.2">
      <c r="A3" s="68"/>
      <c r="B3" s="58"/>
      <c r="C3" s="58"/>
      <c r="F3" s="57"/>
      <c r="G3" s="57"/>
    </row>
    <row r="4" spans="1:7" ht="20.100000000000001" customHeight="1" x14ac:dyDescent="0.25">
      <c r="A4" s="309" t="s">
        <v>341</v>
      </c>
      <c r="B4" s="95"/>
      <c r="C4" s="95"/>
      <c r="D4" s="95"/>
      <c r="E4" s="95"/>
      <c r="F4" s="95"/>
      <c r="G4" s="95"/>
    </row>
    <row r="5" spans="1:7" ht="20.100000000000001" customHeight="1" x14ac:dyDescent="0.25">
      <c r="A5" s="310" t="s">
        <v>295</v>
      </c>
      <c r="B5" s="6"/>
      <c r="C5" s="6"/>
      <c r="D5" s="6"/>
      <c r="E5" s="6"/>
      <c r="F5" s="6"/>
      <c r="G5" s="6"/>
    </row>
    <row r="6" spans="1:7" ht="15" customHeight="1" x14ac:dyDescent="0.25">
      <c r="A6" s="13"/>
      <c r="B6" s="13"/>
      <c r="C6" s="13"/>
      <c r="D6" s="13"/>
      <c r="E6" s="13"/>
      <c r="F6" s="13"/>
      <c r="G6" s="13"/>
    </row>
    <row r="7" spans="1:7" s="3" customFormat="1" ht="20.100000000000001" customHeight="1" x14ac:dyDescent="0.15">
      <c r="A7" s="474" t="s">
        <v>5</v>
      </c>
      <c r="B7" s="262" t="s">
        <v>6</v>
      </c>
      <c r="C7" s="263"/>
      <c r="D7" s="264"/>
      <c r="E7" s="262" t="s">
        <v>7</v>
      </c>
      <c r="F7" s="263"/>
      <c r="G7" s="263"/>
    </row>
    <row r="8" spans="1:7" s="3" customFormat="1" ht="54.75" customHeight="1" x14ac:dyDescent="0.15">
      <c r="A8" s="475"/>
      <c r="B8" s="265" t="s">
        <v>8</v>
      </c>
      <c r="C8" s="265" t="s">
        <v>9</v>
      </c>
      <c r="D8" s="265" t="s">
        <v>10</v>
      </c>
      <c r="E8" s="265" t="s">
        <v>11</v>
      </c>
      <c r="F8" s="265" t="s">
        <v>12</v>
      </c>
      <c r="G8" s="266" t="s">
        <v>151</v>
      </c>
    </row>
    <row r="9" spans="1:7" s="3" customFormat="1" ht="20.100000000000001" customHeight="1" x14ac:dyDescent="0.15">
      <c r="A9" s="476"/>
      <c r="B9" s="262" t="s">
        <v>14</v>
      </c>
      <c r="C9" s="263"/>
      <c r="D9" s="264"/>
      <c r="E9" s="262" t="s">
        <v>15</v>
      </c>
      <c r="F9" s="263"/>
      <c r="G9" s="263"/>
    </row>
    <row r="10" spans="1:7" ht="33" customHeight="1" x14ac:dyDescent="0.25">
      <c r="A10" s="42"/>
      <c r="B10" s="303" t="s">
        <v>55</v>
      </c>
      <c r="C10" s="303"/>
      <c r="D10" s="303"/>
      <c r="E10" s="303"/>
      <c r="F10" s="303"/>
      <c r="G10" s="303"/>
    </row>
    <row r="11" spans="1:7" ht="16.5" customHeight="1" x14ac:dyDescent="0.25">
      <c r="A11" s="157"/>
      <c r="B11" s="299"/>
      <c r="C11" s="153"/>
      <c r="D11" s="153"/>
      <c r="E11" s="153"/>
      <c r="F11" s="153"/>
      <c r="G11" s="153"/>
    </row>
    <row r="12" spans="1:7" ht="17.100000000000001" customHeight="1" x14ac:dyDescent="0.25">
      <c r="A12" s="155" t="s">
        <v>35</v>
      </c>
      <c r="B12" s="231">
        <v>1116</v>
      </c>
      <c r="C12" s="231">
        <v>1</v>
      </c>
      <c r="D12" s="231">
        <v>1115</v>
      </c>
      <c r="E12" s="231">
        <v>1168</v>
      </c>
      <c r="F12" s="231">
        <v>454</v>
      </c>
      <c r="G12" s="231">
        <v>714</v>
      </c>
    </row>
    <row r="13" spans="1:7" ht="17.100000000000001" customHeight="1" x14ac:dyDescent="0.25">
      <c r="A13" s="155" t="s">
        <v>36</v>
      </c>
      <c r="B13" s="231">
        <v>3018</v>
      </c>
      <c r="C13" s="231">
        <v>25</v>
      </c>
      <c r="D13" s="231">
        <v>2993</v>
      </c>
      <c r="E13" s="231">
        <v>4456</v>
      </c>
      <c r="F13" s="231">
        <v>1451</v>
      </c>
      <c r="G13" s="231">
        <v>3005</v>
      </c>
    </row>
    <row r="14" spans="1:7" ht="17.100000000000001" customHeight="1" x14ac:dyDescent="0.25">
      <c r="A14" s="155" t="s">
        <v>37</v>
      </c>
      <c r="B14" s="231">
        <v>91</v>
      </c>
      <c r="C14" s="231">
        <v>0</v>
      </c>
      <c r="D14" s="231">
        <v>91</v>
      </c>
      <c r="E14" s="231">
        <v>127</v>
      </c>
      <c r="F14" s="231">
        <v>48</v>
      </c>
      <c r="G14" s="231">
        <v>78</v>
      </c>
    </row>
    <row r="15" spans="1:7" ht="17.100000000000001" customHeight="1" x14ac:dyDescent="0.25">
      <c r="A15" s="155" t="s">
        <v>38</v>
      </c>
      <c r="B15" s="231">
        <v>138</v>
      </c>
      <c r="C15" s="231">
        <v>0</v>
      </c>
      <c r="D15" s="231">
        <v>138</v>
      </c>
      <c r="E15" s="231">
        <v>138</v>
      </c>
      <c r="F15" s="231">
        <v>58</v>
      </c>
      <c r="G15" s="231">
        <v>79</v>
      </c>
    </row>
    <row r="16" spans="1:7" ht="17.100000000000001" customHeight="1" x14ac:dyDescent="0.25">
      <c r="A16" s="155" t="s">
        <v>39</v>
      </c>
      <c r="B16" s="231">
        <v>163</v>
      </c>
      <c r="C16" s="231">
        <v>0</v>
      </c>
      <c r="D16" s="231">
        <v>163</v>
      </c>
      <c r="E16" s="231">
        <v>238</v>
      </c>
      <c r="F16" s="231">
        <v>85</v>
      </c>
      <c r="G16" s="231">
        <v>152</v>
      </c>
    </row>
    <row r="17" spans="1:7" ht="17.100000000000001" customHeight="1" x14ac:dyDescent="0.25">
      <c r="A17" s="155" t="s">
        <v>40</v>
      </c>
      <c r="B17" s="231">
        <v>101</v>
      </c>
      <c r="C17" s="231">
        <v>0</v>
      </c>
      <c r="D17" s="231">
        <v>101</v>
      </c>
      <c r="E17" s="231">
        <v>228</v>
      </c>
      <c r="F17" s="231">
        <v>89</v>
      </c>
      <c r="G17" s="231">
        <v>139</v>
      </c>
    </row>
    <row r="18" spans="1:7" ht="17.100000000000001" customHeight="1" x14ac:dyDescent="0.25">
      <c r="A18" s="155" t="s">
        <v>41</v>
      </c>
      <c r="B18" s="231">
        <v>438</v>
      </c>
      <c r="C18" s="231">
        <v>1</v>
      </c>
      <c r="D18" s="231">
        <v>437</v>
      </c>
      <c r="E18" s="231">
        <v>504</v>
      </c>
      <c r="F18" s="231">
        <v>187</v>
      </c>
      <c r="G18" s="231">
        <v>317</v>
      </c>
    </row>
    <row r="19" spans="1:7" ht="17.100000000000001" customHeight="1" x14ac:dyDescent="0.25">
      <c r="A19" s="155" t="s">
        <v>42</v>
      </c>
      <c r="B19" s="231">
        <v>69</v>
      </c>
      <c r="C19" s="231">
        <v>0</v>
      </c>
      <c r="D19" s="231">
        <v>69</v>
      </c>
      <c r="E19" s="231">
        <v>69</v>
      </c>
      <c r="F19" s="231">
        <v>30</v>
      </c>
      <c r="G19" s="231">
        <v>39</v>
      </c>
    </row>
    <row r="20" spans="1:7" ht="17.100000000000001" customHeight="1" x14ac:dyDescent="0.25">
      <c r="A20" s="155" t="s">
        <v>43</v>
      </c>
      <c r="B20" s="231">
        <v>1233</v>
      </c>
      <c r="C20" s="231">
        <v>4</v>
      </c>
      <c r="D20" s="231">
        <v>1229</v>
      </c>
      <c r="E20" s="231">
        <v>1583</v>
      </c>
      <c r="F20" s="231">
        <v>579</v>
      </c>
      <c r="G20" s="231">
        <v>1005</v>
      </c>
    </row>
    <row r="21" spans="1:7" ht="17.100000000000001" customHeight="1" x14ac:dyDescent="0.25">
      <c r="A21" s="155" t="s">
        <v>44</v>
      </c>
      <c r="B21" s="231">
        <v>703</v>
      </c>
      <c r="C21" s="231">
        <v>2</v>
      </c>
      <c r="D21" s="231">
        <v>701</v>
      </c>
      <c r="E21" s="231">
        <v>948</v>
      </c>
      <c r="F21" s="231">
        <v>343</v>
      </c>
      <c r="G21" s="231">
        <v>605</v>
      </c>
    </row>
    <row r="22" spans="1:7" ht="17.100000000000001" customHeight="1" x14ac:dyDescent="0.25">
      <c r="A22" s="155" t="s">
        <v>45</v>
      </c>
      <c r="B22" s="231">
        <v>161</v>
      </c>
      <c r="C22" s="231">
        <v>0</v>
      </c>
      <c r="D22" s="231">
        <v>161</v>
      </c>
      <c r="E22" s="231">
        <v>170</v>
      </c>
      <c r="F22" s="231">
        <v>81</v>
      </c>
      <c r="G22" s="231">
        <v>89</v>
      </c>
    </row>
    <row r="23" spans="1:7" ht="17.100000000000001" customHeight="1" x14ac:dyDescent="0.25">
      <c r="A23" s="155" t="s">
        <v>46</v>
      </c>
      <c r="B23" s="231">
        <v>45</v>
      </c>
      <c r="C23" s="231">
        <v>0</v>
      </c>
      <c r="D23" s="231">
        <v>45</v>
      </c>
      <c r="E23" s="231">
        <v>55</v>
      </c>
      <c r="F23" s="231">
        <v>20</v>
      </c>
      <c r="G23" s="231">
        <v>35</v>
      </c>
    </row>
    <row r="24" spans="1:7" ht="17.100000000000001" customHeight="1" x14ac:dyDescent="0.25">
      <c r="A24" s="155" t="s">
        <v>47</v>
      </c>
      <c r="B24" s="231">
        <v>382</v>
      </c>
      <c r="C24" s="231">
        <v>1</v>
      </c>
      <c r="D24" s="231">
        <v>381</v>
      </c>
      <c r="E24" s="231">
        <v>429</v>
      </c>
      <c r="F24" s="231">
        <v>164</v>
      </c>
      <c r="G24" s="231">
        <v>264</v>
      </c>
    </row>
    <row r="25" spans="1:7" ht="17.100000000000001" customHeight="1" x14ac:dyDescent="0.25">
      <c r="A25" s="155" t="s">
        <v>48</v>
      </c>
      <c r="B25" s="231">
        <v>139</v>
      </c>
      <c r="C25" s="231">
        <v>1</v>
      </c>
      <c r="D25" s="231">
        <v>138</v>
      </c>
      <c r="E25" s="231">
        <v>160</v>
      </c>
      <c r="F25" s="231">
        <v>62</v>
      </c>
      <c r="G25" s="231">
        <v>97</v>
      </c>
    </row>
    <row r="26" spans="1:7" ht="17.100000000000001" customHeight="1" x14ac:dyDescent="0.25">
      <c r="A26" s="155" t="s">
        <v>49</v>
      </c>
      <c r="B26" s="231">
        <v>307</v>
      </c>
      <c r="C26" s="231">
        <v>4</v>
      </c>
      <c r="D26" s="231">
        <v>303</v>
      </c>
      <c r="E26" s="231">
        <v>459</v>
      </c>
      <c r="F26" s="231">
        <v>152</v>
      </c>
      <c r="G26" s="231">
        <v>307</v>
      </c>
    </row>
    <row r="27" spans="1:7" ht="17.100000000000001" customHeight="1" x14ac:dyDescent="0.25">
      <c r="A27" s="155" t="s">
        <v>50</v>
      </c>
      <c r="B27" s="231">
        <v>130</v>
      </c>
      <c r="C27" s="231">
        <v>1</v>
      </c>
      <c r="D27" s="231">
        <v>129</v>
      </c>
      <c r="E27" s="231">
        <v>127</v>
      </c>
      <c r="F27" s="231">
        <v>55</v>
      </c>
      <c r="G27" s="231">
        <v>72</v>
      </c>
    </row>
    <row r="28" spans="1:7" ht="17.100000000000001" customHeight="1" x14ac:dyDescent="0.25">
      <c r="A28" s="155"/>
      <c r="B28" s="413"/>
      <c r="C28" s="413"/>
      <c r="D28" s="413"/>
      <c r="E28" s="413"/>
      <c r="F28" s="413"/>
      <c r="G28" s="413"/>
    </row>
    <row r="29" spans="1:7" ht="17.100000000000001" customHeight="1" x14ac:dyDescent="0.25">
      <c r="A29" s="156" t="s">
        <v>33</v>
      </c>
      <c r="B29" s="301">
        <v>8234</v>
      </c>
      <c r="C29" s="301">
        <v>40</v>
      </c>
      <c r="D29" s="301">
        <v>8194</v>
      </c>
      <c r="E29" s="301">
        <v>10857</v>
      </c>
      <c r="F29" s="301">
        <v>3859</v>
      </c>
      <c r="G29" s="301">
        <v>6997</v>
      </c>
    </row>
    <row r="30" spans="1:7" ht="24.75" customHeight="1" x14ac:dyDescent="0.25">
      <c r="A30" s="157"/>
      <c r="B30" s="298">
        <v>0</v>
      </c>
      <c r="C30" s="298">
        <v>0</v>
      </c>
      <c r="D30" s="298">
        <v>0</v>
      </c>
      <c r="E30" s="298">
        <v>0</v>
      </c>
      <c r="F30" s="298">
        <v>0</v>
      </c>
      <c r="G30" s="298">
        <v>0</v>
      </c>
    </row>
    <row r="31" spans="1:7" x14ac:dyDescent="0.25">
      <c r="A31" s="42"/>
      <c r="B31" s="227" t="s">
        <v>56</v>
      </c>
      <c r="C31" s="153"/>
      <c r="D31" s="153"/>
      <c r="E31" s="153"/>
      <c r="F31" s="153"/>
      <c r="G31" s="153"/>
    </row>
    <row r="32" spans="1:7" ht="17.100000000000001" customHeight="1" x14ac:dyDescent="0.25">
      <c r="A32" s="157"/>
      <c r="B32" s="299"/>
      <c r="C32" s="153"/>
      <c r="D32" s="153"/>
      <c r="E32" s="153"/>
      <c r="F32" s="153"/>
      <c r="G32" s="153"/>
    </row>
    <row r="33" spans="1:7" ht="17.100000000000001" customHeight="1" x14ac:dyDescent="0.25">
      <c r="A33" s="155" t="s">
        <v>35</v>
      </c>
      <c r="B33" s="231">
        <v>1</v>
      </c>
      <c r="C33" s="231">
        <v>0</v>
      </c>
      <c r="D33" s="231">
        <v>1</v>
      </c>
      <c r="E33" s="231">
        <v>3</v>
      </c>
      <c r="F33" s="231">
        <v>1</v>
      </c>
      <c r="G33" s="231">
        <v>2</v>
      </c>
    </row>
    <row r="34" spans="1:7" ht="17.100000000000001" customHeight="1" x14ac:dyDescent="0.25">
      <c r="A34" s="155" t="s">
        <v>36</v>
      </c>
      <c r="B34" s="231">
        <v>4</v>
      </c>
      <c r="C34" s="231">
        <v>1</v>
      </c>
      <c r="D34" s="231">
        <v>3</v>
      </c>
      <c r="E34" s="231">
        <v>10</v>
      </c>
      <c r="F34" s="231">
        <v>3</v>
      </c>
      <c r="G34" s="231">
        <v>7</v>
      </c>
    </row>
    <row r="35" spans="1:7" ht="17.100000000000001" customHeight="1" x14ac:dyDescent="0.25">
      <c r="A35" s="155" t="s">
        <v>37</v>
      </c>
      <c r="B35" s="231">
        <v>0</v>
      </c>
      <c r="C35" s="231">
        <v>0</v>
      </c>
      <c r="D35" s="231">
        <v>0</v>
      </c>
      <c r="E35" s="231">
        <v>0</v>
      </c>
      <c r="F35" s="231">
        <v>0</v>
      </c>
      <c r="G35" s="231">
        <v>0</v>
      </c>
    </row>
    <row r="36" spans="1:7" ht="17.100000000000001" customHeight="1" x14ac:dyDescent="0.25">
      <c r="A36" s="155" t="s">
        <v>38</v>
      </c>
      <c r="B36" s="231">
        <v>0</v>
      </c>
      <c r="C36" s="231">
        <v>0</v>
      </c>
      <c r="D36" s="231">
        <v>0</v>
      </c>
      <c r="E36" s="231">
        <v>0</v>
      </c>
      <c r="F36" s="231">
        <v>0</v>
      </c>
      <c r="G36" s="231">
        <v>0</v>
      </c>
    </row>
    <row r="37" spans="1:7" ht="17.100000000000001" customHeight="1" x14ac:dyDescent="0.25">
      <c r="A37" s="155" t="s">
        <v>39</v>
      </c>
      <c r="B37" s="231">
        <v>0</v>
      </c>
      <c r="C37" s="231">
        <v>0</v>
      </c>
      <c r="D37" s="231">
        <v>0</v>
      </c>
      <c r="E37" s="231">
        <v>0</v>
      </c>
      <c r="F37" s="231">
        <v>0</v>
      </c>
      <c r="G37" s="231">
        <v>0</v>
      </c>
    </row>
    <row r="38" spans="1:7" ht="17.100000000000001" customHeight="1" x14ac:dyDescent="0.25">
      <c r="A38" s="155" t="s">
        <v>40</v>
      </c>
      <c r="B38" s="231">
        <v>0</v>
      </c>
      <c r="C38" s="231">
        <v>0</v>
      </c>
      <c r="D38" s="231">
        <v>0</v>
      </c>
      <c r="E38" s="231">
        <v>0</v>
      </c>
      <c r="F38" s="231">
        <v>0</v>
      </c>
      <c r="G38" s="231">
        <v>0</v>
      </c>
    </row>
    <row r="39" spans="1:7" ht="17.100000000000001" customHeight="1" x14ac:dyDescent="0.25">
      <c r="A39" s="155" t="s">
        <v>41</v>
      </c>
      <c r="B39" s="231">
        <v>0</v>
      </c>
      <c r="C39" s="231">
        <v>0</v>
      </c>
      <c r="D39" s="231">
        <v>0</v>
      </c>
      <c r="E39" s="231">
        <v>0</v>
      </c>
      <c r="F39" s="231">
        <v>0</v>
      </c>
      <c r="G39" s="231">
        <v>0</v>
      </c>
    </row>
    <row r="40" spans="1:7" ht="17.100000000000001" customHeight="1" x14ac:dyDescent="0.25">
      <c r="A40" s="155" t="s">
        <v>42</v>
      </c>
      <c r="B40" s="231">
        <v>0</v>
      </c>
      <c r="C40" s="231">
        <v>0</v>
      </c>
      <c r="D40" s="231">
        <v>0</v>
      </c>
      <c r="E40" s="231">
        <v>0</v>
      </c>
      <c r="F40" s="231">
        <v>0</v>
      </c>
      <c r="G40" s="231">
        <v>0</v>
      </c>
    </row>
    <row r="41" spans="1:7" ht="17.100000000000001" customHeight="1" x14ac:dyDescent="0.25">
      <c r="A41" s="155" t="s">
        <v>43</v>
      </c>
      <c r="B41" s="231">
        <v>0</v>
      </c>
      <c r="C41" s="231">
        <v>0</v>
      </c>
      <c r="D41" s="231">
        <v>0</v>
      </c>
      <c r="E41" s="231">
        <v>0</v>
      </c>
      <c r="F41" s="231">
        <v>0</v>
      </c>
      <c r="G41" s="231">
        <v>0</v>
      </c>
    </row>
    <row r="42" spans="1:7" ht="17.100000000000001" customHeight="1" x14ac:dyDescent="0.25">
      <c r="A42" s="155" t="s">
        <v>44</v>
      </c>
      <c r="B42" s="231">
        <v>0</v>
      </c>
      <c r="C42" s="231">
        <v>0</v>
      </c>
      <c r="D42" s="231">
        <v>0</v>
      </c>
      <c r="E42" s="231">
        <v>0</v>
      </c>
      <c r="F42" s="231">
        <v>0</v>
      </c>
      <c r="G42" s="231">
        <v>0</v>
      </c>
    </row>
    <row r="43" spans="1:7" ht="17.100000000000001" customHeight="1" x14ac:dyDescent="0.25">
      <c r="A43" s="155" t="s">
        <v>45</v>
      </c>
      <c r="B43" s="231">
        <v>0</v>
      </c>
      <c r="C43" s="231">
        <v>0</v>
      </c>
      <c r="D43" s="231">
        <v>0</v>
      </c>
      <c r="E43" s="231">
        <v>0</v>
      </c>
      <c r="F43" s="231">
        <v>0</v>
      </c>
      <c r="G43" s="231">
        <v>0</v>
      </c>
    </row>
    <row r="44" spans="1:7" ht="17.100000000000001" customHeight="1" x14ac:dyDescent="0.25">
      <c r="A44" s="155" t="s">
        <v>46</v>
      </c>
      <c r="B44" s="231">
        <v>0</v>
      </c>
      <c r="C44" s="231">
        <v>0</v>
      </c>
      <c r="D44" s="231">
        <v>0</v>
      </c>
      <c r="E44" s="231">
        <v>0</v>
      </c>
      <c r="F44" s="231">
        <v>0</v>
      </c>
      <c r="G44" s="231">
        <v>0</v>
      </c>
    </row>
    <row r="45" spans="1:7" ht="17.100000000000001" customHeight="1" x14ac:dyDescent="0.25">
      <c r="A45" s="155" t="s">
        <v>47</v>
      </c>
      <c r="B45" s="231">
        <v>0</v>
      </c>
      <c r="C45" s="231">
        <v>0</v>
      </c>
      <c r="D45" s="231">
        <v>0</v>
      </c>
      <c r="E45" s="231">
        <v>0</v>
      </c>
      <c r="F45" s="231">
        <v>0</v>
      </c>
      <c r="G45" s="231">
        <v>0</v>
      </c>
    </row>
    <row r="46" spans="1:7" ht="17.100000000000001" customHeight="1" x14ac:dyDescent="0.25">
      <c r="A46" s="155" t="s">
        <v>48</v>
      </c>
      <c r="B46" s="231">
        <v>0</v>
      </c>
      <c r="C46" s="231">
        <v>0</v>
      </c>
      <c r="D46" s="231">
        <v>0</v>
      </c>
      <c r="E46" s="231">
        <v>0</v>
      </c>
      <c r="F46" s="231">
        <v>0</v>
      </c>
      <c r="G46" s="231">
        <v>0</v>
      </c>
    </row>
    <row r="47" spans="1:7" ht="17.100000000000001" customHeight="1" x14ac:dyDescent="0.25">
      <c r="A47" s="155" t="s">
        <v>49</v>
      </c>
      <c r="B47" s="231">
        <v>0</v>
      </c>
      <c r="C47" s="231">
        <v>0</v>
      </c>
      <c r="D47" s="231">
        <v>0</v>
      </c>
      <c r="E47" s="231">
        <v>0</v>
      </c>
      <c r="F47" s="231">
        <v>0</v>
      </c>
      <c r="G47" s="231">
        <v>0</v>
      </c>
    </row>
    <row r="48" spans="1:7" ht="17.100000000000001" customHeight="1" x14ac:dyDescent="0.25">
      <c r="A48" s="155" t="s">
        <v>50</v>
      </c>
      <c r="B48" s="231">
        <v>0</v>
      </c>
      <c r="C48" s="231">
        <v>0</v>
      </c>
      <c r="D48" s="231">
        <v>0</v>
      </c>
      <c r="E48" s="231">
        <v>0</v>
      </c>
      <c r="F48" s="231">
        <v>0</v>
      </c>
      <c r="G48" s="231">
        <v>0</v>
      </c>
    </row>
    <row r="49" spans="1:7" ht="17.100000000000001" customHeight="1" x14ac:dyDescent="0.25">
      <c r="A49" s="155"/>
      <c r="B49" s="413"/>
      <c r="C49" s="413"/>
      <c r="D49" s="413"/>
      <c r="E49" s="413"/>
      <c r="F49" s="413"/>
      <c r="G49" s="413"/>
    </row>
    <row r="50" spans="1:7" ht="17.100000000000001" customHeight="1" x14ac:dyDescent="0.25">
      <c r="A50" s="156" t="s">
        <v>33</v>
      </c>
      <c r="B50" s="301">
        <v>5</v>
      </c>
      <c r="C50" s="301">
        <v>1</v>
      </c>
      <c r="D50" s="301">
        <v>4</v>
      </c>
      <c r="E50" s="301">
        <v>13</v>
      </c>
      <c r="F50" s="301">
        <v>4</v>
      </c>
      <c r="G50" s="301">
        <v>9</v>
      </c>
    </row>
    <row r="51" spans="1:7" ht="17.100000000000001" customHeight="1" x14ac:dyDescent="0.25">
      <c r="A51" s="34"/>
      <c r="B51" s="34"/>
      <c r="C51" s="298"/>
      <c r="D51" s="308"/>
      <c r="E51" s="308"/>
      <c r="F51" s="308"/>
      <c r="G51" s="308"/>
    </row>
    <row r="52" spans="1:7" ht="17.100000000000001" customHeight="1" x14ac:dyDescent="0.25">
      <c r="A52" s="125"/>
      <c r="B52" s="9"/>
      <c r="C52" s="9"/>
      <c r="D52" s="9"/>
      <c r="E52" s="9"/>
      <c r="F52" s="9"/>
      <c r="G52" s="9"/>
    </row>
    <row r="53" spans="1:7" ht="28.5" customHeight="1" x14ac:dyDescent="0.25">
      <c r="A53" s="477"/>
      <c r="B53" s="477"/>
      <c r="C53" s="477"/>
      <c r="D53" s="477"/>
      <c r="E53" s="477"/>
      <c r="F53" s="477"/>
      <c r="G53" s="477"/>
    </row>
    <row r="54" spans="1:7" ht="12.75" customHeight="1" x14ac:dyDescent="0.25">
      <c r="A54" s="70"/>
      <c r="B54" s="4"/>
      <c r="C54" s="9"/>
      <c r="D54" s="9"/>
      <c r="E54" s="9"/>
      <c r="F54" s="9"/>
      <c r="G54" s="9"/>
    </row>
    <row r="55" spans="1:7" x14ac:dyDescent="0.25">
      <c r="A55" s="4"/>
    </row>
    <row r="56" spans="1:7" x14ac:dyDescent="0.25">
      <c r="A56" s="13"/>
    </row>
    <row r="57" spans="1:7" x14ac:dyDescent="0.25">
      <c r="A57" s="14"/>
    </row>
  </sheetData>
  <mergeCells count="3">
    <mergeCell ref="A53:G53"/>
    <mergeCell ref="A2:B2"/>
    <mergeCell ref="A7:A9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2" enableFormatConditionsCalculation="0">
    <tabColor indexed="11"/>
  </sheetPr>
  <dimension ref="A1:G61"/>
  <sheetViews>
    <sheetView showGridLines="0" zoomScaleNormal="75" workbookViewId="0"/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3" customFormat="1" ht="12.75" x14ac:dyDescent="0.2">
      <c r="A1" s="122" t="s">
        <v>178</v>
      </c>
      <c r="F1" s="124"/>
    </row>
    <row r="2" spans="1:7" s="1" customFormat="1" ht="12.75" x14ac:dyDescent="0.2">
      <c r="A2" s="479" t="s">
        <v>0</v>
      </c>
      <c r="B2" s="469"/>
      <c r="C2" s="58"/>
      <c r="F2" s="57"/>
      <c r="G2" s="62" t="s">
        <v>179</v>
      </c>
    </row>
    <row r="3" spans="1:7" s="1" customFormat="1" ht="12.75" x14ac:dyDescent="0.2">
      <c r="A3" s="68"/>
      <c r="B3" s="58"/>
      <c r="C3" s="58"/>
      <c r="F3" s="57"/>
      <c r="G3" s="57"/>
    </row>
    <row r="4" spans="1:7" ht="20.100000000000001" customHeight="1" x14ac:dyDescent="0.25">
      <c r="A4" s="309" t="s">
        <v>341</v>
      </c>
      <c r="B4" s="95"/>
      <c r="C4" s="95"/>
      <c r="D4" s="95"/>
      <c r="E4" s="95"/>
      <c r="F4" s="95"/>
      <c r="G4" s="95"/>
    </row>
    <row r="5" spans="1:7" ht="20.100000000000001" customHeight="1" x14ac:dyDescent="0.25">
      <c r="A5" s="310" t="s">
        <v>295</v>
      </c>
      <c r="B5" s="6"/>
      <c r="C5" s="6"/>
      <c r="D5" s="6"/>
      <c r="E5" s="6"/>
      <c r="F5" s="6"/>
      <c r="G5" s="6"/>
    </row>
    <row r="6" spans="1:7" s="13" customFormat="1" ht="15" customHeight="1" x14ac:dyDescent="0.25"/>
    <row r="7" spans="1:7" s="48" customFormat="1" ht="20.100000000000001" customHeight="1" x14ac:dyDescent="0.15">
      <c r="A7" s="474" t="s">
        <v>5</v>
      </c>
      <c r="B7" s="262" t="s">
        <v>6</v>
      </c>
      <c r="C7" s="263"/>
      <c r="D7" s="264"/>
      <c r="E7" s="262" t="s">
        <v>7</v>
      </c>
      <c r="F7" s="263"/>
      <c r="G7" s="263"/>
    </row>
    <row r="8" spans="1:7" s="49" customFormat="1" ht="54.75" customHeight="1" x14ac:dyDescent="0.15">
      <c r="A8" s="475"/>
      <c r="B8" s="265" t="s">
        <v>8</v>
      </c>
      <c r="C8" s="265" t="s">
        <v>9</v>
      </c>
      <c r="D8" s="265" t="s">
        <v>10</v>
      </c>
      <c r="E8" s="265" t="s">
        <v>11</v>
      </c>
      <c r="F8" s="265" t="s">
        <v>12</v>
      </c>
      <c r="G8" s="266" t="s">
        <v>151</v>
      </c>
    </row>
    <row r="9" spans="1:7" s="48" customFormat="1" ht="20.100000000000001" customHeight="1" x14ac:dyDescent="0.15">
      <c r="A9" s="476"/>
      <c r="B9" s="262" t="s">
        <v>14</v>
      </c>
      <c r="C9" s="263"/>
      <c r="D9" s="264"/>
      <c r="E9" s="262" t="s">
        <v>15</v>
      </c>
      <c r="F9" s="263"/>
      <c r="G9" s="263"/>
    </row>
    <row r="10" spans="1:7" s="17" customFormat="1" ht="24.95" customHeight="1" x14ac:dyDescent="0.25">
      <c r="B10" s="314" t="s">
        <v>57</v>
      </c>
      <c r="C10" s="315"/>
      <c r="D10" s="315"/>
      <c r="E10" s="315"/>
      <c r="F10" s="315"/>
      <c r="G10" s="315"/>
    </row>
    <row r="11" spans="1:7" ht="8.25" customHeight="1" x14ac:dyDescent="0.25">
      <c r="A11" s="42"/>
      <c r="B11" s="227"/>
      <c r="C11" s="304"/>
      <c r="D11" s="304"/>
      <c r="E11" s="304"/>
      <c r="F11" s="304"/>
      <c r="G11" s="304"/>
    </row>
    <row r="12" spans="1:7" ht="16.5" customHeight="1" x14ac:dyDescent="0.25">
      <c r="A12" s="42"/>
      <c r="B12" s="227" t="s">
        <v>16</v>
      </c>
      <c r="C12" s="153"/>
      <c r="D12" s="153"/>
      <c r="E12" s="153"/>
      <c r="F12" s="153"/>
      <c r="G12" s="153"/>
    </row>
    <row r="13" spans="1:7" ht="17.100000000000001" customHeight="1" x14ac:dyDescent="0.25">
      <c r="A13" s="157"/>
      <c r="B13" s="299"/>
      <c r="C13" s="300"/>
      <c r="D13" s="299"/>
      <c r="E13" s="299"/>
      <c r="F13" s="299"/>
      <c r="G13" s="299"/>
    </row>
    <row r="14" spans="1:7" ht="17.100000000000001" customHeight="1" x14ac:dyDescent="0.25">
      <c r="A14" s="305" t="s">
        <v>17</v>
      </c>
      <c r="B14" s="231">
        <v>27717</v>
      </c>
      <c r="C14" s="231">
        <v>10679</v>
      </c>
      <c r="D14" s="231">
        <v>17038</v>
      </c>
      <c r="E14" s="231">
        <v>66761</v>
      </c>
      <c r="F14" s="231">
        <v>26638</v>
      </c>
      <c r="G14" s="231">
        <v>40123</v>
      </c>
    </row>
    <row r="15" spans="1:7" ht="17.100000000000001" customHeight="1" x14ac:dyDescent="0.25">
      <c r="A15" s="305" t="s">
        <v>18</v>
      </c>
      <c r="B15" s="231">
        <v>46836</v>
      </c>
      <c r="C15" s="231">
        <v>24267</v>
      </c>
      <c r="D15" s="231">
        <v>22569</v>
      </c>
      <c r="E15" s="231">
        <v>154308</v>
      </c>
      <c r="F15" s="231">
        <v>52271</v>
      </c>
      <c r="G15" s="231">
        <v>102037</v>
      </c>
    </row>
    <row r="16" spans="1:7" ht="17.100000000000001" customHeight="1" x14ac:dyDescent="0.25">
      <c r="A16" s="305" t="s">
        <v>19</v>
      </c>
      <c r="B16" s="231">
        <v>2364</v>
      </c>
      <c r="C16" s="231">
        <v>925</v>
      </c>
      <c r="D16" s="231">
        <v>1439</v>
      </c>
      <c r="E16" s="231">
        <v>8062</v>
      </c>
      <c r="F16" s="231">
        <v>2960</v>
      </c>
      <c r="G16" s="231">
        <v>5102</v>
      </c>
    </row>
    <row r="17" spans="1:7" ht="17.100000000000001" customHeight="1" x14ac:dyDescent="0.25">
      <c r="A17" s="305" t="s">
        <v>20</v>
      </c>
      <c r="B17" s="231">
        <v>2709</v>
      </c>
      <c r="C17" s="231">
        <v>869</v>
      </c>
      <c r="D17" s="231">
        <v>1840</v>
      </c>
      <c r="E17" s="231">
        <v>8074</v>
      </c>
      <c r="F17" s="231">
        <v>3268</v>
      </c>
      <c r="G17" s="231">
        <v>4806</v>
      </c>
    </row>
    <row r="18" spans="1:7" ht="17.100000000000001" customHeight="1" x14ac:dyDescent="0.25">
      <c r="A18" s="305" t="s">
        <v>21</v>
      </c>
      <c r="B18" s="231">
        <v>989</v>
      </c>
      <c r="C18" s="231">
        <v>220</v>
      </c>
      <c r="D18" s="231">
        <v>769</v>
      </c>
      <c r="E18" s="231">
        <v>2746</v>
      </c>
      <c r="F18" s="231">
        <v>946</v>
      </c>
      <c r="G18" s="231">
        <v>1801</v>
      </c>
    </row>
    <row r="19" spans="1:7" ht="17.100000000000001" customHeight="1" x14ac:dyDescent="0.25">
      <c r="A19" s="305" t="s">
        <v>22</v>
      </c>
      <c r="B19" s="231">
        <v>2095</v>
      </c>
      <c r="C19" s="231">
        <v>1178</v>
      </c>
      <c r="D19" s="231">
        <v>917</v>
      </c>
      <c r="E19" s="231">
        <v>8208</v>
      </c>
      <c r="F19" s="231">
        <v>3234</v>
      </c>
      <c r="G19" s="231">
        <v>4974</v>
      </c>
    </row>
    <row r="20" spans="1:7" ht="17.100000000000001" customHeight="1" x14ac:dyDescent="0.25">
      <c r="A20" s="305" t="s">
        <v>23</v>
      </c>
      <c r="B20" s="231">
        <v>7548</v>
      </c>
      <c r="C20" s="231">
        <v>3577</v>
      </c>
      <c r="D20" s="231">
        <v>3971</v>
      </c>
      <c r="E20" s="231">
        <v>26496</v>
      </c>
      <c r="F20" s="231">
        <v>9255</v>
      </c>
      <c r="G20" s="231">
        <v>17241</v>
      </c>
    </row>
    <row r="21" spans="1:7" ht="17.100000000000001" customHeight="1" x14ac:dyDescent="0.25">
      <c r="A21" s="305" t="s">
        <v>24</v>
      </c>
      <c r="B21" s="231">
        <v>2155</v>
      </c>
      <c r="C21" s="231">
        <v>813</v>
      </c>
      <c r="D21" s="231">
        <v>1342</v>
      </c>
      <c r="E21" s="231">
        <v>6661</v>
      </c>
      <c r="F21" s="231">
        <v>2622</v>
      </c>
      <c r="G21" s="231">
        <v>4039</v>
      </c>
    </row>
    <row r="22" spans="1:7" ht="17.100000000000001" customHeight="1" x14ac:dyDescent="0.25">
      <c r="A22" s="305" t="s">
        <v>25</v>
      </c>
      <c r="B22" s="231">
        <v>16521</v>
      </c>
      <c r="C22" s="231">
        <v>6972</v>
      </c>
      <c r="D22" s="231">
        <v>9549</v>
      </c>
      <c r="E22" s="231">
        <v>48446</v>
      </c>
      <c r="F22" s="231">
        <v>18527</v>
      </c>
      <c r="G22" s="231">
        <v>29918</v>
      </c>
    </row>
    <row r="23" spans="1:7" ht="17.100000000000001" customHeight="1" x14ac:dyDescent="0.25">
      <c r="A23" s="305" t="s">
        <v>26</v>
      </c>
      <c r="B23" s="231">
        <v>22184</v>
      </c>
      <c r="C23" s="231">
        <v>9971</v>
      </c>
      <c r="D23" s="231">
        <v>12213</v>
      </c>
      <c r="E23" s="231">
        <v>75412</v>
      </c>
      <c r="F23" s="231">
        <v>28507</v>
      </c>
      <c r="G23" s="231">
        <v>46905</v>
      </c>
    </row>
    <row r="24" spans="1:7" ht="17.100000000000001" customHeight="1" x14ac:dyDescent="0.25">
      <c r="A24" s="305" t="s">
        <v>27</v>
      </c>
      <c r="B24" s="231">
        <v>6840</v>
      </c>
      <c r="C24" s="231">
        <v>2853</v>
      </c>
      <c r="D24" s="231">
        <v>3987</v>
      </c>
      <c r="E24" s="231">
        <v>15666</v>
      </c>
      <c r="F24" s="231">
        <v>7572</v>
      </c>
      <c r="G24" s="231">
        <v>8094</v>
      </c>
    </row>
    <row r="25" spans="1:7" ht="17.100000000000001" customHeight="1" x14ac:dyDescent="0.25">
      <c r="A25" s="305" t="s">
        <v>28</v>
      </c>
      <c r="B25" s="231">
        <v>2427</v>
      </c>
      <c r="C25" s="231">
        <v>314</v>
      </c>
      <c r="D25" s="231">
        <v>2113</v>
      </c>
      <c r="E25" s="231">
        <v>4150</v>
      </c>
      <c r="F25" s="231">
        <v>1542</v>
      </c>
      <c r="G25" s="231">
        <v>2608</v>
      </c>
    </row>
    <row r="26" spans="1:7" ht="17.100000000000001" customHeight="1" x14ac:dyDescent="0.25">
      <c r="A26" s="305" t="s">
        <v>29</v>
      </c>
      <c r="B26" s="231">
        <v>8641</v>
      </c>
      <c r="C26" s="231">
        <v>4050</v>
      </c>
      <c r="D26" s="231">
        <v>4591</v>
      </c>
      <c r="E26" s="231">
        <v>33809</v>
      </c>
      <c r="F26" s="231">
        <v>14192</v>
      </c>
      <c r="G26" s="231">
        <v>19617</v>
      </c>
    </row>
    <row r="27" spans="1:7" ht="17.100000000000001" customHeight="1" x14ac:dyDescent="0.25">
      <c r="A27" s="305" t="s">
        <v>30</v>
      </c>
      <c r="B27" s="231">
        <v>2801</v>
      </c>
      <c r="C27" s="231">
        <v>1217</v>
      </c>
      <c r="D27" s="231">
        <v>1584</v>
      </c>
      <c r="E27" s="231">
        <v>8969</v>
      </c>
      <c r="F27" s="231">
        <v>3759</v>
      </c>
      <c r="G27" s="231">
        <v>5210</v>
      </c>
    </row>
    <row r="28" spans="1:7" ht="17.100000000000001" customHeight="1" x14ac:dyDescent="0.25">
      <c r="A28" s="305" t="s">
        <v>31</v>
      </c>
      <c r="B28" s="231">
        <v>3892</v>
      </c>
      <c r="C28" s="231">
        <v>1922</v>
      </c>
      <c r="D28" s="231">
        <v>1970</v>
      </c>
      <c r="E28" s="231">
        <v>15893</v>
      </c>
      <c r="F28" s="231">
        <v>5357</v>
      </c>
      <c r="G28" s="231">
        <v>10536</v>
      </c>
    </row>
    <row r="29" spans="1:7" ht="17.100000000000001" customHeight="1" x14ac:dyDescent="0.25">
      <c r="A29" s="305" t="s">
        <v>32</v>
      </c>
      <c r="B29" s="231">
        <v>3892</v>
      </c>
      <c r="C29" s="231">
        <v>1772</v>
      </c>
      <c r="D29" s="231">
        <v>2120</v>
      </c>
      <c r="E29" s="231">
        <v>12524</v>
      </c>
      <c r="F29" s="231">
        <v>5145</v>
      </c>
      <c r="G29" s="231">
        <v>7378</v>
      </c>
    </row>
    <row r="30" spans="1:7" ht="17.100000000000001" customHeight="1" x14ac:dyDescent="0.25">
      <c r="A30" s="155"/>
      <c r="B30" s="413"/>
      <c r="C30" s="413"/>
      <c r="D30" s="413"/>
      <c r="E30" s="413"/>
      <c r="F30" s="413"/>
      <c r="G30" s="413"/>
    </row>
    <row r="31" spans="1:7" ht="17.100000000000001" customHeight="1" x14ac:dyDescent="0.25">
      <c r="A31" s="156" t="s">
        <v>33</v>
      </c>
      <c r="B31" s="301">
        <v>159611</v>
      </c>
      <c r="C31" s="301">
        <v>71599</v>
      </c>
      <c r="D31" s="301">
        <v>88012</v>
      </c>
      <c r="E31" s="301">
        <v>496185</v>
      </c>
      <c r="F31" s="301">
        <v>185795</v>
      </c>
      <c r="G31" s="301">
        <v>310390</v>
      </c>
    </row>
    <row r="32" spans="1:7" ht="24.75" customHeight="1" x14ac:dyDescent="0.25">
      <c r="A32" s="153"/>
      <c r="B32" s="304"/>
      <c r="C32" s="304"/>
      <c r="D32" s="304"/>
      <c r="E32" s="304"/>
      <c r="F32" s="304"/>
      <c r="G32" s="304"/>
    </row>
    <row r="33" spans="1:7" s="13" customFormat="1" x14ac:dyDescent="0.25">
      <c r="A33" s="302"/>
      <c r="B33" s="306" t="s">
        <v>58</v>
      </c>
      <c r="C33" s="307"/>
      <c r="D33" s="307"/>
      <c r="E33" s="307"/>
      <c r="F33" s="307"/>
      <c r="G33" s="307"/>
    </row>
    <row r="34" spans="1:7" ht="17.100000000000001" customHeight="1" x14ac:dyDescent="0.25">
      <c r="A34" s="157"/>
      <c r="B34" s="299"/>
      <c r="C34" s="153"/>
      <c r="D34" s="153"/>
      <c r="E34" s="153"/>
      <c r="F34" s="153"/>
      <c r="G34" s="153"/>
    </row>
    <row r="35" spans="1:7" ht="17.100000000000001" customHeight="1" x14ac:dyDescent="0.25">
      <c r="A35" s="155" t="s">
        <v>35</v>
      </c>
      <c r="B35" s="231">
        <v>16298</v>
      </c>
      <c r="C35" s="231">
        <v>4311</v>
      </c>
      <c r="D35" s="231">
        <v>11987</v>
      </c>
      <c r="E35" s="231">
        <v>32352</v>
      </c>
      <c r="F35" s="231">
        <v>12934</v>
      </c>
      <c r="G35" s="231">
        <v>19418</v>
      </c>
    </row>
    <row r="36" spans="1:7" ht="17.100000000000001" customHeight="1" x14ac:dyDescent="0.25">
      <c r="A36" s="155" t="s">
        <v>36</v>
      </c>
      <c r="B36" s="231">
        <v>23235</v>
      </c>
      <c r="C36" s="231">
        <v>9463</v>
      </c>
      <c r="D36" s="231">
        <v>13772</v>
      </c>
      <c r="E36" s="231">
        <v>65538</v>
      </c>
      <c r="F36" s="231">
        <v>22161</v>
      </c>
      <c r="G36" s="231">
        <v>43377</v>
      </c>
    </row>
    <row r="37" spans="1:7" ht="17.100000000000001" customHeight="1" x14ac:dyDescent="0.25">
      <c r="A37" s="155" t="s">
        <v>37</v>
      </c>
      <c r="B37" s="231">
        <v>1414</v>
      </c>
      <c r="C37" s="231">
        <v>487</v>
      </c>
      <c r="D37" s="231">
        <v>927</v>
      </c>
      <c r="E37" s="231">
        <v>3956</v>
      </c>
      <c r="F37" s="231">
        <v>1559</v>
      </c>
      <c r="G37" s="231">
        <v>2397</v>
      </c>
    </row>
    <row r="38" spans="1:7" ht="17.100000000000001" customHeight="1" x14ac:dyDescent="0.25">
      <c r="A38" s="155" t="s">
        <v>38</v>
      </c>
      <c r="B38" s="231">
        <v>1271</v>
      </c>
      <c r="C38" s="231">
        <v>313</v>
      </c>
      <c r="D38" s="231">
        <v>958</v>
      </c>
      <c r="E38" s="231">
        <v>2935</v>
      </c>
      <c r="F38" s="231">
        <v>1293</v>
      </c>
      <c r="G38" s="231">
        <v>1643</v>
      </c>
    </row>
    <row r="39" spans="1:7" ht="17.100000000000001" customHeight="1" x14ac:dyDescent="0.25">
      <c r="A39" s="155" t="s">
        <v>39</v>
      </c>
      <c r="B39" s="231">
        <v>755</v>
      </c>
      <c r="C39" s="231">
        <v>135</v>
      </c>
      <c r="D39" s="231">
        <v>620</v>
      </c>
      <c r="E39" s="231">
        <v>1914</v>
      </c>
      <c r="F39" s="231">
        <v>665</v>
      </c>
      <c r="G39" s="231">
        <v>1249</v>
      </c>
    </row>
    <row r="40" spans="1:7" ht="17.100000000000001" customHeight="1" x14ac:dyDescent="0.25">
      <c r="A40" s="155" t="s">
        <v>40</v>
      </c>
      <c r="B40" s="231">
        <v>708</v>
      </c>
      <c r="C40" s="231">
        <v>105</v>
      </c>
      <c r="D40" s="231">
        <v>603</v>
      </c>
      <c r="E40" s="231">
        <v>1920</v>
      </c>
      <c r="F40" s="231">
        <v>691</v>
      </c>
      <c r="G40" s="231">
        <v>1229</v>
      </c>
    </row>
    <row r="41" spans="1:7" ht="17.100000000000001" customHeight="1" x14ac:dyDescent="0.25">
      <c r="A41" s="155" t="s">
        <v>41</v>
      </c>
      <c r="B41" s="231">
        <v>2776</v>
      </c>
      <c r="C41" s="231">
        <v>189</v>
      </c>
      <c r="D41" s="231">
        <v>2587</v>
      </c>
      <c r="E41" s="231">
        <v>5347</v>
      </c>
      <c r="F41" s="231">
        <v>1786</v>
      </c>
      <c r="G41" s="231">
        <v>3561</v>
      </c>
    </row>
    <row r="42" spans="1:7" ht="17.100000000000001" customHeight="1" x14ac:dyDescent="0.25">
      <c r="A42" s="155" t="s">
        <v>42</v>
      </c>
      <c r="B42" s="231">
        <v>776</v>
      </c>
      <c r="C42" s="231">
        <v>349</v>
      </c>
      <c r="D42" s="231">
        <v>427</v>
      </c>
      <c r="E42" s="231">
        <v>2445</v>
      </c>
      <c r="F42" s="231">
        <v>986</v>
      </c>
      <c r="G42" s="231">
        <v>1459</v>
      </c>
    </row>
    <row r="43" spans="1:7" ht="17.100000000000001" customHeight="1" x14ac:dyDescent="0.25">
      <c r="A43" s="155" t="s">
        <v>43</v>
      </c>
      <c r="B43" s="231">
        <v>9155</v>
      </c>
      <c r="C43" s="231">
        <v>2440</v>
      </c>
      <c r="D43" s="231">
        <v>6715</v>
      </c>
      <c r="E43" s="231">
        <v>20426</v>
      </c>
      <c r="F43" s="231">
        <v>7710</v>
      </c>
      <c r="G43" s="231">
        <v>12715</v>
      </c>
    </row>
    <row r="44" spans="1:7" ht="17.100000000000001" customHeight="1" x14ac:dyDescent="0.25">
      <c r="A44" s="155" t="s">
        <v>44</v>
      </c>
      <c r="B44" s="231">
        <v>9367</v>
      </c>
      <c r="C44" s="231">
        <v>2253</v>
      </c>
      <c r="D44" s="231">
        <v>7114</v>
      </c>
      <c r="E44" s="231">
        <v>22372</v>
      </c>
      <c r="F44" s="231">
        <v>8330</v>
      </c>
      <c r="G44" s="231">
        <v>14042</v>
      </c>
    </row>
    <row r="45" spans="1:7" ht="17.100000000000001" customHeight="1" x14ac:dyDescent="0.25">
      <c r="A45" s="155" t="s">
        <v>45</v>
      </c>
      <c r="B45" s="231">
        <v>2892</v>
      </c>
      <c r="C45" s="231">
        <v>974</v>
      </c>
      <c r="D45" s="231">
        <v>1918</v>
      </c>
      <c r="E45" s="231">
        <v>5393</v>
      </c>
      <c r="F45" s="231">
        <v>2735</v>
      </c>
      <c r="G45" s="231">
        <v>2658</v>
      </c>
    </row>
    <row r="46" spans="1:7" ht="17.100000000000001" customHeight="1" x14ac:dyDescent="0.25">
      <c r="A46" s="155" t="s">
        <v>46</v>
      </c>
      <c r="B46" s="231">
        <v>1386</v>
      </c>
      <c r="C46" s="231">
        <v>89</v>
      </c>
      <c r="D46" s="231">
        <v>1297</v>
      </c>
      <c r="E46" s="231">
        <v>2128</v>
      </c>
      <c r="F46" s="231">
        <v>780</v>
      </c>
      <c r="G46" s="231">
        <v>1348</v>
      </c>
    </row>
    <row r="47" spans="1:7" ht="17.100000000000001" customHeight="1" x14ac:dyDescent="0.25">
      <c r="A47" s="155" t="s">
        <v>47</v>
      </c>
      <c r="B47" s="231">
        <v>2965</v>
      </c>
      <c r="C47" s="231">
        <v>268</v>
      </c>
      <c r="D47" s="231">
        <v>2697</v>
      </c>
      <c r="E47" s="231">
        <v>5155</v>
      </c>
      <c r="F47" s="231">
        <v>1808</v>
      </c>
      <c r="G47" s="231">
        <v>3348</v>
      </c>
    </row>
    <row r="48" spans="1:7" ht="17.100000000000001" customHeight="1" x14ac:dyDescent="0.25">
      <c r="A48" s="155" t="s">
        <v>48</v>
      </c>
      <c r="B48" s="231">
        <v>1394</v>
      </c>
      <c r="C48" s="231">
        <v>633</v>
      </c>
      <c r="D48" s="231">
        <v>761</v>
      </c>
      <c r="E48" s="231">
        <v>4261</v>
      </c>
      <c r="F48" s="231">
        <v>1864</v>
      </c>
      <c r="G48" s="231">
        <v>2397</v>
      </c>
    </row>
    <row r="49" spans="1:7" ht="17.100000000000001" customHeight="1" x14ac:dyDescent="0.25">
      <c r="A49" s="155" t="s">
        <v>49</v>
      </c>
      <c r="B49" s="231">
        <v>1364</v>
      </c>
      <c r="C49" s="231">
        <v>169</v>
      </c>
      <c r="D49" s="231">
        <v>1195</v>
      </c>
      <c r="E49" s="231">
        <v>2802</v>
      </c>
      <c r="F49" s="231">
        <v>923</v>
      </c>
      <c r="G49" s="231">
        <v>1879</v>
      </c>
    </row>
    <row r="50" spans="1:7" ht="17.100000000000001" customHeight="1" x14ac:dyDescent="0.25">
      <c r="A50" s="155" t="s">
        <v>50</v>
      </c>
      <c r="B50" s="231">
        <v>1153</v>
      </c>
      <c r="C50" s="231">
        <v>443</v>
      </c>
      <c r="D50" s="231">
        <v>710</v>
      </c>
      <c r="E50" s="231">
        <v>3343</v>
      </c>
      <c r="F50" s="231">
        <v>1378</v>
      </c>
      <c r="G50" s="231">
        <v>1966</v>
      </c>
    </row>
    <row r="51" spans="1:7" ht="17.100000000000001" customHeight="1" x14ac:dyDescent="0.25">
      <c r="A51" s="155"/>
      <c r="B51" s="413"/>
      <c r="C51" s="413"/>
      <c r="D51" s="413"/>
      <c r="E51" s="413"/>
      <c r="F51" s="413"/>
      <c r="G51" s="413"/>
    </row>
    <row r="52" spans="1:7" s="42" customFormat="1" ht="17.100000000000001" customHeight="1" x14ac:dyDescent="0.2">
      <c r="A52" s="156" t="s">
        <v>33</v>
      </c>
      <c r="B52" s="301">
        <v>76906</v>
      </c>
      <c r="C52" s="301">
        <v>22619</v>
      </c>
      <c r="D52" s="301">
        <v>54287</v>
      </c>
      <c r="E52" s="301">
        <v>182280</v>
      </c>
      <c r="F52" s="301">
        <v>67597</v>
      </c>
      <c r="G52" s="301">
        <v>114683</v>
      </c>
    </row>
    <row r="53" spans="1:7" ht="17.100000000000001" customHeight="1" x14ac:dyDescent="0.25">
      <c r="A53" s="96"/>
      <c r="B53" s="96"/>
      <c r="C53" s="97">
        <v>0</v>
      </c>
      <c r="D53" s="97">
        <v>0</v>
      </c>
      <c r="E53" s="97">
        <v>0</v>
      </c>
      <c r="F53" s="97">
        <v>0</v>
      </c>
      <c r="G53" s="97">
        <v>0</v>
      </c>
    </row>
    <row r="54" spans="1:7" ht="12.75" customHeight="1" x14ac:dyDescent="0.25">
      <c r="A54" s="98"/>
      <c r="B54" s="96"/>
      <c r="C54" s="97"/>
      <c r="D54" s="97"/>
      <c r="E54" s="97"/>
      <c r="F54" s="97"/>
      <c r="G54" s="97"/>
    </row>
    <row r="55" spans="1:7" ht="12.75" customHeight="1" x14ac:dyDescent="0.25">
      <c r="A55" s="98"/>
      <c r="B55" s="96"/>
      <c r="C55" s="97"/>
      <c r="D55" s="97"/>
      <c r="E55" s="97"/>
      <c r="F55" s="97"/>
      <c r="G55" s="97"/>
    </row>
    <row r="56" spans="1:7" x14ac:dyDescent="0.25">
      <c r="A56" s="4"/>
      <c r="B56" s="12"/>
      <c r="C56" s="12"/>
      <c r="D56" s="12"/>
      <c r="E56" s="12"/>
      <c r="F56" s="12"/>
      <c r="G56" s="12"/>
    </row>
    <row r="57" spans="1:7" ht="17.100000000000001" customHeight="1" x14ac:dyDescent="0.25">
      <c r="A57" s="4"/>
      <c r="B57" s="4"/>
      <c r="C57" s="9"/>
      <c r="D57" s="9"/>
      <c r="E57" s="9"/>
      <c r="F57" s="9"/>
      <c r="G57" s="9"/>
    </row>
    <row r="58" spans="1:7" ht="17.100000000000001" customHeight="1" x14ac:dyDescent="0.25">
      <c r="A58" s="4"/>
      <c r="B58" s="4"/>
      <c r="C58" s="9"/>
      <c r="D58" s="9"/>
      <c r="E58" s="9"/>
      <c r="F58" s="9"/>
      <c r="G58" s="9"/>
    </row>
    <row r="59" spans="1:7" x14ac:dyDescent="0.25">
      <c r="A59" s="12"/>
    </row>
    <row r="60" spans="1:7" x14ac:dyDescent="0.25">
      <c r="A60" s="4"/>
    </row>
    <row r="61" spans="1:7" x14ac:dyDescent="0.25">
      <c r="A61" s="4"/>
    </row>
  </sheetData>
  <mergeCells count="2">
    <mergeCell ref="A2:B2"/>
    <mergeCell ref="A7:A9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  <rowBreaks count="1" manualBreakCount="1">
    <brk id="57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21" enableFormatConditionsCalculation="0">
    <tabColor indexed="11"/>
  </sheetPr>
  <dimension ref="A1:G56"/>
  <sheetViews>
    <sheetView showGridLines="0" zoomScaleNormal="75" workbookViewId="0">
      <pane ySplit="9" topLeftCell="A10" activePane="bottomLeft" state="frozen"/>
      <selection activeCell="A10" sqref="A10"/>
      <selection pane="bottomLeft"/>
    </sheetView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3" customFormat="1" ht="12.75" x14ac:dyDescent="0.2">
      <c r="A1" s="122" t="s">
        <v>178</v>
      </c>
      <c r="F1" s="124"/>
    </row>
    <row r="2" spans="1:7" s="1" customFormat="1" ht="12.75" x14ac:dyDescent="0.2">
      <c r="A2" s="479" t="s">
        <v>0</v>
      </c>
      <c r="B2" s="469"/>
      <c r="C2" s="58"/>
      <c r="F2" s="57"/>
      <c r="G2" s="62" t="s">
        <v>179</v>
      </c>
    </row>
    <row r="3" spans="1:7" s="1" customFormat="1" ht="12.75" x14ac:dyDescent="0.2">
      <c r="A3" s="68"/>
      <c r="B3" s="58"/>
      <c r="C3" s="58"/>
      <c r="F3" s="57"/>
      <c r="G3" s="57"/>
    </row>
    <row r="4" spans="1:7" ht="19.5" customHeight="1" x14ac:dyDescent="0.25">
      <c r="A4" s="309" t="s">
        <v>341</v>
      </c>
      <c r="B4" s="95"/>
      <c r="C4" s="95"/>
      <c r="D4" s="95"/>
      <c r="E4" s="95"/>
      <c r="F4" s="95"/>
      <c r="G4" s="95"/>
    </row>
    <row r="5" spans="1:7" ht="19.5" customHeight="1" x14ac:dyDescent="0.25">
      <c r="A5" s="310" t="s">
        <v>295</v>
      </c>
      <c r="B5" s="6"/>
      <c r="C5" s="6"/>
      <c r="D5" s="6"/>
      <c r="E5" s="6"/>
      <c r="F5" s="6"/>
      <c r="G5" s="6"/>
    </row>
    <row r="6" spans="1:7" ht="15" customHeight="1" x14ac:dyDescent="0.25">
      <c r="A6" s="13"/>
      <c r="B6" s="13"/>
      <c r="C6" s="13"/>
      <c r="D6" s="13"/>
      <c r="E6" s="13"/>
      <c r="F6" s="13"/>
      <c r="G6" s="13"/>
    </row>
    <row r="7" spans="1:7" s="3" customFormat="1" ht="19.5" customHeight="1" x14ac:dyDescent="0.15">
      <c r="A7" s="474" t="s">
        <v>5</v>
      </c>
      <c r="B7" s="262" t="s">
        <v>6</v>
      </c>
      <c r="C7" s="263"/>
      <c r="D7" s="264"/>
      <c r="E7" s="262" t="s">
        <v>7</v>
      </c>
      <c r="F7" s="263"/>
      <c r="G7" s="263"/>
    </row>
    <row r="8" spans="1:7" s="3" customFormat="1" ht="54.75" customHeight="1" x14ac:dyDescent="0.15">
      <c r="A8" s="475"/>
      <c r="B8" s="265" t="s">
        <v>8</v>
      </c>
      <c r="C8" s="265" t="s">
        <v>9</v>
      </c>
      <c r="D8" s="265" t="s">
        <v>10</v>
      </c>
      <c r="E8" s="265" t="s">
        <v>11</v>
      </c>
      <c r="F8" s="265" t="s">
        <v>12</v>
      </c>
      <c r="G8" s="266" t="s">
        <v>151</v>
      </c>
    </row>
    <row r="9" spans="1:7" s="3" customFormat="1" ht="20.100000000000001" customHeight="1" x14ac:dyDescent="0.15">
      <c r="A9" s="476"/>
      <c r="B9" s="262" t="s">
        <v>14</v>
      </c>
      <c r="C9" s="263"/>
      <c r="D9" s="264"/>
      <c r="E9" s="262" t="s">
        <v>15</v>
      </c>
      <c r="F9" s="263"/>
      <c r="G9" s="263"/>
    </row>
    <row r="10" spans="1:7" ht="16.5" customHeight="1" x14ac:dyDescent="0.25">
      <c r="A10" s="157"/>
      <c r="B10" s="297"/>
      <c r="C10" s="298"/>
      <c r="D10" s="298"/>
      <c r="E10" s="298"/>
      <c r="F10" s="298"/>
      <c r="G10" s="298"/>
    </row>
    <row r="11" spans="1:7" ht="17.100000000000001" customHeight="1" x14ac:dyDescent="0.25">
      <c r="A11" s="42"/>
      <c r="B11" s="227" t="s">
        <v>59</v>
      </c>
      <c r="C11" s="171"/>
      <c r="D11" s="171"/>
      <c r="E11" s="171"/>
      <c r="F11" s="171"/>
      <c r="G11" s="171"/>
    </row>
    <row r="12" spans="1:7" ht="17.100000000000001" customHeight="1" x14ac:dyDescent="0.25">
      <c r="A12" s="157"/>
      <c r="B12" s="299"/>
      <c r="C12" s="300"/>
      <c r="D12" s="299"/>
      <c r="E12" s="299"/>
      <c r="F12" s="299"/>
      <c r="G12" s="299"/>
    </row>
    <row r="13" spans="1:7" ht="17.100000000000001" customHeight="1" x14ac:dyDescent="0.25">
      <c r="A13" s="155" t="s">
        <v>35</v>
      </c>
      <c r="B13" s="231">
        <v>6000</v>
      </c>
      <c r="C13" s="231">
        <v>3209</v>
      </c>
      <c r="D13" s="231">
        <v>2791</v>
      </c>
      <c r="E13" s="231">
        <v>18447</v>
      </c>
      <c r="F13" s="231">
        <v>7352</v>
      </c>
      <c r="G13" s="231">
        <v>11095</v>
      </c>
    </row>
    <row r="14" spans="1:7" ht="17.100000000000001" customHeight="1" x14ac:dyDescent="0.25">
      <c r="A14" s="155" t="s">
        <v>36</v>
      </c>
      <c r="B14" s="231">
        <v>11444</v>
      </c>
      <c r="C14" s="231">
        <v>7199</v>
      </c>
      <c r="D14" s="231">
        <v>4245</v>
      </c>
      <c r="E14" s="231">
        <v>44610</v>
      </c>
      <c r="F14" s="231">
        <v>15092</v>
      </c>
      <c r="G14" s="231">
        <v>29518</v>
      </c>
    </row>
    <row r="15" spans="1:7" ht="17.100000000000001" customHeight="1" x14ac:dyDescent="0.25">
      <c r="A15" s="155" t="s">
        <v>37</v>
      </c>
      <c r="B15" s="231">
        <v>861</v>
      </c>
      <c r="C15" s="231">
        <v>425</v>
      </c>
      <c r="D15" s="231">
        <v>436</v>
      </c>
      <c r="E15" s="231">
        <v>3890</v>
      </c>
      <c r="F15" s="231">
        <v>1322</v>
      </c>
      <c r="G15" s="231">
        <v>2568</v>
      </c>
    </row>
    <row r="16" spans="1:7" ht="17.100000000000001" customHeight="1" x14ac:dyDescent="0.25">
      <c r="A16" s="155" t="s">
        <v>38</v>
      </c>
      <c r="B16" s="231">
        <v>1131</v>
      </c>
      <c r="C16" s="231">
        <v>463</v>
      </c>
      <c r="D16" s="231">
        <v>668</v>
      </c>
      <c r="E16" s="231">
        <v>4093</v>
      </c>
      <c r="F16" s="231">
        <v>1550</v>
      </c>
      <c r="G16" s="231">
        <v>2543</v>
      </c>
    </row>
    <row r="17" spans="1:7" ht="17.100000000000001" customHeight="1" x14ac:dyDescent="0.25">
      <c r="A17" s="155" t="s">
        <v>39</v>
      </c>
      <c r="B17" s="231">
        <v>182</v>
      </c>
      <c r="C17" s="231">
        <v>76</v>
      </c>
      <c r="D17" s="231">
        <v>106</v>
      </c>
      <c r="E17" s="231">
        <v>692</v>
      </c>
      <c r="F17" s="231">
        <v>232</v>
      </c>
      <c r="G17" s="231">
        <v>460</v>
      </c>
    </row>
    <row r="18" spans="1:7" ht="17.100000000000001" customHeight="1" x14ac:dyDescent="0.25">
      <c r="A18" s="155" t="s">
        <v>40</v>
      </c>
      <c r="B18" s="231">
        <v>527</v>
      </c>
      <c r="C18" s="231">
        <v>326</v>
      </c>
      <c r="D18" s="231">
        <v>201</v>
      </c>
      <c r="E18" s="231">
        <v>2615</v>
      </c>
      <c r="F18" s="231">
        <v>916</v>
      </c>
      <c r="G18" s="231">
        <v>1700</v>
      </c>
    </row>
    <row r="19" spans="1:7" ht="17.100000000000001" customHeight="1" x14ac:dyDescent="0.25">
      <c r="A19" s="155" t="s">
        <v>41</v>
      </c>
      <c r="B19" s="231">
        <v>2169</v>
      </c>
      <c r="C19" s="231">
        <v>1278</v>
      </c>
      <c r="D19" s="231">
        <v>891</v>
      </c>
      <c r="E19" s="231">
        <v>10138</v>
      </c>
      <c r="F19" s="231">
        <v>3370</v>
      </c>
      <c r="G19" s="231">
        <v>6768</v>
      </c>
    </row>
    <row r="20" spans="1:7" ht="17.100000000000001" customHeight="1" x14ac:dyDescent="0.25">
      <c r="A20" s="155" t="s">
        <v>42</v>
      </c>
      <c r="B20" s="231">
        <v>894</v>
      </c>
      <c r="C20" s="231">
        <v>245</v>
      </c>
      <c r="D20" s="231">
        <v>649</v>
      </c>
      <c r="E20" s="231">
        <v>2679</v>
      </c>
      <c r="F20" s="231">
        <v>975</v>
      </c>
      <c r="G20" s="231">
        <v>1704</v>
      </c>
    </row>
    <row r="21" spans="1:7" ht="17.100000000000001" customHeight="1" x14ac:dyDescent="0.25">
      <c r="A21" s="155" t="s">
        <v>43</v>
      </c>
      <c r="B21" s="231">
        <v>3575</v>
      </c>
      <c r="C21" s="231">
        <v>2017</v>
      </c>
      <c r="D21" s="231">
        <v>1558</v>
      </c>
      <c r="E21" s="231">
        <v>16094</v>
      </c>
      <c r="F21" s="231">
        <v>5613</v>
      </c>
      <c r="G21" s="231">
        <v>10481</v>
      </c>
    </row>
    <row r="22" spans="1:7" ht="17.100000000000001" customHeight="1" x14ac:dyDescent="0.25">
      <c r="A22" s="155" t="s">
        <v>44</v>
      </c>
      <c r="B22" s="231">
        <v>9675</v>
      </c>
      <c r="C22" s="231">
        <v>5280</v>
      </c>
      <c r="D22" s="231">
        <v>4395</v>
      </c>
      <c r="E22" s="231">
        <v>41114</v>
      </c>
      <c r="F22" s="231">
        <v>15496</v>
      </c>
      <c r="G22" s="231">
        <v>25618</v>
      </c>
    </row>
    <row r="23" spans="1:7" ht="17.100000000000001" customHeight="1" x14ac:dyDescent="0.25">
      <c r="A23" s="155" t="s">
        <v>45</v>
      </c>
      <c r="B23" s="231">
        <v>2772</v>
      </c>
      <c r="C23" s="231">
        <v>1320</v>
      </c>
      <c r="D23" s="231">
        <v>1452</v>
      </c>
      <c r="E23" s="231">
        <v>8036</v>
      </c>
      <c r="F23" s="231">
        <v>3561</v>
      </c>
      <c r="G23" s="231">
        <v>4475</v>
      </c>
    </row>
    <row r="24" spans="1:7" ht="17.100000000000001" customHeight="1" x14ac:dyDescent="0.25">
      <c r="A24" s="155" t="s">
        <v>46</v>
      </c>
      <c r="B24" s="231">
        <v>468</v>
      </c>
      <c r="C24" s="231">
        <v>176</v>
      </c>
      <c r="D24" s="231">
        <v>292</v>
      </c>
      <c r="E24" s="231">
        <v>1126</v>
      </c>
      <c r="F24" s="231">
        <v>426</v>
      </c>
      <c r="G24" s="231">
        <v>700</v>
      </c>
    </row>
    <row r="25" spans="1:7" ht="17.100000000000001" customHeight="1" x14ac:dyDescent="0.25">
      <c r="A25" s="155" t="s">
        <v>47</v>
      </c>
      <c r="B25" s="231">
        <v>1864</v>
      </c>
      <c r="C25" s="231">
        <v>877</v>
      </c>
      <c r="D25" s="231">
        <v>987</v>
      </c>
      <c r="E25" s="231">
        <v>6995</v>
      </c>
      <c r="F25" s="231">
        <v>2552</v>
      </c>
      <c r="G25" s="231">
        <v>4442</v>
      </c>
    </row>
    <row r="26" spans="1:7" ht="17.100000000000001" customHeight="1" x14ac:dyDescent="0.25">
      <c r="A26" s="155" t="s">
        <v>48</v>
      </c>
      <c r="B26" s="231">
        <v>955</v>
      </c>
      <c r="C26" s="231">
        <v>401</v>
      </c>
      <c r="D26" s="231">
        <v>554</v>
      </c>
      <c r="E26" s="231">
        <v>3402</v>
      </c>
      <c r="F26" s="231">
        <v>1299</v>
      </c>
      <c r="G26" s="231">
        <v>2103</v>
      </c>
    </row>
    <row r="27" spans="1:7" ht="17.100000000000001" customHeight="1" x14ac:dyDescent="0.25">
      <c r="A27" s="155" t="s">
        <v>49</v>
      </c>
      <c r="B27" s="231">
        <v>1181</v>
      </c>
      <c r="C27" s="231">
        <v>756</v>
      </c>
      <c r="D27" s="231">
        <v>425</v>
      </c>
      <c r="E27" s="231">
        <v>6302</v>
      </c>
      <c r="F27" s="231">
        <v>2070</v>
      </c>
      <c r="G27" s="231">
        <v>4232</v>
      </c>
    </row>
    <row r="28" spans="1:7" ht="17.100000000000001" customHeight="1" x14ac:dyDescent="0.25">
      <c r="A28" s="155" t="s">
        <v>50</v>
      </c>
      <c r="B28" s="231">
        <v>1212</v>
      </c>
      <c r="C28" s="231">
        <v>378</v>
      </c>
      <c r="D28" s="231">
        <v>834</v>
      </c>
      <c r="E28" s="231">
        <v>3380</v>
      </c>
      <c r="F28" s="231">
        <v>1255</v>
      </c>
      <c r="G28" s="231">
        <v>2124</v>
      </c>
    </row>
    <row r="29" spans="1:7" ht="17.100000000000001" customHeight="1" x14ac:dyDescent="0.25">
      <c r="A29" s="155"/>
      <c r="B29" s="413"/>
      <c r="C29" s="413"/>
      <c r="D29" s="413"/>
      <c r="E29" s="413"/>
      <c r="F29" s="413"/>
      <c r="G29" s="413"/>
    </row>
    <row r="30" spans="1:7" ht="17.100000000000001" customHeight="1" x14ac:dyDescent="0.25">
      <c r="A30" s="156" t="s">
        <v>33</v>
      </c>
      <c r="B30" s="301">
        <v>44910</v>
      </c>
      <c r="C30" s="301">
        <v>24426</v>
      </c>
      <c r="D30" s="301">
        <v>20484</v>
      </c>
      <c r="E30" s="301">
        <v>173612</v>
      </c>
      <c r="F30" s="301">
        <v>63081</v>
      </c>
      <c r="G30" s="301">
        <v>110531</v>
      </c>
    </row>
    <row r="31" spans="1:7" ht="24.95" customHeight="1" x14ac:dyDescent="0.25">
      <c r="A31" s="157"/>
      <c r="B31" s="298"/>
      <c r="C31" s="298"/>
      <c r="D31" s="298"/>
      <c r="E31" s="298"/>
      <c r="F31" s="298"/>
      <c r="G31" s="298"/>
    </row>
    <row r="32" spans="1:7" ht="16.5" customHeight="1" x14ac:dyDescent="0.25">
      <c r="A32" s="42"/>
      <c r="B32" s="227" t="s">
        <v>60</v>
      </c>
      <c r="C32" s="153"/>
      <c r="D32" s="153"/>
      <c r="E32" s="153"/>
      <c r="F32" s="153"/>
      <c r="G32" s="153"/>
    </row>
    <row r="33" spans="1:7" ht="17.100000000000001" customHeight="1" x14ac:dyDescent="0.25">
      <c r="A33" s="157"/>
      <c r="B33" s="299"/>
      <c r="C33" s="299"/>
      <c r="D33" s="299"/>
      <c r="E33" s="299"/>
      <c r="F33" s="299"/>
      <c r="G33" s="299"/>
    </row>
    <row r="34" spans="1:7" ht="17.100000000000001" customHeight="1" x14ac:dyDescent="0.25">
      <c r="A34" s="155" t="s">
        <v>35</v>
      </c>
      <c r="B34" s="231">
        <v>961</v>
      </c>
      <c r="C34" s="231">
        <v>313</v>
      </c>
      <c r="D34" s="231">
        <v>648</v>
      </c>
      <c r="E34" s="231">
        <v>2238</v>
      </c>
      <c r="F34" s="231">
        <v>859</v>
      </c>
      <c r="G34" s="231">
        <v>1379</v>
      </c>
    </row>
    <row r="35" spans="1:7" ht="17.100000000000001" customHeight="1" x14ac:dyDescent="0.25">
      <c r="A35" s="155" t="s">
        <v>36</v>
      </c>
      <c r="B35" s="231">
        <v>1934</v>
      </c>
      <c r="C35" s="231">
        <v>681</v>
      </c>
      <c r="D35" s="231">
        <v>1253</v>
      </c>
      <c r="E35" s="231">
        <v>5344</v>
      </c>
      <c r="F35" s="231">
        <v>1792</v>
      </c>
      <c r="G35" s="231">
        <v>3552</v>
      </c>
    </row>
    <row r="36" spans="1:7" ht="17.100000000000001" customHeight="1" x14ac:dyDescent="0.25">
      <c r="A36" s="155" t="s">
        <v>37</v>
      </c>
      <c r="B36" s="231">
        <v>11</v>
      </c>
      <c r="C36" s="231">
        <v>3</v>
      </c>
      <c r="D36" s="231">
        <v>8</v>
      </c>
      <c r="E36" s="231">
        <v>29</v>
      </c>
      <c r="F36" s="231">
        <v>10</v>
      </c>
      <c r="G36" s="231">
        <v>19</v>
      </c>
    </row>
    <row r="37" spans="1:7" ht="17.100000000000001" customHeight="1" x14ac:dyDescent="0.25">
      <c r="A37" s="155" t="s">
        <v>38</v>
      </c>
      <c r="B37" s="231">
        <v>100</v>
      </c>
      <c r="C37" s="231">
        <v>28</v>
      </c>
      <c r="D37" s="231">
        <v>72</v>
      </c>
      <c r="E37" s="231">
        <v>282</v>
      </c>
      <c r="F37" s="231">
        <v>113</v>
      </c>
      <c r="G37" s="231">
        <v>168</v>
      </c>
    </row>
    <row r="38" spans="1:7" ht="17.100000000000001" customHeight="1" x14ac:dyDescent="0.25">
      <c r="A38" s="155" t="s">
        <v>39</v>
      </c>
      <c r="B38" s="231">
        <v>1</v>
      </c>
      <c r="C38" s="231">
        <v>1</v>
      </c>
      <c r="D38" s="231">
        <v>0</v>
      </c>
      <c r="E38" s="231">
        <v>9</v>
      </c>
      <c r="F38" s="231">
        <v>3</v>
      </c>
      <c r="G38" s="231">
        <v>6</v>
      </c>
    </row>
    <row r="39" spans="1:7" ht="17.100000000000001" customHeight="1" x14ac:dyDescent="0.25">
      <c r="A39" s="155" t="s">
        <v>40</v>
      </c>
      <c r="B39" s="231">
        <v>0</v>
      </c>
      <c r="C39" s="231">
        <v>0</v>
      </c>
      <c r="D39" s="231">
        <v>0</v>
      </c>
      <c r="E39" s="231">
        <v>0</v>
      </c>
      <c r="F39" s="231">
        <v>0</v>
      </c>
      <c r="G39" s="231">
        <v>0</v>
      </c>
    </row>
    <row r="40" spans="1:7" ht="17.100000000000001" customHeight="1" x14ac:dyDescent="0.25">
      <c r="A40" s="155" t="s">
        <v>41</v>
      </c>
      <c r="B40" s="231">
        <v>16</v>
      </c>
      <c r="C40" s="231">
        <v>11</v>
      </c>
      <c r="D40" s="231">
        <v>5</v>
      </c>
      <c r="E40" s="231">
        <v>67</v>
      </c>
      <c r="F40" s="231">
        <v>26</v>
      </c>
      <c r="G40" s="231">
        <v>41</v>
      </c>
    </row>
    <row r="41" spans="1:7" ht="17.100000000000001" customHeight="1" x14ac:dyDescent="0.25">
      <c r="A41" s="155" t="s">
        <v>42</v>
      </c>
      <c r="B41" s="231">
        <v>137</v>
      </c>
      <c r="C41" s="231">
        <v>25</v>
      </c>
      <c r="D41" s="231">
        <v>112</v>
      </c>
      <c r="E41" s="231">
        <v>306</v>
      </c>
      <c r="F41" s="231">
        <v>119</v>
      </c>
      <c r="G41" s="231">
        <v>187</v>
      </c>
    </row>
    <row r="42" spans="1:7" ht="17.100000000000001" customHeight="1" x14ac:dyDescent="0.25">
      <c r="A42" s="155" t="s">
        <v>43</v>
      </c>
      <c r="B42" s="231">
        <v>21</v>
      </c>
      <c r="C42" s="231">
        <v>12</v>
      </c>
      <c r="D42" s="231">
        <v>9</v>
      </c>
      <c r="E42" s="231">
        <v>88</v>
      </c>
      <c r="F42" s="231">
        <v>33</v>
      </c>
      <c r="G42" s="231">
        <v>56</v>
      </c>
    </row>
    <row r="43" spans="1:7" ht="17.100000000000001" customHeight="1" x14ac:dyDescent="0.25">
      <c r="A43" s="155" t="s">
        <v>44</v>
      </c>
      <c r="B43" s="231">
        <v>78</v>
      </c>
      <c r="C43" s="231">
        <v>42</v>
      </c>
      <c r="D43" s="231">
        <v>36</v>
      </c>
      <c r="E43" s="231">
        <v>262</v>
      </c>
      <c r="F43" s="231">
        <v>94</v>
      </c>
      <c r="G43" s="231">
        <v>167</v>
      </c>
    </row>
    <row r="44" spans="1:7" ht="17.100000000000001" customHeight="1" x14ac:dyDescent="0.25">
      <c r="A44" s="155" t="s">
        <v>45</v>
      </c>
      <c r="B44" s="231">
        <v>352</v>
      </c>
      <c r="C44" s="231">
        <v>133</v>
      </c>
      <c r="D44" s="231">
        <v>219</v>
      </c>
      <c r="E44" s="231">
        <v>664</v>
      </c>
      <c r="F44" s="231">
        <v>354</v>
      </c>
      <c r="G44" s="231">
        <v>310</v>
      </c>
    </row>
    <row r="45" spans="1:7" ht="17.100000000000001" customHeight="1" x14ac:dyDescent="0.25">
      <c r="A45" s="155" t="s">
        <v>46</v>
      </c>
      <c r="B45" s="231">
        <v>54</v>
      </c>
      <c r="C45" s="231">
        <v>4</v>
      </c>
      <c r="D45" s="231">
        <v>50</v>
      </c>
      <c r="E45" s="231">
        <v>86</v>
      </c>
      <c r="F45" s="231">
        <v>31</v>
      </c>
      <c r="G45" s="231">
        <v>54</v>
      </c>
    </row>
    <row r="46" spans="1:7" ht="17.100000000000001" customHeight="1" x14ac:dyDescent="0.25">
      <c r="A46" s="155" t="s">
        <v>47</v>
      </c>
      <c r="B46" s="231">
        <v>19</v>
      </c>
      <c r="C46" s="231">
        <v>17</v>
      </c>
      <c r="D46" s="231">
        <v>2</v>
      </c>
      <c r="E46" s="231">
        <v>150</v>
      </c>
      <c r="F46" s="231">
        <v>66</v>
      </c>
      <c r="G46" s="231">
        <v>84</v>
      </c>
    </row>
    <row r="47" spans="1:7" ht="17.100000000000001" customHeight="1" x14ac:dyDescent="0.25">
      <c r="A47" s="155" t="s">
        <v>48</v>
      </c>
      <c r="B47" s="231">
        <v>143</v>
      </c>
      <c r="C47" s="231">
        <v>27</v>
      </c>
      <c r="D47" s="231">
        <v>116</v>
      </c>
      <c r="E47" s="231">
        <v>320</v>
      </c>
      <c r="F47" s="231">
        <v>126</v>
      </c>
      <c r="G47" s="231">
        <v>195</v>
      </c>
    </row>
    <row r="48" spans="1:7" ht="17.100000000000001" customHeight="1" x14ac:dyDescent="0.25">
      <c r="A48" s="155" t="s">
        <v>49</v>
      </c>
      <c r="B48" s="231">
        <v>17</v>
      </c>
      <c r="C48" s="231">
        <v>14</v>
      </c>
      <c r="D48" s="231">
        <v>3</v>
      </c>
      <c r="E48" s="231">
        <v>74</v>
      </c>
      <c r="F48" s="231">
        <v>27</v>
      </c>
      <c r="G48" s="231">
        <v>47</v>
      </c>
    </row>
    <row r="49" spans="1:7" ht="17.100000000000001" customHeight="1" x14ac:dyDescent="0.25">
      <c r="A49" s="155" t="s">
        <v>50</v>
      </c>
      <c r="B49" s="231">
        <v>493</v>
      </c>
      <c r="C49" s="231">
        <v>216</v>
      </c>
      <c r="D49" s="231">
        <v>277</v>
      </c>
      <c r="E49" s="231">
        <v>1448</v>
      </c>
      <c r="F49" s="231">
        <v>591</v>
      </c>
      <c r="G49" s="231">
        <v>857</v>
      </c>
    </row>
    <row r="50" spans="1:7" ht="17.100000000000001" customHeight="1" x14ac:dyDescent="0.25">
      <c r="A50" s="155"/>
      <c r="B50" s="413"/>
      <c r="C50" s="413"/>
      <c r="D50" s="413"/>
      <c r="E50" s="413"/>
      <c r="F50" s="413"/>
      <c r="G50" s="413"/>
    </row>
    <row r="51" spans="1:7" ht="17.100000000000001" customHeight="1" x14ac:dyDescent="0.25">
      <c r="A51" s="156" t="s">
        <v>33</v>
      </c>
      <c r="B51" s="301">
        <v>4337</v>
      </c>
      <c r="C51" s="301">
        <v>1527</v>
      </c>
      <c r="D51" s="301">
        <v>2810</v>
      </c>
      <c r="E51" s="301">
        <v>11368</v>
      </c>
      <c r="F51" s="301">
        <v>4244</v>
      </c>
      <c r="G51" s="301">
        <v>7123</v>
      </c>
    </row>
    <row r="52" spans="1:7" ht="17.100000000000001" customHeight="1" x14ac:dyDescent="0.25">
      <c r="A52" s="96"/>
      <c r="B52" s="96"/>
      <c r="C52" s="96"/>
      <c r="D52" s="97">
        <v>0</v>
      </c>
      <c r="E52" s="97">
        <v>0</v>
      </c>
      <c r="F52" s="97">
        <v>0</v>
      </c>
      <c r="G52" s="97">
        <v>0</v>
      </c>
    </row>
    <row r="53" spans="1:7" ht="12.75" customHeight="1" x14ac:dyDescent="0.25">
      <c r="A53" s="98"/>
      <c r="B53" s="96"/>
      <c r="C53" s="96"/>
      <c r="D53" s="97"/>
      <c r="E53" s="97"/>
      <c r="F53" s="97"/>
      <c r="G53" s="97"/>
    </row>
    <row r="54" spans="1:7" ht="12.75" customHeight="1" x14ac:dyDescent="0.25">
      <c r="A54" s="98"/>
      <c r="B54" s="96"/>
      <c r="C54" s="96"/>
      <c r="D54" s="97"/>
      <c r="E54" s="97"/>
      <c r="F54" s="97"/>
      <c r="G54" s="97"/>
    </row>
    <row r="55" spans="1:7" x14ac:dyDescent="0.25">
      <c r="A55" s="99"/>
      <c r="B55" s="99"/>
      <c r="C55" s="15"/>
      <c r="D55" s="15"/>
      <c r="E55" s="15"/>
      <c r="F55" s="15"/>
      <c r="G55" s="15"/>
    </row>
    <row r="56" spans="1:7" ht="17.100000000000001" customHeight="1" x14ac:dyDescent="0.25">
      <c r="A56" s="12"/>
      <c r="B56" s="12"/>
      <c r="C56" s="15"/>
      <c r="D56" s="15"/>
      <c r="E56" s="15"/>
      <c r="F56" s="15"/>
      <c r="G56" s="15"/>
    </row>
  </sheetData>
  <mergeCells count="2">
    <mergeCell ref="A2:B2"/>
    <mergeCell ref="A7:A9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211" enableFormatConditionsCalculation="0">
    <tabColor indexed="11"/>
  </sheetPr>
  <dimension ref="A1:G58"/>
  <sheetViews>
    <sheetView showGridLines="0" zoomScaleNormal="85" workbookViewId="0">
      <pane ySplit="9" topLeftCell="A10" activePane="bottomLeft" state="frozen"/>
      <selection activeCell="A10" sqref="A10"/>
      <selection pane="bottomLeft"/>
    </sheetView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3" customFormat="1" ht="12.75" x14ac:dyDescent="0.2">
      <c r="A1" s="122" t="s">
        <v>178</v>
      </c>
      <c r="F1" s="124"/>
    </row>
    <row r="2" spans="1:7" s="1" customFormat="1" ht="12.75" x14ac:dyDescent="0.2">
      <c r="A2" s="479" t="s">
        <v>0</v>
      </c>
      <c r="B2" s="469"/>
      <c r="C2" s="58"/>
      <c r="F2" s="57"/>
      <c r="G2" s="62" t="s">
        <v>179</v>
      </c>
    </row>
    <row r="3" spans="1:7" s="1" customFormat="1" ht="12.75" x14ac:dyDescent="0.2">
      <c r="A3" s="68"/>
      <c r="B3" s="58"/>
      <c r="C3" s="58"/>
      <c r="F3" s="57"/>
      <c r="G3" s="57"/>
    </row>
    <row r="4" spans="1:7" ht="19.5" customHeight="1" x14ac:dyDescent="0.25">
      <c r="A4" s="309" t="s">
        <v>341</v>
      </c>
      <c r="B4" s="95"/>
      <c r="C4" s="95"/>
      <c r="D4" s="95"/>
      <c r="E4" s="95"/>
      <c r="F4" s="95"/>
      <c r="G4" s="95"/>
    </row>
    <row r="5" spans="1:7" ht="19.5" customHeight="1" x14ac:dyDescent="0.25">
      <c r="A5" s="310" t="s">
        <v>295</v>
      </c>
      <c r="B5" s="6"/>
      <c r="C5" s="6"/>
      <c r="D5" s="6"/>
      <c r="E5" s="6"/>
      <c r="F5" s="6"/>
      <c r="G5" s="6"/>
    </row>
    <row r="6" spans="1:7" ht="15" customHeight="1" x14ac:dyDescent="0.25">
      <c r="A6" s="238"/>
      <c r="B6" s="13"/>
      <c r="C6" s="13"/>
      <c r="D6" s="13"/>
      <c r="E6" s="13"/>
      <c r="F6" s="13"/>
      <c r="G6" s="13"/>
    </row>
    <row r="7" spans="1:7" ht="19.5" customHeight="1" x14ac:dyDescent="0.25">
      <c r="A7" s="474" t="s">
        <v>5</v>
      </c>
      <c r="B7" s="262" t="s">
        <v>6</v>
      </c>
      <c r="C7" s="263"/>
      <c r="D7" s="264"/>
      <c r="E7" s="262" t="s">
        <v>7</v>
      </c>
      <c r="F7" s="263"/>
      <c r="G7" s="263"/>
    </row>
    <row r="8" spans="1:7" ht="54.75" customHeight="1" x14ac:dyDescent="0.25">
      <c r="A8" s="475"/>
      <c r="B8" s="265" t="s">
        <v>8</v>
      </c>
      <c r="C8" s="265" t="s">
        <v>9</v>
      </c>
      <c r="D8" s="265" t="s">
        <v>10</v>
      </c>
      <c r="E8" s="265" t="s">
        <v>11</v>
      </c>
      <c r="F8" s="265" t="s">
        <v>12</v>
      </c>
      <c r="G8" s="266" t="s">
        <v>151</v>
      </c>
    </row>
    <row r="9" spans="1:7" ht="19.5" customHeight="1" x14ac:dyDescent="0.25">
      <c r="A9" s="476"/>
      <c r="B9" s="262" t="s">
        <v>14</v>
      </c>
      <c r="C9" s="263"/>
      <c r="D9" s="264"/>
      <c r="E9" s="262" t="s">
        <v>15</v>
      </c>
      <c r="F9" s="263"/>
      <c r="G9" s="263"/>
    </row>
    <row r="10" spans="1:7" ht="16.5" customHeight="1" x14ac:dyDescent="0.25">
      <c r="A10" s="157"/>
      <c r="B10" s="297"/>
      <c r="C10" s="298"/>
      <c r="D10" s="298"/>
      <c r="E10" s="298"/>
      <c r="F10" s="298"/>
      <c r="G10" s="298"/>
    </row>
    <row r="11" spans="1:7" x14ac:dyDescent="0.25">
      <c r="A11" s="42"/>
      <c r="B11" s="227" t="s">
        <v>61</v>
      </c>
      <c r="C11" s="153"/>
      <c r="D11" s="153"/>
      <c r="E11" s="153"/>
      <c r="F11" s="153"/>
      <c r="G11" s="153"/>
    </row>
    <row r="12" spans="1:7" x14ac:dyDescent="0.25">
      <c r="A12" s="157"/>
      <c r="B12" s="299"/>
      <c r="C12" s="300"/>
      <c r="D12" s="299"/>
      <c r="E12" s="299"/>
      <c r="F12" s="299"/>
      <c r="G12" s="299"/>
    </row>
    <row r="13" spans="1:7" x14ac:dyDescent="0.25">
      <c r="A13" s="155" t="s">
        <v>35</v>
      </c>
      <c r="B13" s="231">
        <v>4124</v>
      </c>
      <c r="C13" s="231">
        <v>2638</v>
      </c>
      <c r="D13" s="231">
        <v>1486</v>
      </c>
      <c r="E13" s="231">
        <v>12598</v>
      </c>
      <c r="F13" s="231">
        <v>5064</v>
      </c>
      <c r="G13" s="231">
        <v>7534</v>
      </c>
    </row>
    <row r="14" spans="1:7" x14ac:dyDescent="0.25">
      <c r="A14" s="155" t="s">
        <v>36</v>
      </c>
      <c r="B14" s="231">
        <v>9110</v>
      </c>
      <c r="C14" s="231">
        <v>6268</v>
      </c>
      <c r="D14" s="231">
        <v>2842</v>
      </c>
      <c r="E14" s="231">
        <v>34768</v>
      </c>
      <c r="F14" s="231">
        <v>11837</v>
      </c>
      <c r="G14" s="231">
        <v>22931</v>
      </c>
    </row>
    <row r="15" spans="1:7" x14ac:dyDescent="0.25">
      <c r="A15" s="155" t="s">
        <v>37</v>
      </c>
      <c r="B15" s="231">
        <v>42</v>
      </c>
      <c r="C15" s="231">
        <v>7</v>
      </c>
      <c r="D15" s="231">
        <v>35</v>
      </c>
      <c r="E15" s="231">
        <v>99</v>
      </c>
      <c r="F15" s="231">
        <v>37</v>
      </c>
      <c r="G15" s="231">
        <v>62</v>
      </c>
    </row>
    <row r="16" spans="1:7" x14ac:dyDescent="0.25">
      <c r="A16" s="155" t="s">
        <v>38</v>
      </c>
      <c r="B16" s="231">
        <v>128</v>
      </c>
      <c r="C16" s="231">
        <v>43</v>
      </c>
      <c r="D16" s="231">
        <v>85</v>
      </c>
      <c r="E16" s="231">
        <v>354</v>
      </c>
      <c r="F16" s="231">
        <v>146</v>
      </c>
      <c r="G16" s="231">
        <v>208</v>
      </c>
    </row>
    <row r="17" spans="1:7" x14ac:dyDescent="0.25">
      <c r="A17" s="155" t="s">
        <v>39</v>
      </c>
      <c r="B17" s="231">
        <v>0</v>
      </c>
      <c r="C17" s="231">
        <v>0</v>
      </c>
      <c r="D17" s="231">
        <v>0</v>
      </c>
      <c r="E17" s="231">
        <v>0</v>
      </c>
      <c r="F17" s="231">
        <v>0</v>
      </c>
      <c r="G17" s="231">
        <v>0</v>
      </c>
    </row>
    <row r="18" spans="1:7" x14ac:dyDescent="0.25">
      <c r="A18" s="155" t="s">
        <v>40</v>
      </c>
      <c r="B18" s="231">
        <v>847</v>
      </c>
      <c r="C18" s="231">
        <v>744</v>
      </c>
      <c r="D18" s="231">
        <v>103</v>
      </c>
      <c r="E18" s="231">
        <v>3629</v>
      </c>
      <c r="F18" s="231">
        <v>1609</v>
      </c>
      <c r="G18" s="231">
        <v>2019</v>
      </c>
    </row>
    <row r="19" spans="1:7" x14ac:dyDescent="0.25">
      <c r="A19" s="155" t="s">
        <v>41</v>
      </c>
      <c r="B19" s="231">
        <v>2494</v>
      </c>
      <c r="C19" s="231">
        <v>2089</v>
      </c>
      <c r="D19" s="231">
        <v>405</v>
      </c>
      <c r="E19" s="231">
        <v>10690</v>
      </c>
      <c r="F19" s="231">
        <v>3982</v>
      </c>
      <c r="G19" s="231">
        <v>6709</v>
      </c>
    </row>
    <row r="20" spans="1:7" x14ac:dyDescent="0.25">
      <c r="A20" s="155" t="s">
        <v>42</v>
      </c>
      <c r="B20" s="231">
        <v>331</v>
      </c>
      <c r="C20" s="231">
        <v>185</v>
      </c>
      <c r="D20" s="231">
        <v>146</v>
      </c>
      <c r="E20" s="231">
        <v>1175</v>
      </c>
      <c r="F20" s="231">
        <v>516</v>
      </c>
      <c r="G20" s="231">
        <v>659</v>
      </c>
    </row>
    <row r="21" spans="1:7" x14ac:dyDescent="0.25">
      <c r="A21" s="155" t="s">
        <v>43</v>
      </c>
      <c r="B21" s="231">
        <v>2730</v>
      </c>
      <c r="C21" s="231">
        <v>1961</v>
      </c>
      <c r="D21" s="231">
        <v>769</v>
      </c>
      <c r="E21" s="231">
        <v>8868</v>
      </c>
      <c r="F21" s="231">
        <v>3905</v>
      </c>
      <c r="G21" s="231">
        <v>4963</v>
      </c>
    </row>
    <row r="22" spans="1:7" x14ac:dyDescent="0.25">
      <c r="A22" s="155" t="s">
        <v>44</v>
      </c>
      <c r="B22" s="231">
        <v>2988</v>
      </c>
      <c r="C22" s="231">
        <v>2376</v>
      </c>
      <c r="D22" s="231">
        <v>612</v>
      </c>
      <c r="E22" s="231">
        <v>11444</v>
      </c>
      <c r="F22" s="231">
        <v>4499</v>
      </c>
      <c r="G22" s="231">
        <v>6944</v>
      </c>
    </row>
    <row r="23" spans="1:7" x14ac:dyDescent="0.25">
      <c r="A23" s="155" t="s">
        <v>45</v>
      </c>
      <c r="B23" s="231">
        <v>763</v>
      </c>
      <c r="C23" s="231">
        <v>415</v>
      </c>
      <c r="D23" s="231">
        <v>348</v>
      </c>
      <c r="E23" s="231">
        <v>1499</v>
      </c>
      <c r="F23" s="231">
        <v>882</v>
      </c>
      <c r="G23" s="231">
        <v>618</v>
      </c>
    </row>
    <row r="24" spans="1:7" x14ac:dyDescent="0.25">
      <c r="A24" s="155" t="s">
        <v>46</v>
      </c>
      <c r="B24" s="231">
        <v>445</v>
      </c>
      <c r="C24" s="231">
        <v>43</v>
      </c>
      <c r="D24" s="231">
        <v>402</v>
      </c>
      <c r="E24" s="231">
        <v>719</v>
      </c>
      <c r="F24" s="231">
        <v>267</v>
      </c>
      <c r="G24" s="231">
        <v>452</v>
      </c>
    </row>
    <row r="25" spans="1:7" x14ac:dyDescent="0.25">
      <c r="A25" s="155" t="s">
        <v>47</v>
      </c>
      <c r="B25" s="231">
        <v>3773</v>
      </c>
      <c r="C25" s="231">
        <v>2886</v>
      </c>
      <c r="D25" s="231">
        <v>887</v>
      </c>
      <c r="E25" s="231">
        <v>21470</v>
      </c>
      <c r="F25" s="231">
        <v>9744</v>
      </c>
      <c r="G25" s="231">
        <v>11726</v>
      </c>
    </row>
    <row r="26" spans="1:7" x14ac:dyDescent="0.25">
      <c r="A26" s="155" t="s">
        <v>48</v>
      </c>
      <c r="B26" s="231">
        <v>201</v>
      </c>
      <c r="C26" s="231">
        <v>105</v>
      </c>
      <c r="D26" s="231">
        <v>96</v>
      </c>
      <c r="E26" s="231">
        <v>632</v>
      </c>
      <c r="F26" s="231">
        <v>293</v>
      </c>
      <c r="G26" s="231">
        <v>340</v>
      </c>
    </row>
    <row r="27" spans="1:7" x14ac:dyDescent="0.25">
      <c r="A27" s="155" t="s">
        <v>49</v>
      </c>
      <c r="B27" s="231">
        <v>1325</v>
      </c>
      <c r="C27" s="231">
        <v>982</v>
      </c>
      <c r="D27" s="231">
        <v>343</v>
      </c>
      <c r="E27" s="231">
        <v>6699</v>
      </c>
      <c r="F27" s="231">
        <v>2331</v>
      </c>
      <c r="G27" s="231">
        <v>4368</v>
      </c>
    </row>
    <row r="28" spans="1:7" x14ac:dyDescent="0.25">
      <c r="A28" s="155" t="s">
        <v>50</v>
      </c>
      <c r="B28" s="231">
        <v>1012</v>
      </c>
      <c r="C28" s="231">
        <v>734</v>
      </c>
      <c r="D28" s="231">
        <v>278</v>
      </c>
      <c r="E28" s="231">
        <v>4330</v>
      </c>
      <c r="F28" s="231">
        <v>1913</v>
      </c>
      <c r="G28" s="231">
        <v>2417</v>
      </c>
    </row>
    <row r="29" spans="1:7" x14ac:dyDescent="0.25">
      <c r="A29" s="155"/>
      <c r="B29" s="413"/>
      <c r="C29" s="413"/>
      <c r="D29" s="413"/>
      <c r="E29" s="413"/>
      <c r="F29" s="413"/>
      <c r="G29" s="413"/>
    </row>
    <row r="30" spans="1:7" x14ac:dyDescent="0.25">
      <c r="A30" s="156" t="s">
        <v>33</v>
      </c>
      <c r="B30" s="301">
        <v>30313</v>
      </c>
      <c r="C30" s="301">
        <v>21476</v>
      </c>
      <c r="D30" s="301">
        <v>8837</v>
      </c>
      <c r="E30" s="301">
        <v>118975</v>
      </c>
      <c r="F30" s="301">
        <v>47026</v>
      </c>
      <c r="G30" s="301">
        <v>71949</v>
      </c>
    </row>
    <row r="31" spans="1:7" ht="24.75" customHeight="1" x14ac:dyDescent="0.25">
      <c r="A31" s="157"/>
      <c r="B31" s="298"/>
      <c r="C31" s="298"/>
      <c r="D31" s="298"/>
      <c r="E31" s="298"/>
      <c r="F31" s="298"/>
      <c r="G31" s="298"/>
    </row>
    <row r="32" spans="1:7" x14ac:dyDescent="0.25">
      <c r="A32" s="42"/>
      <c r="B32" s="227" t="s">
        <v>62</v>
      </c>
      <c r="C32" s="153"/>
      <c r="D32" s="153"/>
      <c r="E32" s="153"/>
      <c r="F32" s="153"/>
      <c r="G32" s="153"/>
    </row>
    <row r="33" spans="1:7" x14ac:dyDescent="0.25">
      <c r="A33" s="157"/>
      <c r="B33" s="299"/>
      <c r="C33" s="300"/>
      <c r="D33" s="299"/>
      <c r="E33" s="299"/>
      <c r="F33" s="299"/>
      <c r="G33" s="299"/>
    </row>
    <row r="34" spans="1:7" x14ac:dyDescent="0.25">
      <c r="A34" s="155" t="s">
        <v>35</v>
      </c>
      <c r="B34" s="231">
        <v>257</v>
      </c>
      <c r="C34" s="231">
        <v>198</v>
      </c>
      <c r="D34" s="231">
        <v>59</v>
      </c>
      <c r="E34" s="231">
        <v>989</v>
      </c>
      <c r="F34" s="231">
        <v>379</v>
      </c>
      <c r="G34" s="231">
        <v>610</v>
      </c>
    </row>
    <row r="35" spans="1:7" x14ac:dyDescent="0.25">
      <c r="A35" s="155" t="s">
        <v>36</v>
      </c>
      <c r="B35" s="231">
        <v>347</v>
      </c>
      <c r="C35" s="231">
        <v>307</v>
      </c>
      <c r="D35" s="231">
        <v>40</v>
      </c>
      <c r="E35" s="231">
        <v>1627</v>
      </c>
      <c r="F35" s="231">
        <v>561</v>
      </c>
      <c r="G35" s="231">
        <v>1066</v>
      </c>
    </row>
    <row r="36" spans="1:7" x14ac:dyDescent="0.25">
      <c r="A36" s="155" t="s">
        <v>37</v>
      </c>
      <c r="B36" s="231">
        <v>1</v>
      </c>
      <c r="C36" s="231">
        <v>0</v>
      </c>
      <c r="D36" s="231">
        <v>1</v>
      </c>
      <c r="E36" s="231">
        <v>1</v>
      </c>
      <c r="F36" s="231">
        <v>1</v>
      </c>
      <c r="G36" s="231">
        <v>0</v>
      </c>
    </row>
    <row r="37" spans="1:7" x14ac:dyDescent="0.25">
      <c r="A37" s="155" t="s">
        <v>38</v>
      </c>
      <c r="B37" s="231">
        <v>21</v>
      </c>
      <c r="C37" s="231">
        <v>8</v>
      </c>
      <c r="D37" s="231">
        <v>13</v>
      </c>
      <c r="E37" s="231">
        <v>150</v>
      </c>
      <c r="F37" s="231">
        <v>62</v>
      </c>
      <c r="G37" s="231">
        <v>88</v>
      </c>
    </row>
    <row r="38" spans="1:7" x14ac:dyDescent="0.25">
      <c r="A38" s="155" t="s">
        <v>39</v>
      </c>
      <c r="B38" s="231">
        <v>3</v>
      </c>
      <c r="C38" s="231">
        <v>3</v>
      </c>
      <c r="D38" s="231">
        <v>0</v>
      </c>
      <c r="E38" s="231">
        <v>22</v>
      </c>
      <c r="F38" s="231">
        <v>7</v>
      </c>
      <c r="G38" s="231">
        <v>15</v>
      </c>
    </row>
    <row r="39" spans="1:7" x14ac:dyDescent="0.25">
      <c r="A39" s="155" t="s">
        <v>40</v>
      </c>
      <c r="B39" s="231">
        <v>1</v>
      </c>
      <c r="C39" s="231">
        <v>1</v>
      </c>
      <c r="D39" s="231">
        <v>0</v>
      </c>
      <c r="E39" s="231">
        <v>3</v>
      </c>
      <c r="F39" s="231">
        <v>1</v>
      </c>
      <c r="G39" s="231">
        <v>2</v>
      </c>
    </row>
    <row r="40" spans="1:7" x14ac:dyDescent="0.25">
      <c r="A40" s="155" t="s">
        <v>41</v>
      </c>
      <c r="B40" s="231">
        <v>7</v>
      </c>
      <c r="C40" s="231">
        <v>5</v>
      </c>
      <c r="D40" s="231">
        <v>2</v>
      </c>
      <c r="E40" s="231">
        <v>48</v>
      </c>
      <c r="F40" s="231">
        <v>16</v>
      </c>
      <c r="G40" s="231">
        <v>32</v>
      </c>
    </row>
    <row r="41" spans="1:7" x14ac:dyDescent="0.25">
      <c r="A41" s="155" t="s">
        <v>42</v>
      </c>
      <c r="B41" s="231">
        <v>9</v>
      </c>
      <c r="C41" s="231">
        <v>7</v>
      </c>
      <c r="D41" s="231">
        <v>2</v>
      </c>
      <c r="E41" s="231">
        <v>42</v>
      </c>
      <c r="F41" s="231">
        <v>21</v>
      </c>
      <c r="G41" s="231">
        <v>20</v>
      </c>
    </row>
    <row r="42" spans="1:7" x14ac:dyDescent="0.25">
      <c r="A42" s="155" t="s">
        <v>43</v>
      </c>
      <c r="B42" s="231">
        <v>599</v>
      </c>
      <c r="C42" s="231">
        <v>489</v>
      </c>
      <c r="D42" s="231">
        <v>110</v>
      </c>
      <c r="E42" s="231">
        <v>2130</v>
      </c>
      <c r="F42" s="231">
        <v>947</v>
      </c>
      <c r="G42" s="231">
        <v>1183</v>
      </c>
    </row>
    <row r="43" spans="1:7" x14ac:dyDescent="0.25">
      <c r="A43" s="155" t="s">
        <v>44</v>
      </c>
      <c r="B43" s="231">
        <v>15</v>
      </c>
      <c r="C43" s="231">
        <v>12</v>
      </c>
      <c r="D43" s="231">
        <v>3</v>
      </c>
      <c r="E43" s="231">
        <v>37</v>
      </c>
      <c r="F43" s="231">
        <v>15</v>
      </c>
      <c r="G43" s="231">
        <v>22</v>
      </c>
    </row>
    <row r="44" spans="1:7" x14ac:dyDescent="0.25">
      <c r="A44" s="155" t="s">
        <v>45</v>
      </c>
      <c r="B44" s="231">
        <v>38</v>
      </c>
      <c r="C44" s="231">
        <v>9</v>
      </c>
      <c r="D44" s="231">
        <v>29</v>
      </c>
      <c r="E44" s="231">
        <v>49</v>
      </c>
      <c r="F44" s="231">
        <v>28</v>
      </c>
      <c r="G44" s="231">
        <v>21</v>
      </c>
    </row>
    <row r="45" spans="1:7" x14ac:dyDescent="0.25">
      <c r="A45" s="155" t="s">
        <v>46</v>
      </c>
      <c r="B45" s="231">
        <v>43</v>
      </c>
      <c r="C45" s="231">
        <v>2</v>
      </c>
      <c r="D45" s="231">
        <v>41</v>
      </c>
      <c r="E45" s="231">
        <v>54</v>
      </c>
      <c r="F45" s="231">
        <v>22</v>
      </c>
      <c r="G45" s="231">
        <v>32</v>
      </c>
    </row>
    <row r="46" spans="1:7" x14ac:dyDescent="0.25">
      <c r="A46" s="155" t="s">
        <v>47</v>
      </c>
      <c r="B46" s="231">
        <v>2</v>
      </c>
      <c r="C46" s="231">
        <v>2</v>
      </c>
      <c r="D46" s="231">
        <v>0</v>
      </c>
      <c r="E46" s="231">
        <v>19</v>
      </c>
      <c r="F46" s="231">
        <v>12</v>
      </c>
      <c r="G46" s="231">
        <v>7</v>
      </c>
    </row>
    <row r="47" spans="1:7" x14ac:dyDescent="0.25">
      <c r="A47" s="155" t="s">
        <v>48</v>
      </c>
      <c r="B47" s="231">
        <v>47</v>
      </c>
      <c r="C47" s="231">
        <v>28</v>
      </c>
      <c r="D47" s="231">
        <v>19</v>
      </c>
      <c r="E47" s="231">
        <v>173</v>
      </c>
      <c r="F47" s="231">
        <v>92</v>
      </c>
      <c r="G47" s="231">
        <v>81</v>
      </c>
    </row>
    <row r="48" spans="1:7" x14ac:dyDescent="0.25">
      <c r="A48" s="155" t="s">
        <v>49</v>
      </c>
      <c r="B48" s="231">
        <v>1</v>
      </c>
      <c r="C48" s="231">
        <v>1</v>
      </c>
      <c r="D48" s="231">
        <v>0</v>
      </c>
      <c r="E48" s="231">
        <v>5</v>
      </c>
      <c r="F48" s="231">
        <v>2</v>
      </c>
      <c r="G48" s="231">
        <v>3</v>
      </c>
    </row>
    <row r="49" spans="1:7" x14ac:dyDescent="0.25">
      <c r="A49" s="155" t="s">
        <v>50</v>
      </c>
      <c r="B49" s="231">
        <v>0</v>
      </c>
      <c r="C49" s="231">
        <v>0</v>
      </c>
      <c r="D49" s="231">
        <v>0</v>
      </c>
      <c r="E49" s="231">
        <v>0</v>
      </c>
      <c r="F49" s="231">
        <v>0</v>
      </c>
      <c r="G49" s="231">
        <v>0</v>
      </c>
    </row>
    <row r="50" spans="1:7" x14ac:dyDescent="0.25">
      <c r="A50" s="155"/>
      <c r="B50" s="413"/>
      <c r="C50" s="413"/>
      <c r="D50" s="413"/>
      <c r="E50" s="413"/>
      <c r="F50" s="413"/>
      <c r="G50" s="413"/>
    </row>
    <row r="51" spans="1:7" x14ac:dyDescent="0.25">
      <c r="A51" s="156" t="s">
        <v>33</v>
      </c>
      <c r="B51" s="301">
        <v>1394</v>
      </c>
      <c r="C51" s="301">
        <v>1074</v>
      </c>
      <c r="D51" s="301">
        <v>320</v>
      </c>
      <c r="E51" s="301">
        <v>5358</v>
      </c>
      <c r="F51" s="301">
        <v>2170</v>
      </c>
      <c r="G51" s="301">
        <v>3187</v>
      </c>
    </row>
    <row r="52" spans="1:7" x14ac:dyDescent="0.25">
      <c r="A52" s="96"/>
      <c r="B52" s="96"/>
      <c r="C52" s="97">
        <v>0</v>
      </c>
      <c r="D52" s="97">
        <v>0</v>
      </c>
      <c r="E52" s="97">
        <v>0</v>
      </c>
      <c r="F52" s="97">
        <v>0</v>
      </c>
      <c r="G52" s="97">
        <v>0</v>
      </c>
    </row>
    <row r="53" spans="1:7" ht="17.100000000000001" customHeight="1" x14ac:dyDescent="0.25">
      <c r="A53" s="96"/>
      <c r="B53" s="96"/>
      <c r="C53" s="96"/>
      <c r="D53" s="97">
        <v>0</v>
      </c>
      <c r="E53" s="97">
        <v>0</v>
      </c>
      <c r="F53" s="97">
        <v>0</v>
      </c>
      <c r="G53" s="97">
        <v>0</v>
      </c>
    </row>
    <row r="54" spans="1:7" ht="12.75" customHeight="1" x14ac:dyDescent="0.25">
      <c r="A54" s="98"/>
      <c r="B54" s="96"/>
      <c r="C54" s="96"/>
      <c r="D54" s="97"/>
      <c r="E54" s="97"/>
      <c r="F54" s="97"/>
      <c r="G54" s="97"/>
    </row>
    <row r="55" spans="1:7" ht="12.75" customHeight="1" x14ac:dyDescent="0.25">
      <c r="A55" s="98"/>
      <c r="B55" s="96"/>
      <c r="C55" s="96"/>
      <c r="D55" s="97"/>
      <c r="E55" s="97"/>
      <c r="F55" s="97"/>
      <c r="G55" s="97"/>
    </row>
    <row r="56" spans="1:7" x14ac:dyDescent="0.25">
      <c r="A56" s="12"/>
      <c r="B56" s="12"/>
      <c r="C56" s="15"/>
      <c r="D56" s="15"/>
      <c r="E56" s="15"/>
      <c r="F56" s="15"/>
      <c r="G56" s="15"/>
    </row>
    <row r="57" spans="1:7" x14ac:dyDescent="0.25">
      <c r="A57" s="12"/>
      <c r="B57" s="12"/>
      <c r="C57" s="15"/>
      <c r="D57" s="15"/>
      <c r="E57" s="15"/>
      <c r="F57" s="15"/>
      <c r="G57" s="15"/>
    </row>
    <row r="58" spans="1:7" x14ac:dyDescent="0.25">
      <c r="A58" s="4"/>
      <c r="B58" s="4"/>
      <c r="C58" s="9"/>
      <c r="D58" s="9"/>
      <c r="E58" s="9"/>
      <c r="F58" s="9"/>
      <c r="G58" s="9"/>
    </row>
  </sheetData>
  <mergeCells count="2">
    <mergeCell ref="A2:B2"/>
    <mergeCell ref="A7:A9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2111" enableFormatConditionsCalculation="0">
    <tabColor indexed="11"/>
  </sheetPr>
  <dimension ref="A1:G55"/>
  <sheetViews>
    <sheetView showGridLines="0" zoomScaleNormal="85" workbookViewId="0">
      <pane ySplit="9" topLeftCell="A10" activePane="bottomLeft" state="frozen"/>
      <selection activeCell="A10" sqref="A10"/>
      <selection pane="bottomLeft"/>
    </sheetView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3" customFormat="1" ht="12.75" x14ac:dyDescent="0.2">
      <c r="A1" s="122" t="s">
        <v>178</v>
      </c>
      <c r="F1" s="124"/>
    </row>
    <row r="2" spans="1:7" s="1" customFormat="1" ht="12.75" x14ac:dyDescent="0.2">
      <c r="A2" s="479" t="s">
        <v>0</v>
      </c>
      <c r="B2" s="469"/>
      <c r="C2" s="58"/>
      <c r="F2" s="57"/>
      <c r="G2" s="62" t="s">
        <v>179</v>
      </c>
    </row>
    <row r="3" spans="1:7" s="1" customFormat="1" ht="12.75" x14ac:dyDescent="0.2">
      <c r="A3" s="68"/>
      <c r="B3" s="58"/>
      <c r="C3" s="58"/>
      <c r="F3" s="57"/>
      <c r="G3" s="57"/>
    </row>
    <row r="4" spans="1:7" ht="19.5" customHeight="1" x14ac:dyDescent="0.25">
      <c r="A4" s="309" t="s">
        <v>341</v>
      </c>
      <c r="B4" s="95"/>
      <c r="C4" s="95"/>
      <c r="D4" s="95"/>
      <c r="E4" s="95"/>
      <c r="F4" s="95"/>
      <c r="G4" s="95"/>
    </row>
    <row r="5" spans="1:7" ht="19.5" customHeight="1" x14ac:dyDescent="0.25">
      <c r="A5" s="310" t="s">
        <v>295</v>
      </c>
      <c r="B5" s="6"/>
      <c r="C5" s="6"/>
      <c r="D5" s="6"/>
      <c r="E5" s="6"/>
      <c r="F5" s="6"/>
      <c r="G5" s="6"/>
    </row>
    <row r="6" spans="1:7" ht="15" customHeight="1" x14ac:dyDescent="0.25">
      <c r="A6" s="13"/>
      <c r="B6" s="13"/>
      <c r="C6" s="13"/>
      <c r="D6" s="13"/>
      <c r="E6" s="13"/>
      <c r="F6" s="13"/>
      <c r="G6" s="13"/>
    </row>
    <row r="7" spans="1:7" ht="19.5" customHeight="1" x14ac:dyDescent="0.25">
      <c r="A7" s="474" t="s">
        <v>5</v>
      </c>
      <c r="B7" s="262" t="s">
        <v>6</v>
      </c>
      <c r="C7" s="263"/>
      <c r="D7" s="264"/>
      <c r="E7" s="262" t="s">
        <v>7</v>
      </c>
      <c r="F7" s="263"/>
      <c r="G7" s="263"/>
    </row>
    <row r="8" spans="1:7" ht="54.75" customHeight="1" x14ac:dyDescent="0.25">
      <c r="A8" s="475"/>
      <c r="B8" s="265" t="s">
        <v>8</v>
      </c>
      <c r="C8" s="265" t="s">
        <v>9</v>
      </c>
      <c r="D8" s="265" t="s">
        <v>10</v>
      </c>
      <c r="E8" s="265" t="s">
        <v>11</v>
      </c>
      <c r="F8" s="265" t="s">
        <v>12</v>
      </c>
      <c r="G8" s="266" t="s">
        <v>151</v>
      </c>
    </row>
    <row r="9" spans="1:7" ht="19.5" customHeight="1" x14ac:dyDescent="0.25">
      <c r="A9" s="476"/>
      <c r="B9" s="262" t="s">
        <v>14</v>
      </c>
      <c r="C9" s="263"/>
      <c r="D9" s="264"/>
      <c r="E9" s="262" t="s">
        <v>15</v>
      </c>
      <c r="F9" s="263"/>
      <c r="G9" s="263"/>
    </row>
    <row r="10" spans="1:7" ht="16.5" customHeight="1" x14ac:dyDescent="0.25">
      <c r="A10" s="157"/>
      <c r="B10" s="297"/>
      <c r="C10" s="298"/>
      <c r="D10" s="298"/>
      <c r="E10" s="298"/>
      <c r="F10" s="298"/>
      <c r="G10" s="298"/>
    </row>
    <row r="11" spans="1:7" x14ac:dyDescent="0.25">
      <c r="A11" s="42"/>
      <c r="B11" s="227" t="s">
        <v>189</v>
      </c>
      <c r="C11" s="153"/>
      <c r="D11" s="153"/>
      <c r="E11" s="153"/>
      <c r="F11" s="153"/>
      <c r="G11" s="153"/>
    </row>
    <row r="12" spans="1:7" x14ac:dyDescent="0.25">
      <c r="A12" s="157"/>
      <c r="B12" s="299"/>
      <c r="C12" s="300"/>
      <c r="D12" s="299"/>
      <c r="E12" s="299"/>
      <c r="F12" s="299"/>
      <c r="G12" s="299"/>
    </row>
    <row r="13" spans="1:7" x14ac:dyDescent="0.25">
      <c r="A13" s="155" t="s">
        <v>35</v>
      </c>
      <c r="B13" s="231">
        <v>77</v>
      </c>
      <c r="C13" s="231">
        <v>10</v>
      </c>
      <c r="D13" s="231">
        <v>67</v>
      </c>
      <c r="E13" s="231">
        <v>137</v>
      </c>
      <c r="F13" s="231">
        <v>51</v>
      </c>
      <c r="G13" s="231">
        <v>87</v>
      </c>
    </row>
    <row r="14" spans="1:7" x14ac:dyDescent="0.25">
      <c r="A14" s="155" t="s">
        <v>36</v>
      </c>
      <c r="B14" s="231">
        <v>766</v>
      </c>
      <c r="C14" s="231">
        <v>349</v>
      </c>
      <c r="D14" s="231">
        <v>417</v>
      </c>
      <c r="E14" s="231">
        <v>2422</v>
      </c>
      <c r="F14" s="231">
        <v>829</v>
      </c>
      <c r="G14" s="231">
        <v>1593</v>
      </c>
    </row>
    <row r="15" spans="1:7" x14ac:dyDescent="0.25">
      <c r="A15" s="155" t="s">
        <v>37</v>
      </c>
      <c r="B15" s="231">
        <v>35</v>
      </c>
      <c r="C15" s="231">
        <v>3</v>
      </c>
      <c r="D15" s="231">
        <v>32</v>
      </c>
      <c r="E15" s="231">
        <v>86</v>
      </c>
      <c r="F15" s="231">
        <v>30</v>
      </c>
      <c r="G15" s="231">
        <v>56</v>
      </c>
    </row>
    <row r="16" spans="1:7" x14ac:dyDescent="0.25">
      <c r="A16" s="155" t="s">
        <v>38</v>
      </c>
      <c r="B16" s="231">
        <v>58</v>
      </c>
      <c r="C16" s="231">
        <v>14</v>
      </c>
      <c r="D16" s="231">
        <v>44</v>
      </c>
      <c r="E16" s="231">
        <v>261</v>
      </c>
      <c r="F16" s="231">
        <v>104</v>
      </c>
      <c r="G16" s="231">
        <v>156</v>
      </c>
    </row>
    <row r="17" spans="1:7" x14ac:dyDescent="0.25">
      <c r="A17" s="155" t="s">
        <v>39</v>
      </c>
      <c r="B17" s="231">
        <v>48</v>
      </c>
      <c r="C17" s="231">
        <v>5</v>
      </c>
      <c r="D17" s="231">
        <v>43</v>
      </c>
      <c r="E17" s="231">
        <v>109</v>
      </c>
      <c r="F17" s="231">
        <v>39</v>
      </c>
      <c r="G17" s="231">
        <v>70</v>
      </c>
    </row>
    <row r="18" spans="1:7" x14ac:dyDescent="0.25">
      <c r="A18" s="155" t="s">
        <v>40</v>
      </c>
      <c r="B18" s="231">
        <v>12</v>
      </c>
      <c r="C18" s="231">
        <v>2</v>
      </c>
      <c r="D18" s="231">
        <v>10</v>
      </c>
      <c r="E18" s="231">
        <v>41</v>
      </c>
      <c r="F18" s="231">
        <v>17</v>
      </c>
      <c r="G18" s="231">
        <v>24</v>
      </c>
    </row>
    <row r="19" spans="1:7" x14ac:dyDescent="0.25">
      <c r="A19" s="155" t="s">
        <v>41</v>
      </c>
      <c r="B19" s="231">
        <v>86</v>
      </c>
      <c r="C19" s="231">
        <v>5</v>
      </c>
      <c r="D19" s="231">
        <v>81</v>
      </c>
      <c r="E19" s="231">
        <v>205</v>
      </c>
      <c r="F19" s="231">
        <v>75</v>
      </c>
      <c r="G19" s="231">
        <v>130</v>
      </c>
    </row>
    <row r="20" spans="1:7" x14ac:dyDescent="0.25">
      <c r="A20" s="155" t="s">
        <v>42</v>
      </c>
      <c r="B20" s="231">
        <v>8</v>
      </c>
      <c r="C20" s="231">
        <v>2</v>
      </c>
      <c r="D20" s="231">
        <v>6</v>
      </c>
      <c r="E20" s="231">
        <v>14</v>
      </c>
      <c r="F20" s="231">
        <v>5</v>
      </c>
      <c r="G20" s="231">
        <v>9</v>
      </c>
    </row>
    <row r="21" spans="1:7" x14ac:dyDescent="0.25">
      <c r="A21" s="155" t="s">
        <v>43</v>
      </c>
      <c r="B21" s="231">
        <v>441</v>
      </c>
      <c r="C21" s="231">
        <v>53</v>
      </c>
      <c r="D21" s="231">
        <v>388</v>
      </c>
      <c r="E21" s="231">
        <v>840</v>
      </c>
      <c r="F21" s="231">
        <v>320</v>
      </c>
      <c r="G21" s="231">
        <v>520</v>
      </c>
    </row>
    <row r="22" spans="1:7" x14ac:dyDescent="0.25">
      <c r="A22" s="155" t="s">
        <v>44</v>
      </c>
      <c r="B22" s="231">
        <v>61</v>
      </c>
      <c r="C22" s="231">
        <v>8</v>
      </c>
      <c r="D22" s="231">
        <v>53</v>
      </c>
      <c r="E22" s="231">
        <v>184</v>
      </c>
      <c r="F22" s="231">
        <v>72</v>
      </c>
      <c r="G22" s="231">
        <v>112</v>
      </c>
    </row>
    <row r="23" spans="1:7" x14ac:dyDescent="0.25">
      <c r="A23" s="155" t="s">
        <v>45</v>
      </c>
      <c r="B23" s="231">
        <v>23</v>
      </c>
      <c r="C23" s="231">
        <v>2</v>
      </c>
      <c r="D23" s="231">
        <v>21</v>
      </c>
      <c r="E23" s="231">
        <v>25</v>
      </c>
      <c r="F23" s="231">
        <v>13</v>
      </c>
      <c r="G23" s="231">
        <v>12</v>
      </c>
    </row>
    <row r="24" spans="1:7" x14ac:dyDescent="0.25">
      <c r="A24" s="155" t="s">
        <v>46</v>
      </c>
      <c r="B24" s="231">
        <v>31</v>
      </c>
      <c r="C24" s="231">
        <v>0</v>
      </c>
      <c r="D24" s="231">
        <v>31</v>
      </c>
      <c r="E24" s="231">
        <v>35</v>
      </c>
      <c r="F24" s="231">
        <v>15</v>
      </c>
      <c r="G24" s="231">
        <v>21</v>
      </c>
    </row>
    <row r="25" spans="1:7" x14ac:dyDescent="0.25">
      <c r="A25" s="155" t="s">
        <v>47</v>
      </c>
      <c r="B25" s="231">
        <v>18</v>
      </c>
      <c r="C25" s="231">
        <v>0</v>
      </c>
      <c r="D25" s="231">
        <v>18</v>
      </c>
      <c r="E25" s="231">
        <v>19</v>
      </c>
      <c r="F25" s="231">
        <v>9</v>
      </c>
      <c r="G25" s="231">
        <v>10</v>
      </c>
    </row>
    <row r="26" spans="1:7" x14ac:dyDescent="0.25">
      <c r="A26" s="155" t="s">
        <v>48</v>
      </c>
      <c r="B26" s="231">
        <v>61</v>
      </c>
      <c r="C26" s="231">
        <v>23</v>
      </c>
      <c r="D26" s="231">
        <v>38</v>
      </c>
      <c r="E26" s="231">
        <v>181</v>
      </c>
      <c r="F26" s="231">
        <v>86</v>
      </c>
      <c r="G26" s="231">
        <v>95</v>
      </c>
    </row>
    <row r="27" spans="1:7" x14ac:dyDescent="0.25">
      <c r="A27" s="155" t="s">
        <v>49</v>
      </c>
      <c r="B27" s="231">
        <v>4</v>
      </c>
      <c r="C27" s="231">
        <v>0</v>
      </c>
      <c r="D27" s="231">
        <v>4</v>
      </c>
      <c r="E27" s="231">
        <v>11</v>
      </c>
      <c r="F27" s="231">
        <v>4</v>
      </c>
      <c r="G27" s="231">
        <v>7</v>
      </c>
    </row>
    <row r="28" spans="1:7" x14ac:dyDescent="0.25">
      <c r="A28" s="155" t="s">
        <v>50</v>
      </c>
      <c r="B28" s="231">
        <v>22</v>
      </c>
      <c r="C28" s="231">
        <v>1</v>
      </c>
      <c r="D28" s="231">
        <v>21</v>
      </c>
      <c r="E28" s="231">
        <v>24</v>
      </c>
      <c r="F28" s="231">
        <v>9</v>
      </c>
      <c r="G28" s="231">
        <v>14</v>
      </c>
    </row>
    <row r="29" spans="1:7" x14ac:dyDescent="0.25">
      <c r="A29" s="155"/>
      <c r="B29" s="413"/>
      <c r="C29" s="413"/>
      <c r="D29" s="413"/>
      <c r="E29" s="413"/>
      <c r="F29" s="413"/>
      <c r="G29" s="413"/>
    </row>
    <row r="30" spans="1:7" x14ac:dyDescent="0.25">
      <c r="A30" s="156" t="s">
        <v>33</v>
      </c>
      <c r="B30" s="301">
        <v>1751</v>
      </c>
      <c r="C30" s="301">
        <v>477</v>
      </c>
      <c r="D30" s="301">
        <v>1274</v>
      </c>
      <c r="E30" s="301">
        <v>4593</v>
      </c>
      <c r="F30" s="301">
        <v>1677</v>
      </c>
      <c r="G30" s="301">
        <v>2917</v>
      </c>
    </row>
    <row r="31" spans="1:7" ht="24.75" customHeight="1" x14ac:dyDescent="0.25">
      <c r="A31" s="157"/>
      <c r="B31" s="298"/>
      <c r="C31" s="298"/>
      <c r="D31" s="298"/>
      <c r="E31" s="298"/>
      <c r="F31" s="298"/>
      <c r="G31" s="298"/>
    </row>
    <row r="32" spans="1:7" x14ac:dyDescent="0.25">
      <c r="A32" s="42"/>
      <c r="B32" s="227" t="s">
        <v>63</v>
      </c>
      <c r="C32" s="153"/>
      <c r="D32" s="153"/>
      <c r="E32" s="153"/>
      <c r="F32" s="153"/>
      <c r="G32" s="153"/>
    </row>
    <row r="33" spans="1:7" x14ac:dyDescent="0.25">
      <c r="A33" s="157"/>
      <c r="B33" s="299"/>
      <c r="C33" s="300"/>
      <c r="D33" s="299"/>
      <c r="E33" s="299"/>
      <c r="F33" s="299"/>
      <c r="G33" s="299"/>
    </row>
    <row r="34" spans="1:7" x14ac:dyDescent="0.25">
      <c r="A34" s="155" t="s">
        <v>35</v>
      </c>
      <c r="B34" s="231">
        <v>0</v>
      </c>
      <c r="C34" s="231">
        <v>0</v>
      </c>
      <c r="D34" s="231">
        <v>0</v>
      </c>
      <c r="E34" s="231">
        <v>0</v>
      </c>
      <c r="F34" s="231">
        <v>0</v>
      </c>
      <c r="G34" s="231">
        <v>0</v>
      </c>
    </row>
    <row r="35" spans="1:7" x14ac:dyDescent="0.25">
      <c r="A35" s="155" t="s">
        <v>36</v>
      </c>
      <c r="B35" s="231">
        <v>0</v>
      </c>
      <c r="C35" s="231">
        <v>0</v>
      </c>
      <c r="D35" s="231">
        <v>0</v>
      </c>
      <c r="E35" s="231">
        <v>0</v>
      </c>
      <c r="F35" s="231">
        <v>0</v>
      </c>
      <c r="G35" s="231">
        <v>0</v>
      </c>
    </row>
    <row r="36" spans="1:7" x14ac:dyDescent="0.25">
      <c r="A36" s="155" t="s">
        <v>37</v>
      </c>
      <c r="B36" s="231">
        <v>0</v>
      </c>
      <c r="C36" s="231">
        <v>0</v>
      </c>
      <c r="D36" s="231">
        <v>0</v>
      </c>
      <c r="E36" s="231">
        <v>0</v>
      </c>
      <c r="F36" s="231">
        <v>0</v>
      </c>
      <c r="G36" s="231">
        <v>0</v>
      </c>
    </row>
    <row r="37" spans="1:7" x14ac:dyDescent="0.25">
      <c r="A37" s="155" t="s">
        <v>38</v>
      </c>
      <c r="B37" s="231">
        <v>0</v>
      </c>
      <c r="C37" s="231">
        <v>0</v>
      </c>
      <c r="D37" s="231">
        <v>0</v>
      </c>
      <c r="E37" s="231">
        <v>0</v>
      </c>
      <c r="F37" s="231">
        <v>0</v>
      </c>
      <c r="G37" s="231">
        <v>0</v>
      </c>
    </row>
    <row r="38" spans="1:7" x14ac:dyDescent="0.25">
      <c r="A38" s="155" t="s">
        <v>39</v>
      </c>
      <c r="B38" s="231">
        <v>0</v>
      </c>
      <c r="C38" s="231">
        <v>0</v>
      </c>
      <c r="D38" s="231">
        <v>0</v>
      </c>
      <c r="E38" s="231">
        <v>0</v>
      </c>
      <c r="F38" s="231">
        <v>0</v>
      </c>
      <c r="G38" s="231">
        <v>0</v>
      </c>
    </row>
    <row r="39" spans="1:7" x14ac:dyDescent="0.25">
      <c r="A39" s="155" t="s">
        <v>40</v>
      </c>
      <c r="B39" s="231">
        <v>0</v>
      </c>
      <c r="C39" s="231">
        <v>0</v>
      </c>
      <c r="D39" s="231">
        <v>0</v>
      </c>
      <c r="E39" s="231">
        <v>0</v>
      </c>
      <c r="F39" s="231">
        <v>0</v>
      </c>
      <c r="G39" s="231">
        <v>0</v>
      </c>
    </row>
    <row r="40" spans="1:7" x14ac:dyDescent="0.25">
      <c r="A40" s="155" t="s">
        <v>41</v>
      </c>
      <c r="B40" s="231">
        <v>0</v>
      </c>
      <c r="C40" s="231">
        <v>0</v>
      </c>
      <c r="D40" s="231">
        <v>0</v>
      </c>
      <c r="E40" s="231">
        <v>0</v>
      </c>
      <c r="F40" s="231">
        <v>0</v>
      </c>
      <c r="G40" s="231">
        <v>0</v>
      </c>
    </row>
    <row r="41" spans="1:7" x14ac:dyDescent="0.25">
      <c r="A41" s="155" t="s">
        <v>42</v>
      </c>
      <c r="B41" s="231">
        <v>0</v>
      </c>
      <c r="C41" s="231">
        <v>0</v>
      </c>
      <c r="D41" s="231">
        <v>0</v>
      </c>
      <c r="E41" s="231">
        <v>0</v>
      </c>
      <c r="F41" s="231">
        <v>0</v>
      </c>
      <c r="G41" s="231">
        <v>0</v>
      </c>
    </row>
    <row r="42" spans="1:7" x14ac:dyDescent="0.25">
      <c r="A42" s="155" t="s">
        <v>43</v>
      </c>
      <c r="B42" s="231">
        <v>0</v>
      </c>
      <c r="C42" s="231">
        <v>0</v>
      </c>
      <c r="D42" s="231">
        <v>0</v>
      </c>
      <c r="E42" s="231">
        <v>0</v>
      </c>
      <c r="F42" s="231">
        <v>0</v>
      </c>
      <c r="G42" s="231">
        <v>0</v>
      </c>
    </row>
    <row r="43" spans="1:7" x14ac:dyDescent="0.25">
      <c r="A43" s="155" t="s">
        <v>44</v>
      </c>
      <c r="B43" s="231">
        <v>0</v>
      </c>
      <c r="C43" s="231">
        <v>0</v>
      </c>
      <c r="D43" s="231">
        <v>0</v>
      </c>
      <c r="E43" s="231">
        <v>0</v>
      </c>
      <c r="F43" s="231">
        <v>0</v>
      </c>
      <c r="G43" s="231">
        <v>0</v>
      </c>
    </row>
    <row r="44" spans="1:7" x14ac:dyDescent="0.25">
      <c r="A44" s="155" t="s">
        <v>45</v>
      </c>
      <c r="B44" s="231">
        <v>0</v>
      </c>
      <c r="C44" s="231">
        <v>0</v>
      </c>
      <c r="D44" s="231">
        <v>0</v>
      </c>
      <c r="E44" s="231">
        <v>0</v>
      </c>
      <c r="F44" s="231">
        <v>0</v>
      </c>
      <c r="G44" s="231">
        <v>0</v>
      </c>
    </row>
    <row r="45" spans="1:7" x14ac:dyDescent="0.25">
      <c r="A45" s="155" t="s">
        <v>46</v>
      </c>
      <c r="B45" s="231">
        <v>0</v>
      </c>
      <c r="C45" s="231">
        <v>0</v>
      </c>
      <c r="D45" s="231">
        <v>0</v>
      </c>
      <c r="E45" s="231">
        <v>0</v>
      </c>
      <c r="F45" s="231">
        <v>0</v>
      </c>
      <c r="G45" s="231">
        <v>0</v>
      </c>
    </row>
    <row r="46" spans="1:7" x14ac:dyDescent="0.25">
      <c r="A46" s="155" t="s">
        <v>47</v>
      </c>
      <c r="B46" s="231">
        <v>0</v>
      </c>
      <c r="C46" s="231">
        <v>0</v>
      </c>
      <c r="D46" s="231">
        <v>0</v>
      </c>
      <c r="E46" s="231">
        <v>0</v>
      </c>
      <c r="F46" s="231">
        <v>0</v>
      </c>
      <c r="G46" s="231">
        <v>0</v>
      </c>
    </row>
    <row r="47" spans="1:7" x14ac:dyDescent="0.25">
      <c r="A47" s="155" t="s">
        <v>48</v>
      </c>
      <c r="B47" s="231">
        <v>0</v>
      </c>
      <c r="C47" s="231">
        <v>0</v>
      </c>
      <c r="D47" s="231">
        <v>0</v>
      </c>
      <c r="E47" s="231">
        <v>0</v>
      </c>
      <c r="F47" s="231">
        <v>0</v>
      </c>
      <c r="G47" s="231">
        <v>0</v>
      </c>
    </row>
    <row r="48" spans="1:7" x14ac:dyDescent="0.25">
      <c r="A48" s="155" t="s">
        <v>49</v>
      </c>
      <c r="B48" s="231">
        <v>0</v>
      </c>
      <c r="C48" s="231">
        <v>0</v>
      </c>
      <c r="D48" s="231">
        <v>0</v>
      </c>
      <c r="E48" s="231">
        <v>0</v>
      </c>
      <c r="F48" s="231">
        <v>0</v>
      </c>
      <c r="G48" s="231">
        <v>0</v>
      </c>
    </row>
    <row r="49" spans="1:7" x14ac:dyDescent="0.25">
      <c r="A49" s="155" t="s">
        <v>50</v>
      </c>
      <c r="B49" s="231">
        <v>0</v>
      </c>
      <c r="C49" s="231">
        <v>0</v>
      </c>
      <c r="D49" s="231">
        <v>0</v>
      </c>
      <c r="E49" s="231">
        <v>0</v>
      </c>
      <c r="F49" s="231">
        <v>0</v>
      </c>
      <c r="G49" s="231">
        <v>0</v>
      </c>
    </row>
    <row r="50" spans="1:7" x14ac:dyDescent="0.25">
      <c r="A50" s="155"/>
      <c r="B50" s="413"/>
      <c r="C50" s="413"/>
      <c r="D50" s="413"/>
      <c r="E50" s="413"/>
      <c r="F50" s="413"/>
      <c r="G50" s="413"/>
    </row>
    <row r="51" spans="1:7" ht="17.100000000000001" customHeight="1" x14ac:dyDescent="0.25">
      <c r="A51" s="156" t="s">
        <v>33</v>
      </c>
      <c r="B51" s="301">
        <v>0</v>
      </c>
      <c r="C51" s="301">
        <v>0</v>
      </c>
      <c r="D51" s="301">
        <v>0</v>
      </c>
      <c r="E51" s="301">
        <v>0</v>
      </c>
      <c r="F51" s="301">
        <v>0</v>
      </c>
      <c r="G51" s="301">
        <v>0</v>
      </c>
    </row>
    <row r="52" spans="1:7" ht="12.75" customHeight="1" x14ac:dyDescent="0.25">
      <c r="A52" s="98"/>
      <c r="B52" s="96"/>
      <c r="C52" s="96"/>
      <c r="D52" s="97"/>
      <c r="E52" s="97"/>
      <c r="F52" s="97"/>
      <c r="G52" s="97"/>
    </row>
    <row r="53" spans="1:7" ht="12.75" customHeight="1" x14ac:dyDescent="0.25">
      <c r="A53" s="98"/>
      <c r="B53" s="96"/>
      <c r="C53" s="96"/>
      <c r="D53" s="97"/>
      <c r="E53" s="97"/>
      <c r="F53" s="97"/>
      <c r="G53" s="97"/>
    </row>
    <row r="54" spans="1:7" x14ac:dyDescent="0.25">
      <c r="A54" s="99"/>
      <c r="B54" s="99"/>
      <c r="C54" s="15"/>
      <c r="D54" s="15"/>
      <c r="E54" s="15"/>
      <c r="F54" s="15"/>
      <c r="G54" s="15"/>
    </row>
    <row r="55" spans="1:7" x14ac:dyDescent="0.25">
      <c r="A55" s="99"/>
      <c r="B55" s="99"/>
      <c r="C55" s="15"/>
      <c r="D55" s="15"/>
      <c r="E55" s="15"/>
      <c r="F55" s="15"/>
      <c r="G55" s="15"/>
    </row>
  </sheetData>
  <mergeCells count="2">
    <mergeCell ref="A2:B2"/>
    <mergeCell ref="A7:A9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11"/>
  <dimension ref="A1:H77"/>
  <sheetViews>
    <sheetView showGridLines="0" zoomScaleNormal="100" workbookViewId="0">
      <pane ySplit="8" topLeftCell="A9" activePane="bottomLeft" state="frozen"/>
      <selection activeCell="I15" sqref="I15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48" customWidth="1"/>
    <col min="9" max="16384" width="11" style="3"/>
  </cols>
  <sheetData>
    <row r="1" spans="1:8" s="123" customFormat="1" ht="12.75" customHeight="1" x14ac:dyDescent="0.2">
      <c r="A1" s="122" t="s">
        <v>178</v>
      </c>
      <c r="F1" s="124"/>
    </row>
    <row r="2" spans="1:8" s="1" customFormat="1" ht="12.75" customHeight="1" x14ac:dyDescent="0.2">
      <c r="A2" s="68" t="s">
        <v>0</v>
      </c>
      <c r="B2" s="123"/>
      <c r="C2" s="58"/>
      <c r="F2" s="57"/>
      <c r="G2" s="57"/>
      <c r="H2" s="62" t="s">
        <v>179</v>
      </c>
    </row>
    <row r="3" spans="1:8" s="1" customFormat="1" x14ac:dyDescent="0.2">
      <c r="A3" s="68"/>
      <c r="B3" s="58"/>
      <c r="C3" s="58"/>
      <c r="F3" s="57"/>
      <c r="G3" s="57"/>
      <c r="H3" s="62"/>
    </row>
    <row r="4" spans="1:8" ht="18" customHeight="1" x14ac:dyDescent="0.15">
      <c r="A4" s="261" t="s">
        <v>342</v>
      </c>
      <c r="B4" s="100"/>
      <c r="C4" s="100"/>
      <c r="D4" s="100"/>
      <c r="E4" s="100"/>
      <c r="F4" s="100"/>
      <c r="G4" s="100"/>
      <c r="H4" s="100"/>
    </row>
    <row r="5" spans="1:8" ht="15.75" customHeight="1" x14ac:dyDescent="0.15"/>
    <row r="6" spans="1:8" ht="27.95" customHeight="1" x14ac:dyDescent="0.15">
      <c r="A6" s="483" t="s">
        <v>147</v>
      </c>
      <c r="B6" s="480" t="s">
        <v>304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484"/>
      <c r="B7" s="481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485"/>
      <c r="B8" s="482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3"/>
      <c r="B10" s="270" t="s">
        <v>148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66</v>
      </c>
      <c r="B12" s="277">
        <v>2011</v>
      </c>
      <c r="C12" s="278">
        <v>166467</v>
      </c>
      <c r="D12" s="278">
        <v>66961</v>
      </c>
      <c r="E12" s="278">
        <v>99506</v>
      </c>
      <c r="F12" s="288">
        <v>538971.42000000004</v>
      </c>
      <c r="G12" s="288">
        <v>173863.79</v>
      </c>
      <c r="H12" s="289">
        <v>365107.62</v>
      </c>
    </row>
    <row r="13" spans="1:8" ht="18" customHeight="1" x14ac:dyDescent="0.15">
      <c r="A13" s="279"/>
      <c r="B13" s="277">
        <v>2012</v>
      </c>
      <c r="C13" s="278">
        <v>168284</v>
      </c>
      <c r="D13" s="278">
        <v>68863</v>
      </c>
      <c r="E13" s="278">
        <v>99421</v>
      </c>
      <c r="F13" s="288">
        <v>545920.09</v>
      </c>
      <c r="G13" s="288">
        <v>176203.33</v>
      </c>
      <c r="H13" s="289">
        <v>369716.76</v>
      </c>
    </row>
    <row r="14" spans="1:8" ht="18" customHeight="1" x14ac:dyDescent="0.15">
      <c r="A14" s="279"/>
      <c r="B14" s="277" t="s">
        <v>336</v>
      </c>
      <c r="C14" s="278">
        <v>171396</v>
      </c>
      <c r="D14" s="278">
        <v>72242</v>
      </c>
      <c r="E14" s="278">
        <v>99154</v>
      </c>
      <c r="F14" s="278">
        <v>575949.44999999995</v>
      </c>
      <c r="G14" s="278">
        <v>185795.16</v>
      </c>
      <c r="H14" s="278">
        <v>390154.29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3"/>
      <c r="B16" s="284" t="s">
        <v>146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2011</v>
      </c>
      <c r="C18" s="278">
        <v>42489</v>
      </c>
      <c r="D18" s="278">
        <v>32192</v>
      </c>
      <c r="E18" s="278">
        <v>10297</v>
      </c>
      <c r="F18" s="288">
        <v>187418.85</v>
      </c>
      <c r="G18" s="288">
        <v>62345.15</v>
      </c>
      <c r="H18" s="289">
        <v>125073.69</v>
      </c>
    </row>
    <row r="19" spans="1:8" ht="18" customHeight="1" x14ac:dyDescent="0.15">
      <c r="A19" s="279"/>
      <c r="B19" s="277">
        <v>2012</v>
      </c>
      <c r="C19" s="278">
        <v>40577</v>
      </c>
      <c r="D19" s="278">
        <v>32040</v>
      </c>
      <c r="E19" s="278">
        <v>8537</v>
      </c>
      <c r="F19" s="288">
        <v>179397.52</v>
      </c>
      <c r="G19" s="288">
        <v>59861.18</v>
      </c>
      <c r="H19" s="289">
        <v>119536.34</v>
      </c>
    </row>
    <row r="20" spans="1:8" ht="18" customHeight="1" x14ac:dyDescent="0.15">
      <c r="A20" s="279"/>
      <c r="B20" s="277" t="s">
        <v>336</v>
      </c>
      <c r="C20" s="278">
        <v>40782</v>
      </c>
      <c r="D20" s="278">
        <v>33406</v>
      </c>
      <c r="E20" s="278">
        <v>7376</v>
      </c>
      <c r="F20" s="278">
        <v>184791.42</v>
      </c>
      <c r="G20" s="278">
        <v>61730.53</v>
      </c>
      <c r="H20" s="278">
        <v>123060.89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2011</v>
      </c>
      <c r="C22" s="278">
        <v>14298</v>
      </c>
      <c r="D22" s="278">
        <v>8751</v>
      </c>
      <c r="E22" s="278">
        <v>5547</v>
      </c>
      <c r="F22" s="288">
        <v>65454.68</v>
      </c>
      <c r="G22" s="288">
        <v>21960.26</v>
      </c>
      <c r="H22" s="289">
        <v>43494.43</v>
      </c>
    </row>
    <row r="23" spans="1:8" ht="18" customHeight="1" x14ac:dyDescent="0.15">
      <c r="A23" s="279"/>
      <c r="B23" s="277">
        <v>2012</v>
      </c>
      <c r="C23" s="278">
        <v>15475</v>
      </c>
      <c r="D23" s="278">
        <v>9667</v>
      </c>
      <c r="E23" s="278">
        <v>5808</v>
      </c>
      <c r="F23" s="288">
        <v>70483.259999999995</v>
      </c>
      <c r="G23" s="288">
        <v>23748.91</v>
      </c>
      <c r="H23" s="289">
        <v>46734.35</v>
      </c>
    </row>
    <row r="24" spans="1:8" ht="18" customHeight="1" x14ac:dyDescent="0.15">
      <c r="A24" s="279"/>
      <c r="B24" s="277" t="s">
        <v>336</v>
      </c>
      <c r="C24" s="278">
        <v>16163</v>
      </c>
      <c r="D24" s="278">
        <v>10455</v>
      </c>
      <c r="E24" s="278">
        <v>5708</v>
      </c>
      <c r="F24" s="278">
        <v>78198.41</v>
      </c>
      <c r="G24" s="278">
        <v>26398.17</v>
      </c>
      <c r="H24" s="278">
        <v>51800.24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2011</v>
      </c>
      <c r="C26" s="278">
        <v>54960</v>
      </c>
      <c r="D26" s="278">
        <v>17202</v>
      </c>
      <c r="E26" s="278">
        <v>37758</v>
      </c>
      <c r="F26" s="288">
        <v>161868.64000000001</v>
      </c>
      <c r="G26" s="288">
        <v>50874.21</v>
      </c>
      <c r="H26" s="289">
        <v>110994.43</v>
      </c>
    </row>
    <row r="27" spans="1:8" ht="18" customHeight="1" x14ac:dyDescent="0.15">
      <c r="A27" s="292"/>
      <c r="B27" s="277">
        <v>2012</v>
      </c>
      <c r="C27" s="278">
        <v>54637</v>
      </c>
      <c r="D27" s="278">
        <v>17425</v>
      </c>
      <c r="E27" s="278">
        <v>37212</v>
      </c>
      <c r="F27" s="288">
        <v>161741.57999999999</v>
      </c>
      <c r="G27" s="288">
        <v>50849.29</v>
      </c>
      <c r="H27" s="289">
        <v>110892.28</v>
      </c>
    </row>
    <row r="28" spans="1:8" ht="18" customHeight="1" x14ac:dyDescent="0.15">
      <c r="A28" s="279"/>
      <c r="B28" s="277" t="s">
        <v>336</v>
      </c>
      <c r="C28" s="278">
        <v>54791</v>
      </c>
      <c r="D28" s="278">
        <v>18011</v>
      </c>
      <c r="E28" s="278">
        <v>36780</v>
      </c>
      <c r="F28" s="278">
        <v>170084.35</v>
      </c>
      <c r="G28" s="278">
        <v>53274.37</v>
      </c>
      <c r="H28" s="278">
        <v>116809.99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2011</v>
      </c>
      <c r="C30" s="278">
        <v>43303</v>
      </c>
      <c r="D30" s="278">
        <v>8773</v>
      </c>
      <c r="E30" s="278">
        <v>34530</v>
      </c>
      <c r="F30" s="288">
        <v>109192.29</v>
      </c>
      <c r="G30" s="288">
        <v>34077.32</v>
      </c>
      <c r="H30" s="289">
        <v>75114.98</v>
      </c>
    </row>
    <row r="31" spans="1:8" ht="18" customHeight="1" x14ac:dyDescent="0.15">
      <c r="A31" s="292"/>
      <c r="B31" s="277">
        <v>2012</v>
      </c>
      <c r="C31" s="278">
        <v>46551</v>
      </c>
      <c r="D31" s="278">
        <v>9677</v>
      </c>
      <c r="E31" s="278">
        <v>36874</v>
      </c>
      <c r="F31" s="288">
        <v>119521.37</v>
      </c>
      <c r="G31" s="288">
        <v>37197.65</v>
      </c>
      <c r="H31" s="289">
        <v>82323.72</v>
      </c>
    </row>
    <row r="32" spans="1:8" ht="18" customHeight="1" x14ac:dyDescent="0.15">
      <c r="A32" s="279"/>
      <c r="B32" s="277" t="s">
        <v>336</v>
      </c>
      <c r="C32" s="278">
        <v>48911</v>
      </c>
      <c r="D32" s="278">
        <v>10295</v>
      </c>
      <c r="E32" s="278">
        <v>38616</v>
      </c>
      <c r="F32" s="278">
        <v>127670.52</v>
      </c>
      <c r="G32" s="278">
        <v>39716.5</v>
      </c>
      <c r="H32" s="278">
        <v>87954.01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2011</v>
      </c>
      <c r="C34" s="278">
        <v>1954</v>
      </c>
      <c r="D34" s="278">
        <v>16</v>
      </c>
      <c r="E34" s="278">
        <v>1938</v>
      </c>
      <c r="F34" s="288">
        <v>2714.62</v>
      </c>
      <c r="G34" s="288">
        <v>832.82</v>
      </c>
      <c r="H34" s="289">
        <v>1881.8</v>
      </c>
    </row>
    <row r="35" spans="1:8" ht="18" customHeight="1" x14ac:dyDescent="0.15">
      <c r="A35" s="292"/>
      <c r="B35" s="277">
        <v>2012</v>
      </c>
      <c r="C35" s="278">
        <v>1897</v>
      </c>
      <c r="D35" s="278">
        <v>21</v>
      </c>
      <c r="E35" s="278">
        <v>1876</v>
      </c>
      <c r="F35" s="288">
        <v>2521.34</v>
      </c>
      <c r="G35" s="288">
        <v>776.71</v>
      </c>
      <c r="H35" s="289">
        <v>1744.63</v>
      </c>
    </row>
    <row r="36" spans="1:8" ht="18" customHeight="1" x14ac:dyDescent="0.15">
      <c r="A36" s="279"/>
      <c r="B36" s="277" t="s">
        <v>336</v>
      </c>
      <c r="C36" s="278">
        <v>1830</v>
      </c>
      <c r="D36" s="278">
        <v>34</v>
      </c>
      <c r="E36" s="278">
        <v>1796</v>
      </c>
      <c r="F36" s="278">
        <v>2643.85</v>
      </c>
      <c r="G36" s="278">
        <v>812.86</v>
      </c>
      <c r="H36" s="278">
        <v>1830.99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2011</v>
      </c>
      <c r="C38" s="278">
        <v>9457</v>
      </c>
      <c r="D38" s="278">
        <v>26</v>
      </c>
      <c r="E38" s="278">
        <v>9431</v>
      </c>
      <c r="F38" s="288">
        <v>12301.51</v>
      </c>
      <c r="G38" s="288">
        <v>3767.3</v>
      </c>
      <c r="H38" s="289">
        <v>8534.2099999999991</v>
      </c>
    </row>
    <row r="39" spans="1:8" ht="18" customHeight="1" x14ac:dyDescent="0.15">
      <c r="A39" s="292"/>
      <c r="B39" s="277">
        <v>2012</v>
      </c>
      <c r="C39" s="278">
        <v>9141</v>
      </c>
      <c r="D39" s="278">
        <v>30</v>
      </c>
      <c r="E39" s="278">
        <v>9111</v>
      </c>
      <c r="F39" s="288">
        <v>12231.6</v>
      </c>
      <c r="G39" s="288">
        <v>3762.17</v>
      </c>
      <c r="H39" s="289">
        <v>8469.43</v>
      </c>
    </row>
    <row r="40" spans="1:8" ht="18" customHeight="1" x14ac:dyDescent="0.15">
      <c r="A40" s="279"/>
      <c r="B40" s="277" t="s">
        <v>336</v>
      </c>
      <c r="C40" s="278">
        <v>8913</v>
      </c>
      <c r="D40" s="278">
        <v>40</v>
      </c>
      <c r="E40" s="278">
        <v>8873</v>
      </c>
      <c r="F40" s="278">
        <v>12548.36</v>
      </c>
      <c r="G40" s="278">
        <v>3859.18</v>
      </c>
      <c r="H40" s="278">
        <v>8689.18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2011</v>
      </c>
      <c r="C42" s="278">
        <v>6</v>
      </c>
      <c r="D42" s="278">
        <v>1</v>
      </c>
      <c r="E42" s="278">
        <v>5</v>
      </c>
      <c r="F42" s="288">
        <v>20.82</v>
      </c>
      <c r="G42" s="288">
        <v>6.74</v>
      </c>
      <c r="H42" s="289">
        <v>14.09</v>
      </c>
    </row>
    <row r="43" spans="1:8" ht="18" customHeight="1" x14ac:dyDescent="0.15">
      <c r="A43" s="279"/>
      <c r="B43" s="277">
        <v>2012</v>
      </c>
      <c r="C43" s="278">
        <v>6</v>
      </c>
      <c r="D43" s="278">
        <v>3</v>
      </c>
      <c r="E43" s="278">
        <v>3</v>
      </c>
      <c r="F43" s="288">
        <v>23.43</v>
      </c>
      <c r="G43" s="288">
        <v>7.41</v>
      </c>
      <c r="H43" s="289">
        <v>16.02</v>
      </c>
    </row>
    <row r="44" spans="1:8" ht="18" customHeight="1" x14ac:dyDescent="0.15">
      <c r="A44" s="279"/>
      <c r="B44" s="277" t="s">
        <v>336</v>
      </c>
      <c r="C44" s="278">
        <v>6</v>
      </c>
      <c r="D44" s="278">
        <v>1</v>
      </c>
      <c r="E44" s="278">
        <v>5</v>
      </c>
      <c r="F44" s="278">
        <v>12.54</v>
      </c>
      <c r="G44" s="278">
        <v>3.55</v>
      </c>
      <c r="H44" s="278">
        <v>9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3"/>
      <c r="B46" s="294" t="s">
        <v>149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2011</v>
      </c>
      <c r="C48" s="278">
        <v>83925</v>
      </c>
      <c r="D48" s="278">
        <v>21913</v>
      </c>
      <c r="E48" s="278">
        <v>62012</v>
      </c>
      <c r="F48" s="288">
        <v>206104.85</v>
      </c>
      <c r="G48" s="288">
        <v>65946.78</v>
      </c>
      <c r="H48" s="289">
        <v>140158.07</v>
      </c>
    </row>
    <row r="49" spans="1:8" ht="18" customHeight="1" x14ac:dyDescent="0.15">
      <c r="A49" s="279"/>
      <c r="B49" s="277">
        <v>2012</v>
      </c>
      <c r="C49" s="278">
        <v>83327</v>
      </c>
      <c r="D49" s="278">
        <v>21782</v>
      </c>
      <c r="E49" s="278">
        <v>61545</v>
      </c>
      <c r="F49" s="288">
        <v>205305.81</v>
      </c>
      <c r="G49" s="288">
        <v>65712.429999999993</v>
      </c>
      <c r="H49" s="289">
        <v>139593.39000000001</v>
      </c>
    </row>
    <row r="50" spans="1:8" ht="18" customHeight="1" x14ac:dyDescent="0.15">
      <c r="A50" s="279"/>
      <c r="B50" s="277" t="s">
        <v>336</v>
      </c>
      <c r="C50" s="278">
        <v>84307</v>
      </c>
      <c r="D50" s="278">
        <v>22813</v>
      </c>
      <c r="E50" s="278">
        <v>61494</v>
      </c>
      <c r="F50" s="278">
        <v>211881.22</v>
      </c>
      <c r="G50" s="278">
        <v>67596.92</v>
      </c>
      <c r="H50" s="278">
        <v>144284.29999999999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2011</v>
      </c>
      <c r="C52" s="278">
        <v>48488</v>
      </c>
      <c r="D52" s="278">
        <v>24684</v>
      </c>
      <c r="E52" s="278">
        <v>23804</v>
      </c>
      <c r="F52" s="288">
        <v>197975.64</v>
      </c>
      <c r="G52" s="288">
        <v>62622.46</v>
      </c>
      <c r="H52" s="289">
        <v>135353.18</v>
      </c>
    </row>
    <row r="53" spans="1:8" ht="18" customHeight="1" x14ac:dyDescent="0.15">
      <c r="A53" s="292"/>
      <c r="B53" s="277">
        <v>2012</v>
      </c>
      <c r="C53" s="278">
        <v>48146</v>
      </c>
      <c r="D53" s="278">
        <v>24552</v>
      </c>
      <c r="E53" s="278">
        <v>23594</v>
      </c>
      <c r="F53" s="288">
        <v>195538.86</v>
      </c>
      <c r="G53" s="288">
        <v>61679.34</v>
      </c>
      <c r="H53" s="289">
        <v>133859.51999999999</v>
      </c>
    </row>
    <row r="54" spans="1:8" ht="18" customHeight="1" x14ac:dyDescent="0.15">
      <c r="A54" s="279"/>
      <c r="B54" s="277" t="s">
        <v>336</v>
      </c>
      <c r="C54" s="278">
        <v>47807</v>
      </c>
      <c r="D54" s="278">
        <v>24727</v>
      </c>
      <c r="E54" s="278">
        <v>23080</v>
      </c>
      <c r="F54" s="278">
        <v>200662.74</v>
      </c>
      <c r="G54" s="278">
        <v>63081.25</v>
      </c>
      <c r="H54" s="278">
        <v>137581.5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2011</v>
      </c>
      <c r="C56" s="278">
        <v>3849</v>
      </c>
      <c r="D56" s="278">
        <v>1353</v>
      </c>
      <c r="E56" s="278">
        <v>2496</v>
      </c>
      <c r="F56" s="288">
        <v>11302.12</v>
      </c>
      <c r="G56" s="288">
        <v>3693.36</v>
      </c>
      <c r="H56" s="289">
        <v>7608.76</v>
      </c>
    </row>
    <row r="57" spans="1:8" s="46" customFormat="1" ht="18" customHeight="1" x14ac:dyDescent="0.15">
      <c r="A57" s="279"/>
      <c r="B57" s="277">
        <v>2012</v>
      </c>
      <c r="C57" s="278">
        <v>4292</v>
      </c>
      <c r="D57" s="278">
        <v>1446</v>
      </c>
      <c r="E57" s="278">
        <v>2846</v>
      </c>
      <c r="F57" s="288">
        <v>11382.64</v>
      </c>
      <c r="G57" s="288">
        <v>3654.91</v>
      </c>
      <c r="H57" s="289">
        <v>7727.72</v>
      </c>
    </row>
    <row r="58" spans="1:8" s="46" customFormat="1" ht="18" customHeight="1" x14ac:dyDescent="0.15">
      <c r="A58" s="279"/>
      <c r="B58" s="277" t="s">
        <v>336</v>
      </c>
      <c r="C58" s="278">
        <v>4544</v>
      </c>
      <c r="D58" s="278">
        <v>1545</v>
      </c>
      <c r="E58" s="278">
        <v>2999</v>
      </c>
      <c r="F58" s="278">
        <v>13148.97</v>
      </c>
      <c r="G58" s="278">
        <v>4244.12</v>
      </c>
      <c r="H58" s="278">
        <v>8904.85</v>
      </c>
    </row>
    <row r="59" spans="1:8" s="46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46" customFormat="1" ht="18" customHeight="1" x14ac:dyDescent="0.15">
      <c r="A60" s="287" t="s">
        <v>61</v>
      </c>
      <c r="B60" s="277">
        <v>2011</v>
      </c>
      <c r="C60" s="278">
        <v>26981</v>
      </c>
      <c r="D60" s="278">
        <v>17669</v>
      </c>
      <c r="E60" s="278">
        <v>9312</v>
      </c>
      <c r="F60" s="288">
        <v>112797.15</v>
      </c>
      <c r="G60" s="288">
        <v>38040.370000000003</v>
      </c>
      <c r="H60" s="289">
        <v>74756.789999999994</v>
      </c>
    </row>
    <row r="61" spans="1:8" ht="18" customHeight="1" x14ac:dyDescent="0.15">
      <c r="A61" s="279"/>
      <c r="B61" s="277">
        <v>2012</v>
      </c>
      <c r="C61" s="278">
        <v>29228</v>
      </c>
      <c r="D61" s="278">
        <v>19649</v>
      </c>
      <c r="E61" s="278">
        <v>9579</v>
      </c>
      <c r="F61" s="288">
        <v>122842.29</v>
      </c>
      <c r="G61" s="288">
        <v>41565.120000000003</v>
      </c>
      <c r="H61" s="289">
        <v>81277.17</v>
      </c>
    </row>
    <row r="62" spans="1:8" ht="19.5" customHeight="1" x14ac:dyDescent="0.15">
      <c r="A62" s="279"/>
      <c r="B62" s="277" t="s">
        <v>336</v>
      </c>
      <c r="C62" s="278">
        <v>31338</v>
      </c>
      <c r="D62" s="278">
        <v>21599</v>
      </c>
      <c r="E62" s="278">
        <v>9739</v>
      </c>
      <c r="F62" s="278">
        <v>138612.15</v>
      </c>
      <c r="G62" s="278">
        <v>47025.69</v>
      </c>
      <c r="H62" s="278">
        <v>91586.46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46" customFormat="1" ht="18" customHeight="1" x14ac:dyDescent="0.15">
      <c r="A64" s="287" t="s">
        <v>62</v>
      </c>
      <c r="B64" s="277">
        <v>2011</v>
      </c>
      <c r="C64" s="278">
        <v>1330</v>
      </c>
      <c r="D64" s="278">
        <v>913</v>
      </c>
      <c r="E64" s="278">
        <v>417</v>
      </c>
      <c r="F64" s="288">
        <v>5635.05</v>
      </c>
      <c r="G64" s="288">
        <v>1884.15</v>
      </c>
      <c r="H64" s="289">
        <v>3750.9</v>
      </c>
    </row>
    <row r="65" spans="1:8" ht="18" customHeight="1" x14ac:dyDescent="0.15">
      <c r="A65" s="279"/>
      <c r="B65" s="277">
        <v>2012</v>
      </c>
      <c r="C65" s="278">
        <v>1337</v>
      </c>
      <c r="D65" s="278">
        <v>969</v>
      </c>
      <c r="E65" s="278">
        <v>368</v>
      </c>
      <c r="F65" s="288">
        <v>5551.19</v>
      </c>
      <c r="G65" s="288">
        <v>1863.18</v>
      </c>
      <c r="H65" s="289">
        <v>3687.01</v>
      </c>
    </row>
    <row r="66" spans="1:8" ht="19.5" customHeight="1" x14ac:dyDescent="0.15">
      <c r="A66" s="279"/>
      <c r="B66" s="277" t="s">
        <v>336</v>
      </c>
      <c r="C66" s="278">
        <v>1412</v>
      </c>
      <c r="D66" s="278">
        <v>1078</v>
      </c>
      <c r="E66" s="278">
        <v>334</v>
      </c>
      <c r="F66" s="278">
        <v>6461.79</v>
      </c>
      <c r="G66" s="278">
        <v>2170.46</v>
      </c>
      <c r="H66" s="278">
        <v>4291.33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46" customFormat="1" ht="18" customHeight="1" x14ac:dyDescent="0.15">
      <c r="A68" s="287" t="s">
        <v>189</v>
      </c>
      <c r="B68" s="277">
        <v>2011</v>
      </c>
      <c r="C68" s="278">
        <v>1894</v>
      </c>
      <c r="D68" s="278">
        <v>429</v>
      </c>
      <c r="E68" s="278">
        <v>1465</v>
      </c>
      <c r="F68" s="288">
        <v>5156.6099999999997</v>
      </c>
      <c r="G68" s="288">
        <v>1676.68</v>
      </c>
      <c r="H68" s="289">
        <v>3479.92</v>
      </c>
    </row>
    <row r="69" spans="1:8" ht="18" customHeight="1" x14ac:dyDescent="0.15">
      <c r="A69" s="279"/>
      <c r="B69" s="277">
        <v>2012</v>
      </c>
      <c r="C69" s="278">
        <v>1954</v>
      </c>
      <c r="D69" s="278">
        <v>465</v>
      </c>
      <c r="E69" s="278">
        <v>1489</v>
      </c>
      <c r="F69" s="288">
        <v>5301.76</v>
      </c>
      <c r="G69" s="288">
        <v>1728.46</v>
      </c>
      <c r="H69" s="289">
        <v>3573.3</v>
      </c>
    </row>
    <row r="70" spans="1:8" ht="19.5" customHeight="1" x14ac:dyDescent="0.15">
      <c r="A70" s="279"/>
      <c r="B70" s="277" t="s">
        <v>336</v>
      </c>
      <c r="C70" s="278">
        <v>1988</v>
      </c>
      <c r="D70" s="278">
        <v>480</v>
      </c>
      <c r="E70" s="278">
        <v>1508</v>
      </c>
      <c r="F70" s="278">
        <v>5182.57</v>
      </c>
      <c r="G70" s="278">
        <v>1676.71</v>
      </c>
      <c r="H70" s="278">
        <v>3505.86</v>
      </c>
    </row>
    <row r="71" spans="1:8" ht="12" customHeight="1" x14ac:dyDescent="0.15">
      <c r="A71" s="279"/>
      <c r="B71" s="277"/>
      <c r="C71" s="278"/>
      <c r="D71" s="278"/>
      <c r="E71" s="278"/>
      <c r="F71" s="278"/>
      <c r="G71" s="278"/>
      <c r="H71" s="291"/>
    </row>
    <row r="72" spans="1:8" s="46" customFormat="1" ht="18" customHeight="1" x14ac:dyDescent="0.15">
      <c r="A72" s="287" t="s">
        <v>63</v>
      </c>
      <c r="B72" s="277">
        <v>2011</v>
      </c>
      <c r="C72" s="278">
        <v>0</v>
      </c>
      <c r="D72" s="278">
        <v>0</v>
      </c>
      <c r="E72" s="278">
        <v>0</v>
      </c>
      <c r="F72" s="288">
        <v>0</v>
      </c>
      <c r="G72" s="288">
        <v>0</v>
      </c>
      <c r="H72" s="289">
        <v>0</v>
      </c>
    </row>
    <row r="73" spans="1:8" ht="18" customHeight="1" x14ac:dyDescent="0.15">
      <c r="A73" s="279"/>
      <c r="B73" s="277">
        <v>2012</v>
      </c>
      <c r="C73" s="278">
        <v>0</v>
      </c>
      <c r="D73" s="278">
        <v>0</v>
      </c>
      <c r="E73" s="278">
        <v>0</v>
      </c>
      <c r="F73" s="288">
        <v>0</v>
      </c>
      <c r="G73" s="288">
        <v>0</v>
      </c>
      <c r="H73" s="289">
        <v>0</v>
      </c>
    </row>
    <row r="74" spans="1:8" ht="19.5" customHeight="1" x14ac:dyDescent="0.15">
      <c r="A74" s="279"/>
      <c r="B74" s="277" t="s">
        <v>336</v>
      </c>
      <c r="C74" s="278">
        <v>0</v>
      </c>
      <c r="D74" s="278">
        <v>0</v>
      </c>
      <c r="E74" s="278">
        <v>0</v>
      </c>
      <c r="F74" s="278">
        <v>0</v>
      </c>
      <c r="G74" s="278">
        <v>0</v>
      </c>
      <c r="H74" s="278">
        <v>0</v>
      </c>
    </row>
    <row r="75" spans="1:8" ht="12.75" customHeight="1" x14ac:dyDescent="0.15">
      <c r="B75" s="47"/>
    </row>
    <row r="76" spans="1:8" ht="12.75" customHeight="1" x14ac:dyDescent="0.15">
      <c r="B76" s="47"/>
    </row>
    <row r="77" spans="1:8" ht="12.75" customHeight="1" x14ac:dyDescent="0.15">
      <c r="B77" s="47"/>
    </row>
  </sheetData>
  <mergeCells count="2">
    <mergeCell ref="B6:B8"/>
    <mergeCell ref="A6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13"/>
  <dimension ref="A1:H77"/>
  <sheetViews>
    <sheetView showGridLines="0" zoomScaleNormal="85" workbookViewId="0">
      <pane ySplit="8" topLeftCell="A9" activePane="bottomLeft" state="frozen"/>
      <selection activeCell="G12" sqref="G12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48" customWidth="1"/>
    <col min="9" max="16384" width="11" style="3"/>
  </cols>
  <sheetData>
    <row r="1" spans="1:8" s="123" customFormat="1" ht="12.75" customHeight="1" x14ac:dyDescent="0.2">
      <c r="A1" s="122" t="s">
        <v>178</v>
      </c>
      <c r="F1" s="124"/>
    </row>
    <row r="2" spans="1:8" s="1" customFormat="1" ht="12.75" customHeight="1" x14ac:dyDescent="0.2">
      <c r="A2" s="68" t="s">
        <v>0</v>
      </c>
      <c r="B2" s="123"/>
      <c r="C2" s="58"/>
      <c r="F2" s="57"/>
      <c r="G2" s="57"/>
      <c r="H2" s="62" t="s">
        <v>179</v>
      </c>
    </row>
    <row r="3" spans="1:8" s="1" customFormat="1" x14ac:dyDescent="0.2">
      <c r="A3" s="68"/>
      <c r="B3" s="58"/>
      <c r="C3" s="58"/>
      <c r="F3" s="57"/>
      <c r="G3" s="57"/>
      <c r="H3" s="62"/>
    </row>
    <row r="4" spans="1:8" ht="18" customHeight="1" x14ac:dyDescent="0.15">
      <c r="A4" s="261" t="s">
        <v>342</v>
      </c>
      <c r="B4" s="100"/>
      <c r="C4" s="100"/>
      <c r="D4" s="100"/>
      <c r="E4" s="100"/>
      <c r="F4" s="100"/>
      <c r="G4" s="100"/>
      <c r="H4" s="100"/>
    </row>
    <row r="5" spans="1:8" ht="15.75" customHeight="1" x14ac:dyDescent="0.15"/>
    <row r="6" spans="1:8" ht="27.95" customHeight="1" x14ac:dyDescent="0.15">
      <c r="A6" s="483" t="s">
        <v>147</v>
      </c>
      <c r="B6" s="480" t="s">
        <v>304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484"/>
      <c r="B7" s="481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485"/>
      <c r="B8" s="482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3"/>
      <c r="B10" s="270" t="s">
        <v>35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66</v>
      </c>
      <c r="B12" s="277">
        <v>2011</v>
      </c>
      <c r="C12" s="278">
        <v>27952</v>
      </c>
      <c r="D12" s="278">
        <v>10293</v>
      </c>
      <c r="E12" s="278">
        <v>17659</v>
      </c>
      <c r="F12" s="288">
        <v>81184.240000000005</v>
      </c>
      <c r="G12" s="288">
        <v>25935.49</v>
      </c>
      <c r="H12" s="289">
        <v>55248.75</v>
      </c>
    </row>
    <row r="13" spans="1:8" ht="18" customHeight="1" x14ac:dyDescent="0.15">
      <c r="A13" s="279"/>
      <c r="B13" s="277">
        <v>2012</v>
      </c>
      <c r="C13" s="278">
        <v>27552</v>
      </c>
      <c r="D13" s="278">
        <v>10240</v>
      </c>
      <c r="E13" s="278">
        <v>17312</v>
      </c>
      <c r="F13" s="288">
        <v>80538.37</v>
      </c>
      <c r="G13" s="288">
        <v>25680.34</v>
      </c>
      <c r="H13" s="289">
        <v>54858.03</v>
      </c>
    </row>
    <row r="14" spans="1:8" ht="18" customHeight="1" x14ac:dyDescent="0.15">
      <c r="A14" s="279"/>
      <c r="B14" s="277" t="s">
        <v>336</v>
      </c>
      <c r="C14" s="278">
        <v>28139</v>
      </c>
      <c r="D14" s="278">
        <v>10702</v>
      </c>
      <c r="E14" s="278">
        <v>17437</v>
      </c>
      <c r="F14" s="278">
        <v>83541.53</v>
      </c>
      <c r="G14" s="278">
        <v>26638.03</v>
      </c>
      <c r="H14" s="278">
        <v>56903.5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3"/>
      <c r="B16" s="284" t="s">
        <v>146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2011</v>
      </c>
      <c r="C18" s="278">
        <v>8754</v>
      </c>
      <c r="D18" s="278">
        <v>7098</v>
      </c>
      <c r="E18" s="278">
        <v>1656</v>
      </c>
      <c r="F18" s="288">
        <v>38437.699999999997</v>
      </c>
      <c r="G18" s="288">
        <v>12639.93</v>
      </c>
      <c r="H18" s="289">
        <v>25797.77</v>
      </c>
    </row>
    <row r="19" spans="1:8" ht="18" customHeight="1" x14ac:dyDescent="0.15">
      <c r="A19" s="279"/>
      <c r="B19" s="277">
        <v>2012</v>
      </c>
      <c r="C19" s="278">
        <v>8445</v>
      </c>
      <c r="D19" s="278">
        <v>7067</v>
      </c>
      <c r="E19" s="278">
        <v>1378</v>
      </c>
      <c r="F19" s="288">
        <v>37319.629999999997</v>
      </c>
      <c r="G19" s="288">
        <v>12253.53</v>
      </c>
      <c r="H19" s="289">
        <v>25066.1</v>
      </c>
    </row>
    <row r="20" spans="1:8" ht="18" customHeight="1" x14ac:dyDescent="0.15">
      <c r="A20" s="279"/>
      <c r="B20" s="277" t="s">
        <v>336</v>
      </c>
      <c r="C20" s="278">
        <v>8516</v>
      </c>
      <c r="D20" s="278">
        <v>7264</v>
      </c>
      <c r="E20" s="278">
        <v>1252</v>
      </c>
      <c r="F20" s="278">
        <v>38441.72</v>
      </c>
      <c r="G20" s="278">
        <v>12645.29</v>
      </c>
      <c r="H20" s="278">
        <v>25796.44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2011</v>
      </c>
      <c r="C22" s="278">
        <v>1017</v>
      </c>
      <c r="D22" s="278">
        <v>498</v>
      </c>
      <c r="E22" s="278">
        <v>519</v>
      </c>
      <c r="F22" s="288">
        <v>4118.6899999999996</v>
      </c>
      <c r="G22" s="288">
        <v>1320.04</v>
      </c>
      <c r="H22" s="289">
        <v>2798.65</v>
      </c>
    </row>
    <row r="23" spans="1:8" ht="18" customHeight="1" x14ac:dyDescent="0.15">
      <c r="A23" s="279"/>
      <c r="B23" s="277">
        <v>2012</v>
      </c>
      <c r="C23" s="278">
        <v>1034</v>
      </c>
      <c r="D23" s="278">
        <v>475</v>
      </c>
      <c r="E23" s="278">
        <v>559</v>
      </c>
      <c r="F23" s="288">
        <v>3973.15</v>
      </c>
      <c r="G23" s="288">
        <v>1280.73</v>
      </c>
      <c r="H23" s="289">
        <v>2692.41</v>
      </c>
    </row>
    <row r="24" spans="1:8" ht="18" customHeight="1" x14ac:dyDescent="0.15">
      <c r="A24" s="279"/>
      <c r="B24" s="277" t="s">
        <v>336</v>
      </c>
      <c r="C24" s="278">
        <v>1037</v>
      </c>
      <c r="D24" s="278">
        <v>463</v>
      </c>
      <c r="E24" s="278">
        <v>574</v>
      </c>
      <c r="F24" s="278">
        <v>4020.67</v>
      </c>
      <c r="G24" s="278">
        <v>1290.71</v>
      </c>
      <c r="H24" s="278">
        <v>2729.96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2011</v>
      </c>
      <c r="C26" s="278">
        <v>9054</v>
      </c>
      <c r="D26" s="278">
        <v>1642</v>
      </c>
      <c r="E26" s="278">
        <v>7412</v>
      </c>
      <c r="F26" s="288">
        <v>19801.939999999999</v>
      </c>
      <c r="G26" s="288">
        <v>6150.84</v>
      </c>
      <c r="H26" s="289">
        <v>13651.1</v>
      </c>
    </row>
    <row r="27" spans="1:8" ht="18" customHeight="1" x14ac:dyDescent="0.15">
      <c r="A27" s="292"/>
      <c r="B27" s="277">
        <v>2012</v>
      </c>
      <c r="C27" s="278">
        <v>8771</v>
      </c>
      <c r="D27" s="278">
        <v>1581</v>
      </c>
      <c r="E27" s="278">
        <v>7190</v>
      </c>
      <c r="F27" s="288">
        <v>20015.59</v>
      </c>
      <c r="G27" s="288">
        <v>6222.49</v>
      </c>
      <c r="H27" s="289">
        <v>13793.1</v>
      </c>
    </row>
    <row r="28" spans="1:8" ht="18" customHeight="1" x14ac:dyDescent="0.15">
      <c r="A28" s="279"/>
      <c r="B28" s="277" t="s">
        <v>336</v>
      </c>
      <c r="C28" s="278">
        <v>8949</v>
      </c>
      <c r="D28" s="278">
        <v>1718</v>
      </c>
      <c r="E28" s="278">
        <v>7231</v>
      </c>
      <c r="F28" s="278">
        <v>20572.03</v>
      </c>
      <c r="G28" s="278">
        <v>6388.5</v>
      </c>
      <c r="H28" s="278">
        <v>14183.54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2011</v>
      </c>
      <c r="C30" s="278">
        <v>7604</v>
      </c>
      <c r="D30" s="278">
        <v>1052</v>
      </c>
      <c r="E30" s="278">
        <v>6552</v>
      </c>
      <c r="F30" s="288">
        <v>16825.77</v>
      </c>
      <c r="G30" s="288">
        <v>5215.2700000000004</v>
      </c>
      <c r="H30" s="289">
        <v>11610.5</v>
      </c>
    </row>
    <row r="31" spans="1:8" ht="18" customHeight="1" x14ac:dyDescent="0.15">
      <c r="A31" s="292"/>
      <c r="B31" s="277">
        <v>2012</v>
      </c>
      <c r="C31" s="278">
        <v>7857</v>
      </c>
      <c r="D31" s="278">
        <v>1116</v>
      </c>
      <c r="E31" s="278">
        <v>6741</v>
      </c>
      <c r="F31" s="288">
        <v>17318.93</v>
      </c>
      <c r="G31" s="288">
        <v>5341.18</v>
      </c>
      <c r="H31" s="289">
        <v>11977.75</v>
      </c>
    </row>
    <row r="32" spans="1:8" ht="18" customHeight="1" x14ac:dyDescent="0.15">
      <c r="A32" s="279"/>
      <c r="B32" s="277" t="s">
        <v>336</v>
      </c>
      <c r="C32" s="278">
        <v>8248</v>
      </c>
      <c r="D32" s="278">
        <v>1252</v>
      </c>
      <c r="E32" s="278">
        <v>6996</v>
      </c>
      <c r="F32" s="278">
        <v>18651.27</v>
      </c>
      <c r="G32" s="278">
        <v>5747.49</v>
      </c>
      <c r="H32" s="278">
        <v>12903.79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2011</v>
      </c>
      <c r="C34" s="278">
        <v>255</v>
      </c>
      <c r="D34" s="278">
        <v>1</v>
      </c>
      <c r="E34" s="278">
        <v>254</v>
      </c>
      <c r="F34" s="288">
        <v>346.37</v>
      </c>
      <c r="G34" s="288">
        <v>105.57</v>
      </c>
      <c r="H34" s="289">
        <v>240.81</v>
      </c>
    </row>
    <row r="35" spans="1:8" ht="18" customHeight="1" x14ac:dyDescent="0.15">
      <c r="A35" s="292"/>
      <c r="B35" s="277">
        <v>2012</v>
      </c>
      <c r="C35" s="278">
        <v>261</v>
      </c>
      <c r="D35" s="278">
        <v>1</v>
      </c>
      <c r="E35" s="278">
        <v>260</v>
      </c>
      <c r="F35" s="288">
        <v>325.88</v>
      </c>
      <c r="G35" s="288">
        <v>99.37</v>
      </c>
      <c r="H35" s="289">
        <v>226.51</v>
      </c>
    </row>
    <row r="36" spans="1:8" ht="18" customHeight="1" x14ac:dyDescent="0.15">
      <c r="A36" s="279"/>
      <c r="B36" s="277" t="s">
        <v>336</v>
      </c>
      <c r="C36" s="278">
        <v>248</v>
      </c>
      <c r="D36" s="278">
        <v>4</v>
      </c>
      <c r="E36" s="278">
        <v>244</v>
      </c>
      <c r="F36" s="278">
        <v>363.19</v>
      </c>
      <c r="G36" s="278">
        <v>111.17</v>
      </c>
      <c r="H36" s="278">
        <v>252.02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2011</v>
      </c>
      <c r="C38" s="278">
        <v>1268</v>
      </c>
      <c r="D38" s="278">
        <v>2</v>
      </c>
      <c r="E38" s="278">
        <v>1266</v>
      </c>
      <c r="F38" s="288">
        <v>1653.76</v>
      </c>
      <c r="G38" s="288">
        <v>503.85</v>
      </c>
      <c r="H38" s="289">
        <v>1149.92</v>
      </c>
    </row>
    <row r="39" spans="1:8" ht="18" customHeight="1" x14ac:dyDescent="0.15">
      <c r="A39" s="292"/>
      <c r="B39" s="277">
        <v>2012</v>
      </c>
      <c r="C39" s="278">
        <v>1184</v>
      </c>
      <c r="D39" s="278">
        <v>0</v>
      </c>
      <c r="E39" s="278">
        <v>1184</v>
      </c>
      <c r="F39" s="288">
        <v>1585.2</v>
      </c>
      <c r="G39" s="288">
        <v>483.03</v>
      </c>
      <c r="H39" s="289">
        <v>1102.1600000000001</v>
      </c>
    </row>
    <row r="40" spans="1:8" ht="18" customHeight="1" x14ac:dyDescent="0.15">
      <c r="A40" s="279"/>
      <c r="B40" s="277" t="s">
        <v>336</v>
      </c>
      <c r="C40" s="278">
        <v>1140</v>
      </c>
      <c r="D40" s="278">
        <v>1</v>
      </c>
      <c r="E40" s="278">
        <v>1139</v>
      </c>
      <c r="F40" s="278">
        <v>1489.86</v>
      </c>
      <c r="G40" s="278">
        <v>454.03</v>
      </c>
      <c r="H40" s="278">
        <v>1035.83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2011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2012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336</v>
      </c>
      <c r="C44" s="278">
        <v>1</v>
      </c>
      <c r="D44" s="278">
        <v>0</v>
      </c>
      <c r="E44" s="278">
        <v>1</v>
      </c>
      <c r="F44" s="278">
        <v>2.79</v>
      </c>
      <c r="G44" s="278">
        <v>0.85</v>
      </c>
      <c r="H44" s="278">
        <v>1.94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3"/>
      <c r="B46" s="294" t="s">
        <v>149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2011</v>
      </c>
      <c r="C48" s="278">
        <v>16437</v>
      </c>
      <c r="D48" s="278">
        <v>3990</v>
      </c>
      <c r="E48" s="278">
        <v>12447</v>
      </c>
      <c r="F48" s="288">
        <v>38872.410000000003</v>
      </c>
      <c r="G48" s="288">
        <v>12299.69</v>
      </c>
      <c r="H48" s="289">
        <v>26572.73</v>
      </c>
    </row>
    <row r="49" spans="1:8" ht="18" customHeight="1" x14ac:dyDescent="0.15">
      <c r="A49" s="279"/>
      <c r="B49" s="277">
        <v>2012</v>
      </c>
      <c r="C49" s="278">
        <v>16019</v>
      </c>
      <c r="D49" s="278">
        <v>3919</v>
      </c>
      <c r="E49" s="278">
        <v>12100</v>
      </c>
      <c r="F49" s="288">
        <v>38040.620000000003</v>
      </c>
      <c r="G49" s="288">
        <v>12026.85</v>
      </c>
      <c r="H49" s="289">
        <v>26013.77</v>
      </c>
    </row>
    <row r="50" spans="1:8" ht="18" customHeight="1" x14ac:dyDescent="0.15">
      <c r="A50" s="279"/>
      <c r="B50" s="277" t="s">
        <v>336</v>
      </c>
      <c r="C50" s="278">
        <v>16564</v>
      </c>
      <c r="D50" s="278">
        <v>4322</v>
      </c>
      <c r="E50" s="278">
        <v>12242</v>
      </c>
      <c r="F50" s="278">
        <v>40943.360000000001</v>
      </c>
      <c r="G50" s="278">
        <v>12933.51</v>
      </c>
      <c r="H50" s="278">
        <v>28009.85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2011</v>
      </c>
      <c r="C52" s="278">
        <v>5929</v>
      </c>
      <c r="D52" s="278">
        <v>3219</v>
      </c>
      <c r="E52" s="278">
        <v>2710</v>
      </c>
      <c r="F52" s="288">
        <v>22851.73</v>
      </c>
      <c r="G52" s="288">
        <v>7277.96</v>
      </c>
      <c r="H52" s="289">
        <v>15573.77</v>
      </c>
    </row>
    <row r="53" spans="1:8" ht="18" customHeight="1" x14ac:dyDescent="0.15">
      <c r="A53" s="292"/>
      <c r="B53" s="277">
        <v>2012</v>
      </c>
      <c r="C53" s="278">
        <v>5974</v>
      </c>
      <c r="D53" s="278">
        <v>3160</v>
      </c>
      <c r="E53" s="278">
        <v>2814</v>
      </c>
      <c r="F53" s="288">
        <v>22812.12</v>
      </c>
      <c r="G53" s="288">
        <v>7233.06</v>
      </c>
      <c r="H53" s="289">
        <v>15579.06</v>
      </c>
    </row>
    <row r="54" spans="1:8" ht="18" customHeight="1" x14ac:dyDescent="0.15">
      <c r="A54" s="279"/>
      <c r="B54" s="277" t="s">
        <v>336</v>
      </c>
      <c r="C54" s="278">
        <v>6079</v>
      </c>
      <c r="D54" s="278">
        <v>3216</v>
      </c>
      <c r="E54" s="278">
        <v>2863</v>
      </c>
      <c r="F54" s="278">
        <v>23133.72</v>
      </c>
      <c r="G54" s="278">
        <v>7352</v>
      </c>
      <c r="H54" s="278">
        <v>15781.72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2011</v>
      </c>
      <c r="C56" s="278">
        <v>1017</v>
      </c>
      <c r="D56" s="278">
        <v>365</v>
      </c>
      <c r="E56" s="278">
        <v>652</v>
      </c>
      <c r="F56" s="288">
        <v>2907.89</v>
      </c>
      <c r="G56" s="288">
        <v>937.72</v>
      </c>
      <c r="H56" s="289">
        <v>1970.17</v>
      </c>
    </row>
    <row r="57" spans="1:8" s="46" customFormat="1" ht="18" customHeight="1" x14ac:dyDescent="0.15">
      <c r="A57" s="279"/>
      <c r="B57" s="277">
        <v>2012</v>
      </c>
      <c r="C57" s="278">
        <v>975</v>
      </c>
      <c r="D57" s="278">
        <v>333</v>
      </c>
      <c r="E57" s="278">
        <v>642</v>
      </c>
      <c r="F57" s="288">
        <v>2729.94</v>
      </c>
      <c r="G57" s="288">
        <v>873.66</v>
      </c>
      <c r="H57" s="289">
        <v>1856.27</v>
      </c>
    </row>
    <row r="58" spans="1:8" s="46" customFormat="1" ht="18" customHeight="1" x14ac:dyDescent="0.15">
      <c r="A58" s="279"/>
      <c r="B58" s="277" t="s">
        <v>336</v>
      </c>
      <c r="C58" s="278">
        <v>982</v>
      </c>
      <c r="D58" s="278">
        <v>315</v>
      </c>
      <c r="E58" s="278">
        <v>667</v>
      </c>
      <c r="F58" s="278">
        <v>2683.67</v>
      </c>
      <c r="G58" s="278">
        <v>858.91</v>
      </c>
      <c r="H58" s="278">
        <v>1824.75</v>
      </c>
    </row>
    <row r="59" spans="1:8" s="46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46" customFormat="1" ht="18" customHeight="1" x14ac:dyDescent="0.15">
      <c r="A60" s="287" t="s">
        <v>61</v>
      </c>
      <c r="B60" s="277">
        <v>2011</v>
      </c>
      <c r="C60" s="278">
        <v>4267</v>
      </c>
      <c r="D60" s="278">
        <v>2606</v>
      </c>
      <c r="E60" s="278">
        <v>1661</v>
      </c>
      <c r="F60" s="288">
        <v>15620.64</v>
      </c>
      <c r="G60" s="288">
        <v>5122.3599999999997</v>
      </c>
      <c r="H60" s="289">
        <v>10498.28</v>
      </c>
    </row>
    <row r="61" spans="1:8" ht="18" customHeight="1" x14ac:dyDescent="0.15">
      <c r="A61" s="279"/>
      <c r="B61" s="277">
        <v>2012</v>
      </c>
      <c r="C61" s="278">
        <v>4257</v>
      </c>
      <c r="D61" s="278">
        <v>2655</v>
      </c>
      <c r="E61" s="278">
        <v>1602</v>
      </c>
      <c r="F61" s="288">
        <v>15879.69</v>
      </c>
      <c r="G61" s="288">
        <v>5197.49</v>
      </c>
      <c r="H61" s="289">
        <v>10682.19</v>
      </c>
    </row>
    <row r="62" spans="1:8" ht="19.5" customHeight="1" x14ac:dyDescent="0.15">
      <c r="A62" s="279"/>
      <c r="B62" s="277" t="s">
        <v>336</v>
      </c>
      <c r="C62" s="278">
        <v>4173</v>
      </c>
      <c r="D62" s="278">
        <v>2641</v>
      </c>
      <c r="E62" s="278">
        <v>1532</v>
      </c>
      <c r="F62" s="278">
        <v>15474.29</v>
      </c>
      <c r="G62" s="278">
        <v>5064.29</v>
      </c>
      <c r="H62" s="278">
        <v>10409.99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46" customFormat="1" ht="18" customHeight="1" x14ac:dyDescent="0.15">
      <c r="A64" s="287" t="s">
        <v>62</v>
      </c>
      <c r="B64" s="277">
        <v>2011</v>
      </c>
      <c r="C64" s="278">
        <v>212</v>
      </c>
      <c r="D64" s="278">
        <v>103</v>
      </c>
      <c r="E64" s="278">
        <v>109</v>
      </c>
      <c r="F64" s="288">
        <v>717.39</v>
      </c>
      <c r="G64" s="288">
        <v>231.46</v>
      </c>
      <c r="H64" s="289">
        <v>485.94</v>
      </c>
    </row>
    <row r="65" spans="1:8" ht="18" customHeight="1" x14ac:dyDescent="0.15">
      <c r="A65" s="279"/>
      <c r="B65" s="277">
        <v>2012</v>
      </c>
      <c r="C65" s="278">
        <v>249</v>
      </c>
      <c r="D65" s="278">
        <v>162</v>
      </c>
      <c r="E65" s="278">
        <v>87</v>
      </c>
      <c r="F65" s="288">
        <v>889.1</v>
      </c>
      <c r="G65" s="288">
        <v>290.52</v>
      </c>
      <c r="H65" s="289">
        <v>598.58000000000004</v>
      </c>
    </row>
    <row r="66" spans="1:8" ht="19.5" customHeight="1" x14ac:dyDescent="0.15">
      <c r="A66" s="279"/>
      <c r="B66" s="277" t="s">
        <v>336</v>
      </c>
      <c r="C66" s="278">
        <v>258</v>
      </c>
      <c r="D66" s="278">
        <v>198</v>
      </c>
      <c r="E66" s="278">
        <v>60</v>
      </c>
      <c r="F66" s="278">
        <v>1140.02</v>
      </c>
      <c r="G66" s="278">
        <v>378.66</v>
      </c>
      <c r="H66" s="278">
        <v>761.35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46" customFormat="1" ht="18" customHeight="1" x14ac:dyDescent="0.15">
      <c r="A68" s="287" t="s">
        <v>189</v>
      </c>
      <c r="B68" s="277">
        <v>2011</v>
      </c>
      <c r="C68" s="278">
        <v>90</v>
      </c>
      <c r="D68" s="278">
        <v>10</v>
      </c>
      <c r="E68" s="278">
        <v>80</v>
      </c>
      <c r="F68" s="288">
        <v>214.18</v>
      </c>
      <c r="G68" s="288">
        <v>66.31</v>
      </c>
      <c r="H68" s="289">
        <v>147.87</v>
      </c>
    </row>
    <row r="69" spans="1:8" ht="18" customHeight="1" x14ac:dyDescent="0.15">
      <c r="A69" s="279"/>
      <c r="B69" s="277">
        <v>2012</v>
      </c>
      <c r="C69" s="278">
        <v>78</v>
      </c>
      <c r="D69" s="278">
        <v>11</v>
      </c>
      <c r="E69" s="278">
        <v>67</v>
      </c>
      <c r="F69" s="288">
        <v>186.91</v>
      </c>
      <c r="G69" s="288">
        <v>58.75</v>
      </c>
      <c r="H69" s="289">
        <v>128.16999999999999</v>
      </c>
    </row>
    <row r="70" spans="1:8" ht="19.5" customHeight="1" x14ac:dyDescent="0.15">
      <c r="A70" s="279"/>
      <c r="B70" s="277" t="s">
        <v>336</v>
      </c>
      <c r="C70" s="278">
        <v>83</v>
      </c>
      <c r="D70" s="278">
        <v>10</v>
      </c>
      <c r="E70" s="278">
        <v>73</v>
      </c>
      <c r="F70" s="278">
        <v>166.47</v>
      </c>
      <c r="G70" s="278">
        <v>50.65</v>
      </c>
      <c r="H70" s="278">
        <v>115.83</v>
      </c>
    </row>
    <row r="71" spans="1:8" ht="12" customHeight="1" x14ac:dyDescent="0.15">
      <c r="A71" s="279"/>
      <c r="B71" s="277"/>
      <c r="C71" s="278"/>
      <c r="D71" s="278"/>
      <c r="E71" s="278"/>
      <c r="F71" s="278"/>
      <c r="G71" s="278"/>
      <c r="H71" s="291"/>
    </row>
    <row r="72" spans="1:8" s="46" customFormat="1" ht="18" customHeight="1" x14ac:dyDescent="0.15">
      <c r="A72" s="287" t="s">
        <v>63</v>
      </c>
      <c r="B72" s="277">
        <v>2011</v>
      </c>
      <c r="C72" s="278">
        <v>0</v>
      </c>
      <c r="D72" s="278">
        <v>0</v>
      </c>
      <c r="E72" s="278">
        <v>0</v>
      </c>
      <c r="F72" s="288">
        <v>0</v>
      </c>
      <c r="G72" s="288">
        <v>0</v>
      </c>
      <c r="H72" s="289">
        <v>0</v>
      </c>
    </row>
    <row r="73" spans="1:8" ht="18" customHeight="1" x14ac:dyDescent="0.15">
      <c r="A73" s="279"/>
      <c r="B73" s="277">
        <v>2012</v>
      </c>
      <c r="C73" s="278">
        <v>0</v>
      </c>
      <c r="D73" s="278">
        <v>0</v>
      </c>
      <c r="E73" s="278">
        <v>0</v>
      </c>
      <c r="F73" s="288">
        <v>0</v>
      </c>
      <c r="G73" s="288">
        <v>0</v>
      </c>
      <c r="H73" s="289">
        <v>0</v>
      </c>
    </row>
    <row r="74" spans="1:8" ht="19.5" customHeight="1" x14ac:dyDescent="0.15">
      <c r="A74" s="279"/>
      <c r="B74" s="277" t="s">
        <v>336</v>
      </c>
      <c r="C74" s="278">
        <v>0</v>
      </c>
      <c r="D74" s="278">
        <v>0</v>
      </c>
      <c r="E74" s="278">
        <v>0</v>
      </c>
      <c r="F74" s="278">
        <v>0</v>
      </c>
      <c r="G74" s="278">
        <v>0</v>
      </c>
      <c r="H74" s="278">
        <v>0</v>
      </c>
    </row>
    <row r="75" spans="1:8" ht="12.75" customHeight="1" x14ac:dyDescent="0.15">
      <c r="B75" s="47"/>
    </row>
    <row r="76" spans="1:8" ht="12.75" customHeight="1" x14ac:dyDescent="0.15">
      <c r="B76" s="47"/>
    </row>
    <row r="77" spans="1:8" ht="12.75" customHeight="1" x14ac:dyDescent="0.15">
      <c r="B77" s="47"/>
    </row>
  </sheetData>
  <mergeCells count="2">
    <mergeCell ref="B6:B8"/>
    <mergeCell ref="A6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14"/>
  <dimension ref="A1:H77"/>
  <sheetViews>
    <sheetView showGridLines="0" zoomScaleNormal="85" workbookViewId="0">
      <pane ySplit="8" topLeftCell="A9" activePane="bottomLeft" state="frozen"/>
      <selection activeCell="G12" sqref="G12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48" customWidth="1"/>
    <col min="9" max="16384" width="11" style="3"/>
  </cols>
  <sheetData>
    <row r="1" spans="1:8" s="123" customFormat="1" ht="12.75" customHeight="1" x14ac:dyDescent="0.2">
      <c r="A1" s="122" t="s">
        <v>178</v>
      </c>
      <c r="F1" s="124"/>
    </row>
    <row r="2" spans="1:8" s="1" customFormat="1" ht="12.75" customHeight="1" x14ac:dyDescent="0.2">
      <c r="A2" s="68" t="s">
        <v>0</v>
      </c>
      <c r="B2" s="123"/>
      <c r="C2" s="58"/>
      <c r="F2" s="57"/>
      <c r="G2" s="57"/>
      <c r="H2" s="62" t="s">
        <v>179</v>
      </c>
    </row>
    <row r="3" spans="1:8" s="1" customFormat="1" x14ac:dyDescent="0.2">
      <c r="A3" s="68"/>
      <c r="B3" s="58"/>
      <c r="C3" s="58"/>
      <c r="F3" s="57"/>
      <c r="G3" s="57"/>
      <c r="H3" s="62"/>
    </row>
    <row r="4" spans="1:8" ht="18" customHeight="1" x14ac:dyDescent="0.15">
      <c r="A4" s="261" t="s">
        <v>342</v>
      </c>
      <c r="B4" s="100"/>
      <c r="C4" s="100"/>
      <c r="D4" s="100"/>
      <c r="E4" s="100"/>
      <c r="F4" s="100"/>
      <c r="G4" s="100"/>
      <c r="H4" s="100"/>
    </row>
    <row r="5" spans="1:8" ht="15.75" customHeight="1" x14ac:dyDescent="0.15"/>
    <row r="6" spans="1:8" ht="27.95" customHeight="1" x14ac:dyDescent="0.15">
      <c r="A6" s="483" t="s">
        <v>147</v>
      </c>
      <c r="B6" s="480" t="s">
        <v>304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484"/>
      <c r="B7" s="481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485"/>
      <c r="B8" s="482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3"/>
      <c r="B10" s="270" t="s">
        <v>18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66</v>
      </c>
      <c r="B12" s="277">
        <v>2011</v>
      </c>
      <c r="C12" s="278">
        <v>47419</v>
      </c>
      <c r="D12" s="278">
        <v>21415</v>
      </c>
      <c r="E12" s="278">
        <v>26004</v>
      </c>
      <c r="F12" s="288">
        <v>145845.13</v>
      </c>
      <c r="G12" s="288">
        <v>46912.43</v>
      </c>
      <c r="H12" s="289">
        <v>98932.7</v>
      </c>
    </row>
    <row r="13" spans="1:8" ht="18" customHeight="1" x14ac:dyDescent="0.15">
      <c r="A13" s="279"/>
      <c r="B13" s="277">
        <v>2012</v>
      </c>
      <c r="C13" s="278">
        <v>49425</v>
      </c>
      <c r="D13" s="278">
        <v>23050</v>
      </c>
      <c r="E13" s="278">
        <v>26375</v>
      </c>
      <c r="F13" s="288">
        <v>155292.6</v>
      </c>
      <c r="G13" s="288">
        <v>49880.03</v>
      </c>
      <c r="H13" s="289">
        <v>105412.57</v>
      </c>
    </row>
    <row r="14" spans="1:8" ht="18" customHeight="1" x14ac:dyDescent="0.15">
      <c r="A14" s="279"/>
      <c r="B14" s="277" t="s">
        <v>336</v>
      </c>
      <c r="C14" s="278">
        <v>51059</v>
      </c>
      <c r="D14" s="278">
        <v>24512</v>
      </c>
      <c r="E14" s="278">
        <v>26547</v>
      </c>
      <c r="F14" s="278">
        <v>162679.79</v>
      </c>
      <c r="G14" s="278">
        <v>52271.4</v>
      </c>
      <c r="H14" s="278">
        <v>110408.38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3"/>
      <c r="B16" s="284" t="s">
        <v>146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2011</v>
      </c>
      <c r="C18" s="278">
        <v>10373</v>
      </c>
      <c r="D18" s="278">
        <v>8483</v>
      </c>
      <c r="E18" s="278">
        <v>1890</v>
      </c>
      <c r="F18" s="288">
        <v>43930.17</v>
      </c>
      <c r="G18" s="288">
        <v>14503.44</v>
      </c>
      <c r="H18" s="289">
        <v>29426.74</v>
      </c>
    </row>
    <row r="19" spans="1:8" ht="18" customHeight="1" x14ac:dyDescent="0.15">
      <c r="A19" s="279"/>
      <c r="B19" s="277">
        <v>2012</v>
      </c>
      <c r="C19" s="278">
        <v>10933</v>
      </c>
      <c r="D19" s="278">
        <v>9017</v>
      </c>
      <c r="E19" s="278">
        <v>1916</v>
      </c>
      <c r="F19" s="288">
        <v>46634.76</v>
      </c>
      <c r="G19" s="288">
        <v>15361.29</v>
      </c>
      <c r="H19" s="289">
        <v>31273.47</v>
      </c>
    </row>
    <row r="20" spans="1:8" ht="18" customHeight="1" x14ac:dyDescent="0.15">
      <c r="A20" s="279"/>
      <c r="B20" s="277" t="s">
        <v>336</v>
      </c>
      <c r="C20" s="278">
        <v>11434</v>
      </c>
      <c r="D20" s="278">
        <v>9502</v>
      </c>
      <c r="E20" s="278">
        <v>1932</v>
      </c>
      <c r="F20" s="278">
        <v>48331.07</v>
      </c>
      <c r="G20" s="278">
        <v>15935.9</v>
      </c>
      <c r="H20" s="278">
        <v>32395.18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2011</v>
      </c>
      <c r="C22" s="278">
        <v>5904</v>
      </c>
      <c r="D22" s="278">
        <v>4429</v>
      </c>
      <c r="E22" s="278">
        <v>1475</v>
      </c>
      <c r="F22" s="288">
        <v>26622.080000000002</v>
      </c>
      <c r="G22" s="288">
        <v>8712.65</v>
      </c>
      <c r="H22" s="289">
        <v>17909.43</v>
      </c>
    </row>
    <row r="23" spans="1:8" ht="18" customHeight="1" x14ac:dyDescent="0.15">
      <c r="A23" s="279"/>
      <c r="B23" s="277">
        <v>2012</v>
      </c>
      <c r="C23" s="278">
        <v>6579</v>
      </c>
      <c r="D23" s="278">
        <v>4975</v>
      </c>
      <c r="E23" s="278">
        <v>1604</v>
      </c>
      <c r="F23" s="288">
        <v>28810.7</v>
      </c>
      <c r="G23" s="288">
        <v>9406.9599999999991</v>
      </c>
      <c r="H23" s="289">
        <v>19403.740000000002</v>
      </c>
    </row>
    <row r="24" spans="1:8" ht="18" customHeight="1" x14ac:dyDescent="0.15">
      <c r="A24" s="279"/>
      <c r="B24" s="277" t="s">
        <v>336</v>
      </c>
      <c r="C24" s="278">
        <v>6988</v>
      </c>
      <c r="D24" s="278">
        <v>5332</v>
      </c>
      <c r="E24" s="278">
        <v>1656</v>
      </c>
      <c r="F24" s="278">
        <v>31225.67</v>
      </c>
      <c r="G24" s="278">
        <v>10198.99</v>
      </c>
      <c r="H24" s="278">
        <v>21026.68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2011</v>
      </c>
      <c r="C26" s="278">
        <v>17924</v>
      </c>
      <c r="D26" s="278">
        <v>6255</v>
      </c>
      <c r="E26" s="278">
        <v>11669</v>
      </c>
      <c r="F26" s="288">
        <v>48673.05</v>
      </c>
      <c r="G26" s="288">
        <v>15369.97</v>
      </c>
      <c r="H26" s="289">
        <v>33303.08</v>
      </c>
    </row>
    <row r="27" spans="1:8" ht="18" customHeight="1" x14ac:dyDescent="0.15">
      <c r="A27" s="292"/>
      <c r="B27" s="277">
        <v>2012</v>
      </c>
      <c r="C27" s="278">
        <v>17653</v>
      </c>
      <c r="D27" s="278">
        <v>6438</v>
      </c>
      <c r="E27" s="278">
        <v>11215</v>
      </c>
      <c r="F27" s="288">
        <v>49417.98</v>
      </c>
      <c r="G27" s="288">
        <v>15595.18</v>
      </c>
      <c r="H27" s="289">
        <v>33822.81</v>
      </c>
    </row>
    <row r="28" spans="1:8" ht="18" customHeight="1" x14ac:dyDescent="0.15">
      <c r="A28" s="279"/>
      <c r="B28" s="277" t="s">
        <v>336</v>
      </c>
      <c r="C28" s="278">
        <v>17298</v>
      </c>
      <c r="D28" s="278">
        <v>6728</v>
      </c>
      <c r="E28" s="278">
        <v>10570</v>
      </c>
      <c r="F28" s="278">
        <v>50154.16</v>
      </c>
      <c r="G28" s="278">
        <v>15830.3</v>
      </c>
      <c r="H28" s="278">
        <v>34323.85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2011</v>
      </c>
      <c r="C30" s="278">
        <v>8979</v>
      </c>
      <c r="D30" s="278">
        <v>2218</v>
      </c>
      <c r="E30" s="278">
        <v>6761</v>
      </c>
      <c r="F30" s="288">
        <v>21196.92</v>
      </c>
      <c r="G30" s="288">
        <v>6661.85</v>
      </c>
      <c r="H30" s="289">
        <v>14535.07</v>
      </c>
    </row>
    <row r="31" spans="1:8" ht="18" customHeight="1" x14ac:dyDescent="0.15">
      <c r="A31" s="292"/>
      <c r="B31" s="277">
        <v>2012</v>
      </c>
      <c r="C31" s="278">
        <v>10136</v>
      </c>
      <c r="D31" s="278">
        <v>2593</v>
      </c>
      <c r="E31" s="278">
        <v>7543</v>
      </c>
      <c r="F31" s="288">
        <v>24948.639999999999</v>
      </c>
      <c r="G31" s="288">
        <v>7831.78</v>
      </c>
      <c r="H31" s="289">
        <v>17116.86</v>
      </c>
    </row>
    <row r="32" spans="1:8" ht="18" customHeight="1" x14ac:dyDescent="0.15">
      <c r="A32" s="279"/>
      <c r="B32" s="277" t="s">
        <v>336</v>
      </c>
      <c r="C32" s="278">
        <v>11273</v>
      </c>
      <c r="D32" s="278">
        <v>2912</v>
      </c>
      <c r="E32" s="278">
        <v>8361</v>
      </c>
      <c r="F32" s="278">
        <v>27268.78</v>
      </c>
      <c r="G32" s="278">
        <v>8549.5499999999993</v>
      </c>
      <c r="H32" s="278">
        <v>18719.23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2011</v>
      </c>
      <c r="C34" s="278">
        <v>682</v>
      </c>
      <c r="D34" s="278">
        <v>10</v>
      </c>
      <c r="E34" s="278">
        <v>672</v>
      </c>
      <c r="F34" s="288">
        <v>895.29</v>
      </c>
      <c r="G34" s="288">
        <v>275.83</v>
      </c>
      <c r="H34" s="289">
        <v>619.46</v>
      </c>
    </row>
    <row r="35" spans="1:8" ht="18" customHeight="1" x14ac:dyDescent="0.15">
      <c r="A35" s="292"/>
      <c r="B35" s="277">
        <v>2012</v>
      </c>
      <c r="C35" s="278">
        <v>712</v>
      </c>
      <c r="D35" s="278">
        <v>5</v>
      </c>
      <c r="E35" s="278">
        <v>707</v>
      </c>
      <c r="F35" s="288">
        <v>995.3</v>
      </c>
      <c r="G35" s="288">
        <v>306.86</v>
      </c>
      <c r="H35" s="289">
        <v>688.44</v>
      </c>
    </row>
    <row r="36" spans="1:8" ht="18" customHeight="1" x14ac:dyDescent="0.15">
      <c r="A36" s="279"/>
      <c r="B36" s="277" t="s">
        <v>336</v>
      </c>
      <c r="C36" s="278">
        <v>722</v>
      </c>
      <c r="D36" s="278">
        <v>12</v>
      </c>
      <c r="E36" s="278">
        <v>710</v>
      </c>
      <c r="F36" s="278">
        <v>980.15</v>
      </c>
      <c r="G36" s="278">
        <v>303.14999999999998</v>
      </c>
      <c r="H36" s="278">
        <v>677.01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2011</v>
      </c>
      <c r="C38" s="278">
        <v>3552</v>
      </c>
      <c r="D38" s="278">
        <v>19</v>
      </c>
      <c r="E38" s="278">
        <v>3533</v>
      </c>
      <c r="F38" s="288">
        <v>4507.8</v>
      </c>
      <c r="G38" s="288">
        <v>1382.26</v>
      </c>
      <c r="H38" s="289">
        <v>3125.54</v>
      </c>
    </row>
    <row r="39" spans="1:8" ht="18" customHeight="1" x14ac:dyDescent="0.15">
      <c r="A39" s="292"/>
      <c r="B39" s="277">
        <v>2012</v>
      </c>
      <c r="C39" s="278">
        <v>3406</v>
      </c>
      <c r="D39" s="278">
        <v>19</v>
      </c>
      <c r="E39" s="278">
        <v>3387</v>
      </c>
      <c r="F39" s="288">
        <v>4461.79</v>
      </c>
      <c r="G39" s="288">
        <v>1370.56</v>
      </c>
      <c r="H39" s="289">
        <v>3091.23</v>
      </c>
    </row>
    <row r="40" spans="1:8" ht="18" customHeight="1" x14ac:dyDescent="0.15">
      <c r="A40" s="279"/>
      <c r="B40" s="277" t="s">
        <v>336</v>
      </c>
      <c r="C40" s="278">
        <v>3339</v>
      </c>
      <c r="D40" s="278">
        <v>25</v>
      </c>
      <c r="E40" s="278">
        <v>3314</v>
      </c>
      <c r="F40" s="278">
        <v>4710.2</v>
      </c>
      <c r="G40" s="278">
        <v>1450.82</v>
      </c>
      <c r="H40" s="278">
        <v>3259.38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2011</v>
      </c>
      <c r="C42" s="278">
        <v>5</v>
      </c>
      <c r="D42" s="278">
        <v>1</v>
      </c>
      <c r="E42" s="278">
        <v>4</v>
      </c>
      <c r="F42" s="288">
        <v>19.82</v>
      </c>
      <c r="G42" s="288">
        <v>6.43</v>
      </c>
      <c r="H42" s="289">
        <v>13.39</v>
      </c>
    </row>
    <row r="43" spans="1:8" ht="18" customHeight="1" x14ac:dyDescent="0.15">
      <c r="A43" s="279"/>
      <c r="B43" s="277">
        <v>2012</v>
      </c>
      <c r="C43" s="278">
        <v>6</v>
      </c>
      <c r="D43" s="278">
        <v>3</v>
      </c>
      <c r="E43" s="278">
        <v>3</v>
      </c>
      <c r="F43" s="288">
        <v>23.43</v>
      </c>
      <c r="G43" s="288">
        <v>7.41</v>
      </c>
      <c r="H43" s="289">
        <v>16.02</v>
      </c>
    </row>
    <row r="44" spans="1:8" ht="18" customHeight="1" x14ac:dyDescent="0.15">
      <c r="A44" s="279"/>
      <c r="B44" s="277" t="s">
        <v>336</v>
      </c>
      <c r="C44" s="278">
        <v>5</v>
      </c>
      <c r="D44" s="278">
        <v>1</v>
      </c>
      <c r="E44" s="278">
        <v>4</v>
      </c>
      <c r="F44" s="278">
        <v>9.76</v>
      </c>
      <c r="G44" s="278">
        <v>2.7</v>
      </c>
      <c r="H44" s="278">
        <v>7.06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3"/>
      <c r="B46" s="294" t="s">
        <v>149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2011</v>
      </c>
      <c r="C48" s="278">
        <v>23805</v>
      </c>
      <c r="D48" s="278">
        <v>7820</v>
      </c>
      <c r="E48" s="278">
        <v>15985</v>
      </c>
      <c r="F48" s="288">
        <v>59329.83</v>
      </c>
      <c r="G48" s="288">
        <v>19028.689999999999</v>
      </c>
      <c r="H48" s="289">
        <v>40301.14</v>
      </c>
    </row>
    <row r="49" spans="1:8" ht="18" customHeight="1" x14ac:dyDescent="0.15">
      <c r="A49" s="279"/>
      <c r="B49" s="277">
        <v>2012</v>
      </c>
      <c r="C49" s="278">
        <v>24877</v>
      </c>
      <c r="D49" s="278">
        <v>8685</v>
      </c>
      <c r="E49" s="278">
        <v>16192</v>
      </c>
      <c r="F49" s="288">
        <v>64684.800000000003</v>
      </c>
      <c r="G49" s="288">
        <v>20737.22</v>
      </c>
      <c r="H49" s="289">
        <v>43947.58</v>
      </c>
    </row>
    <row r="50" spans="1:8" ht="18" customHeight="1" x14ac:dyDescent="0.15">
      <c r="A50" s="279"/>
      <c r="B50" s="277" t="s">
        <v>336</v>
      </c>
      <c r="C50" s="278">
        <v>25937</v>
      </c>
      <c r="D50" s="278">
        <v>9551</v>
      </c>
      <c r="E50" s="278">
        <v>16386</v>
      </c>
      <c r="F50" s="278">
        <v>69150.009999999995</v>
      </c>
      <c r="G50" s="278">
        <v>22160.89</v>
      </c>
      <c r="H50" s="278">
        <v>46989.120000000003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2011</v>
      </c>
      <c r="C52" s="278">
        <v>12276</v>
      </c>
      <c r="D52" s="278">
        <v>7157</v>
      </c>
      <c r="E52" s="278">
        <v>5119</v>
      </c>
      <c r="F52" s="288">
        <v>47256.93</v>
      </c>
      <c r="G52" s="288">
        <v>15021.91</v>
      </c>
      <c r="H52" s="289">
        <v>32235.02</v>
      </c>
    </row>
    <row r="53" spans="1:8" ht="18" customHeight="1" x14ac:dyDescent="0.15">
      <c r="A53" s="292"/>
      <c r="B53" s="277">
        <v>2012</v>
      </c>
      <c r="C53" s="278">
        <v>12340</v>
      </c>
      <c r="D53" s="278">
        <v>7221</v>
      </c>
      <c r="E53" s="278">
        <v>5119</v>
      </c>
      <c r="F53" s="288">
        <v>48453.33</v>
      </c>
      <c r="G53" s="288">
        <v>15358.65</v>
      </c>
      <c r="H53" s="289">
        <v>33094.68</v>
      </c>
    </row>
    <row r="54" spans="1:8" ht="18" customHeight="1" x14ac:dyDescent="0.15">
      <c r="A54" s="279"/>
      <c r="B54" s="277" t="s">
        <v>336</v>
      </c>
      <c r="C54" s="278">
        <v>12236</v>
      </c>
      <c r="D54" s="278">
        <v>7305</v>
      </c>
      <c r="E54" s="278">
        <v>4931</v>
      </c>
      <c r="F54" s="278">
        <v>47602.13</v>
      </c>
      <c r="G54" s="278">
        <v>15092.07</v>
      </c>
      <c r="H54" s="278">
        <v>32510.06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2011</v>
      </c>
      <c r="C56" s="278">
        <v>1814</v>
      </c>
      <c r="D56" s="278">
        <v>621</v>
      </c>
      <c r="E56" s="278">
        <v>1193</v>
      </c>
      <c r="F56" s="288">
        <v>4910.7</v>
      </c>
      <c r="G56" s="288">
        <v>1570.02</v>
      </c>
      <c r="H56" s="289">
        <v>3340.68</v>
      </c>
    </row>
    <row r="57" spans="1:8" s="46" customFormat="1" ht="18" customHeight="1" x14ac:dyDescent="0.15">
      <c r="A57" s="279"/>
      <c r="B57" s="277">
        <v>2012</v>
      </c>
      <c r="C57" s="278">
        <v>2088</v>
      </c>
      <c r="D57" s="278">
        <v>707</v>
      </c>
      <c r="E57" s="278">
        <v>1381</v>
      </c>
      <c r="F57" s="288">
        <v>5127.9399999999996</v>
      </c>
      <c r="G57" s="288">
        <v>1633.14</v>
      </c>
      <c r="H57" s="289">
        <v>3494.8</v>
      </c>
    </row>
    <row r="58" spans="1:8" s="46" customFormat="1" ht="18" customHeight="1" x14ac:dyDescent="0.15">
      <c r="A58" s="279"/>
      <c r="B58" s="277" t="s">
        <v>336</v>
      </c>
      <c r="C58" s="278">
        <v>2079</v>
      </c>
      <c r="D58" s="278">
        <v>693</v>
      </c>
      <c r="E58" s="278">
        <v>1386</v>
      </c>
      <c r="F58" s="278">
        <v>5629.32</v>
      </c>
      <c r="G58" s="278">
        <v>1791.67</v>
      </c>
      <c r="H58" s="278">
        <v>3837.66</v>
      </c>
    </row>
    <row r="59" spans="1:8" s="46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46" customFormat="1" ht="18" customHeight="1" x14ac:dyDescent="0.15">
      <c r="A60" s="287" t="s">
        <v>61</v>
      </c>
      <c r="B60" s="277">
        <v>2011</v>
      </c>
      <c r="C60" s="278">
        <v>8287</v>
      </c>
      <c r="D60" s="278">
        <v>5181</v>
      </c>
      <c r="E60" s="278">
        <v>3106</v>
      </c>
      <c r="F60" s="288">
        <v>30199.29</v>
      </c>
      <c r="G60" s="288">
        <v>9910.2800000000007</v>
      </c>
      <c r="H60" s="289">
        <v>20289</v>
      </c>
    </row>
    <row r="61" spans="1:8" ht="18" customHeight="1" x14ac:dyDescent="0.15">
      <c r="A61" s="279"/>
      <c r="B61" s="277">
        <v>2012</v>
      </c>
      <c r="C61" s="278">
        <v>8902</v>
      </c>
      <c r="D61" s="278">
        <v>5779</v>
      </c>
      <c r="E61" s="278">
        <v>3123</v>
      </c>
      <c r="F61" s="288">
        <v>32758.63</v>
      </c>
      <c r="G61" s="288">
        <v>10739.37</v>
      </c>
      <c r="H61" s="289">
        <v>22019.26</v>
      </c>
    </row>
    <row r="62" spans="1:8" ht="19.5" customHeight="1" x14ac:dyDescent="0.15">
      <c r="A62" s="279"/>
      <c r="B62" s="277" t="s">
        <v>336</v>
      </c>
      <c r="C62" s="278">
        <v>9549</v>
      </c>
      <c r="D62" s="278">
        <v>6301</v>
      </c>
      <c r="E62" s="278">
        <v>3248</v>
      </c>
      <c r="F62" s="278">
        <v>36056.31</v>
      </c>
      <c r="G62" s="278">
        <v>11836.63</v>
      </c>
      <c r="H62" s="278">
        <v>24219.67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46" customFormat="1" ht="18" customHeight="1" x14ac:dyDescent="0.15">
      <c r="A64" s="287" t="s">
        <v>62</v>
      </c>
      <c r="B64" s="277">
        <v>2011</v>
      </c>
      <c r="C64" s="278">
        <v>406</v>
      </c>
      <c r="D64" s="278">
        <v>337</v>
      </c>
      <c r="E64" s="278">
        <v>69</v>
      </c>
      <c r="F64" s="288">
        <v>1866.27</v>
      </c>
      <c r="G64" s="288">
        <v>625.74</v>
      </c>
      <c r="H64" s="289">
        <v>1240.53</v>
      </c>
    </row>
    <row r="65" spans="1:8" ht="18" customHeight="1" x14ac:dyDescent="0.15">
      <c r="A65" s="279"/>
      <c r="B65" s="277">
        <v>2012</v>
      </c>
      <c r="C65" s="278">
        <v>378</v>
      </c>
      <c r="D65" s="278">
        <v>333</v>
      </c>
      <c r="E65" s="278">
        <v>45</v>
      </c>
      <c r="F65" s="288">
        <v>1732.25</v>
      </c>
      <c r="G65" s="288">
        <v>581.61</v>
      </c>
      <c r="H65" s="289">
        <v>1150.6300000000001</v>
      </c>
    </row>
    <row r="66" spans="1:8" ht="19.5" customHeight="1" x14ac:dyDescent="0.15">
      <c r="A66" s="279"/>
      <c r="B66" s="277" t="s">
        <v>336</v>
      </c>
      <c r="C66" s="278">
        <v>355</v>
      </c>
      <c r="D66" s="278">
        <v>311</v>
      </c>
      <c r="E66" s="278">
        <v>44</v>
      </c>
      <c r="F66" s="278">
        <v>1696.77</v>
      </c>
      <c r="G66" s="278">
        <v>560.74</v>
      </c>
      <c r="H66" s="278">
        <v>1136.04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46" customFormat="1" ht="18" customHeight="1" x14ac:dyDescent="0.15">
      <c r="A68" s="287" t="s">
        <v>189</v>
      </c>
      <c r="B68" s="277">
        <v>2011</v>
      </c>
      <c r="C68" s="278">
        <v>831</v>
      </c>
      <c r="D68" s="278">
        <v>299</v>
      </c>
      <c r="E68" s="278">
        <v>532</v>
      </c>
      <c r="F68" s="288">
        <v>2282.12</v>
      </c>
      <c r="G68" s="288">
        <v>755.79</v>
      </c>
      <c r="H68" s="289">
        <v>1526.33</v>
      </c>
    </row>
    <row r="69" spans="1:8" ht="18" customHeight="1" x14ac:dyDescent="0.15">
      <c r="A69" s="279"/>
      <c r="B69" s="277">
        <v>2012</v>
      </c>
      <c r="C69" s="278">
        <v>840</v>
      </c>
      <c r="D69" s="278">
        <v>325</v>
      </c>
      <c r="E69" s="278">
        <v>515</v>
      </c>
      <c r="F69" s="288">
        <v>2535.65</v>
      </c>
      <c r="G69" s="288">
        <v>830.04</v>
      </c>
      <c r="H69" s="289">
        <v>1705.61</v>
      </c>
    </row>
    <row r="70" spans="1:8" ht="19.5" customHeight="1" x14ac:dyDescent="0.15">
      <c r="A70" s="279"/>
      <c r="B70" s="277" t="s">
        <v>336</v>
      </c>
      <c r="C70" s="278">
        <v>903</v>
      </c>
      <c r="D70" s="278">
        <v>351</v>
      </c>
      <c r="E70" s="278">
        <v>552</v>
      </c>
      <c r="F70" s="278">
        <v>2545.2399999999998</v>
      </c>
      <c r="G70" s="278">
        <v>829.41</v>
      </c>
      <c r="H70" s="278">
        <v>1715.83</v>
      </c>
    </row>
    <row r="71" spans="1:8" ht="12" customHeight="1" x14ac:dyDescent="0.15">
      <c r="A71" s="279"/>
      <c r="B71" s="277"/>
      <c r="C71" s="278"/>
      <c r="D71" s="278"/>
      <c r="E71" s="278"/>
      <c r="F71" s="278"/>
      <c r="G71" s="278"/>
      <c r="H71" s="291"/>
    </row>
    <row r="72" spans="1:8" s="46" customFormat="1" ht="18" customHeight="1" x14ac:dyDescent="0.15">
      <c r="A72" s="287" t="s">
        <v>63</v>
      </c>
      <c r="B72" s="277">
        <v>2011</v>
      </c>
      <c r="C72" s="278">
        <v>0</v>
      </c>
      <c r="D72" s="278">
        <v>0</v>
      </c>
      <c r="E72" s="278">
        <v>0</v>
      </c>
      <c r="F72" s="288">
        <v>0</v>
      </c>
      <c r="G72" s="288">
        <v>0</v>
      </c>
      <c r="H72" s="289">
        <v>0</v>
      </c>
    </row>
    <row r="73" spans="1:8" ht="18" customHeight="1" x14ac:dyDescent="0.15">
      <c r="A73" s="279"/>
      <c r="B73" s="277">
        <v>2012</v>
      </c>
      <c r="C73" s="278">
        <v>0</v>
      </c>
      <c r="D73" s="278">
        <v>0</v>
      </c>
      <c r="E73" s="278">
        <v>0</v>
      </c>
      <c r="F73" s="288">
        <v>0</v>
      </c>
      <c r="G73" s="288">
        <v>0</v>
      </c>
      <c r="H73" s="289">
        <v>0</v>
      </c>
    </row>
    <row r="74" spans="1:8" ht="19.5" customHeight="1" x14ac:dyDescent="0.15">
      <c r="A74" s="279"/>
      <c r="B74" s="277" t="s">
        <v>336</v>
      </c>
      <c r="C74" s="278">
        <v>0</v>
      </c>
      <c r="D74" s="278">
        <v>0</v>
      </c>
      <c r="E74" s="278">
        <v>0</v>
      </c>
      <c r="F74" s="278">
        <v>0</v>
      </c>
      <c r="G74" s="278">
        <v>0</v>
      </c>
      <c r="H74" s="278">
        <v>0</v>
      </c>
    </row>
    <row r="75" spans="1:8" ht="12.75" customHeight="1" x14ac:dyDescent="0.15">
      <c r="B75" s="47"/>
    </row>
    <row r="76" spans="1:8" ht="12.75" customHeight="1" x14ac:dyDescent="0.15">
      <c r="B76" s="47"/>
    </row>
    <row r="77" spans="1:8" ht="12.75" customHeight="1" x14ac:dyDescent="0.15">
      <c r="B77" s="47"/>
    </row>
  </sheetData>
  <mergeCells count="2">
    <mergeCell ref="B6:B8"/>
    <mergeCell ref="A6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3"/>
  <sheetViews>
    <sheetView showGridLines="0" zoomScaleNormal="100" zoomScaleSheetLayoutView="100" workbookViewId="0">
      <selection sqref="A1:I1"/>
    </sheetView>
  </sheetViews>
  <sheetFormatPr baseColWidth="10" defaultColWidth="11" defaultRowHeight="12.75" x14ac:dyDescent="0.2"/>
  <cols>
    <col min="1" max="1" width="5.75" style="1" customWidth="1"/>
    <col min="2" max="2" width="12.375" style="1" customWidth="1"/>
    <col min="3" max="3" width="18.125" style="1" customWidth="1"/>
    <col min="4" max="16384" width="11" style="1"/>
  </cols>
  <sheetData>
    <row r="1" spans="1:9" x14ac:dyDescent="0.2">
      <c r="A1" s="467" t="s">
        <v>178</v>
      </c>
      <c r="B1" s="467"/>
      <c r="C1" s="467"/>
      <c r="D1" s="467"/>
      <c r="E1" s="467"/>
      <c r="F1" s="467"/>
      <c r="G1" s="467"/>
      <c r="H1" s="467"/>
      <c r="I1" s="467"/>
    </row>
    <row r="2" spans="1:9" x14ac:dyDescent="0.2">
      <c r="A2" s="61" t="s">
        <v>0</v>
      </c>
      <c r="E2" s="58"/>
      <c r="F2" s="58"/>
      <c r="G2" s="62" t="s">
        <v>179</v>
      </c>
      <c r="H2" s="58"/>
      <c r="I2" s="63"/>
    </row>
    <row r="3" spans="1:9" x14ac:dyDescent="0.2">
      <c r="A3" s="64"/>
      <c r="B3" s="60"/>
      <c r="C3" s="60"/>
      <c r="D3" s="60"/>
      <c r="E3" s="60"/>
      <c r="F3" s="60"/>
      <c r="G3" s="60"/>
      <c r="H3" s="60"/>
      <c r="I3" s="60"/>
    </row>
    <row r="4" spans="1:9" ht="15" x14ac:dyDescent="0.2">
      <c r="A4" s="194" t="s">
        <v>160</v>
      </c>
    </row>
    <row r="7" spans="1:9" x14ac:dyDescent="0.2">
      <c r="A7" s="1" t="s">
        <v>196</v>
      </c>
    </row>
    <row r="8" spans="1:9" x14ac:dyDescent="0.2">
      <c r="A8" s="65" t="s">
        <v>180</v>
      </c>
    </row>
    <row r="11" spans="1:9" ht="19.5" customHeight="1" x14ac:dyDescent="0.2">
      <c r="A11" s="195" t="s">
        <v>181</v>
      </c>
      <c r="B11" s="66"/>
      <c r="C11" s="66"/>
      <c r="D11" s="66"/>
      <c r="E11" s="66"/>
      <c r="F11" s="66"/>
      <c r="G11" s="66"/>
    </row>
    <row r="12" spans="1:9" x14ac:dyDescent="0.2">
      <c r="A12" s="191"/>
      <c r="B12" s="66"/>
      <c r="C12" s="66"/>
      <c r="D12" s="66"/>
      <c r="E12" s="66"/>
      <c r="F12" s="66"/>
      <c r="G12" s="66"/>
    </row>
    <row r="13" spans="1:9" x14ac:dyDescent="0.2">
      <c r="A13" s="67">
        <v>0</v>
      </c>
      <c r="B13" s="67" t="s">
        <v>182</v>
      </c>
      <c r="C13" s="66" t="s">
        <v>213</v>
      </c>
    </row>
    <row r="14" spans="1:9" x14ac:dyDescent="0.2">
      <c r="A14" s="67"/>
      <c r="B14" s="67"/>
      <c r="C14" s="66" t="s">
        <v>214</v>
      </c>
    </row>
    <row r="15" spans="1:9" x14ac:dyDescent="0.2">
      <c r="A15" s="192"/>
      <c r="B15" s="67"/>
      <c r="C15" s="66"/>
    </row>
    <row r="16" spans="1:9" x14ac:dyDescent="0.2">
      <c r="A16" s="192">
        <v>0</v>
      </c>
      <c r="B16" s="67" t="s">
        <v>182</v>
      </c>
      <c r="C16" s="66" t="s">
        <v>183</v>
      </c>
    </row>
    <row r="17" spans="1:9" x14ac:dyDescent="0.2">
      <c r="A17" s="67"/>
      <c r="B17" s="67"/>
      <c r="C17" s="121"/>
    </row>
    <row r="18" spans="1:9" x14ac:dyDescent="0.2">
      <c r="A18" s="67" t="s">
        <v>89</v>
      </c>
      <c r="B18" s="67" t="s">
        <v>182</v>
      </c>
      <c r="C18" s="66" t="s">
        <v>184</v>
      </c>
    </row>
    <row r="19" spans="1:9" x14ac:dyDescent="0.2">
      <c r="A19" s="67"/>
      <c r="B19" s="67"/>
      <c r="C19" s="66"/>
      <c r="I19" s="192"/>
    </row>
    <row r="20" spans="1:9" x14ac:dyDescent="0.2">
      <c r="A20" s="196" t="s">
        <v>215</v>
      </c>
      <c r="B20" s="67" t="s">
        <v>182</v>
      </c>
      <c r="C20" s="66" t="s">
        <v>216</v>
      </c>
      <c r="I20" s="192"/>
    </row>
    <row r="23" spans="1:9" s="65" customFormat="1" ht="19.5" customHeight="1" x14ac:dyDescent="0.15">
      <c r="A23" s="193" t="s">
        <v>185</v>
      </c>
    </row>
    <row r="25" spans="1:9" x14ac:dyDescent="0.2">
      <c r="A25" s="468" t="s">
        <v>221</v>
      </c>
      <c r="B25" s="469"/>
      <c r="C25" s="469"/>
      <c r="D25" s="469"/>
      <c r="E25" s="469"/>
      <c r="F25" s="469"/>
      <c r="G25" s="469"/>
      <c r="H25" s="469"/>
    </row>
    <row r="26" spans="1:9" x14ac:dyDescent="0.2">
      <c r="A26" s="1" t="s">
        <v>222</v>
      </c>
    </row>
    <row r="28" spans="1:9" s="65" customFormat="1" ht="19.5" customHeight="1" x14ac:dyDescent="0.15">
      <c r="A28" s="193" t="s">
        <v>186</v>
      </c>
    </row>
    <row r="29" spans="1:9" s="65" customFormat="1" x14ac:dyDescent="0.15">
      <c r="A29" s="193"/>
    </row>
    <row r="30" spans="1:9" ht="12.75" customHeight="1" x14ac:dyDescent="0.2">
      <c r="A30" s="466" t="s">
        <v>233</v>
      </c>
      <c r="B30" s="466"/>
      <c r="C30" s="466"/>
      <c r="D30" s="466"/>
      <c r="E30" s="466"/>
      <c r="F30" s="466"/>
      <c r="G30" s="466"/>
      <c r="H30" s="466"/>
    </row>
    <row r="31" spans="1:9" x14ac:dyDescent="0.2">
      <c r="A31" s="1" t="s">
        <v>223</v>
      </c>
    </row>
    <row r="32" spans="1:9" x14ac:dyDescent="0.2">
      <c r="A32" s="1" t="s">
        <v>224</v>
      </c>
    </row>
    <row r="33" spans="1:1" x14ac:dyDescent="0.2">
      <c r="A33" s="1" t="s">
        <v>234</v>
      </c>
    </row>
    <row r="34" spans="1:1" x14ac:dyDescent="0.2">
      <c r="A34" s="1" t="s">
        <v>235</v>
      </c>
    </row>
    <row r="36" spans="1:1" x14ac:dyDescent="0.2">
      <c r="A36" s="120"/>
    </row>
    <row r="37" spans="1:1" x14ac:dyDescent="0.2">
      <c r="A37" s="120"/>
    </row>
    <row r="43" spans="1:1" x14ac:dyDescent="0.2">
      <c r="A43" s="120"/>
    </row>
  </sheetData>
  <mergeCells count="3">
    <mergeCell ref="A30:H30"/>
    <mergeCell ref="A1:I1"/>
    <mergeCell ref="A25:H25"/>
  </mergeCells>
  <phoneticPr fontId="45" type="noConversion"/>
  <hyperlinks>
    <hyperlink ref="A1" location="Inhalt!A1" display="Inhalt!A1"/>
    <hyperlink ref="A1:I1" location="Inhalt!A5" display="Inhalt!A5"/>
    <hyperlink ref="B3:I3" location="Inhalt!A10" display="Inhalt!A10"/>
    <hyperlink ref="A3" location="Inhalt!A1" display="Inhalt!A1"/>
  </hyperlinks>
  <printOptions horizontalCentered="1"/>
  <pageMargins left="0.78740157480314965" right="0.78740157480314965" top="0.98425196850393704" bottom="0.98425196850393704" header="0.51181102362204722" footer="0.51181102362204722"/>
  <pageSetup paperSize="9" scale="94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15"/>
  <dimension ref="A1:H77"/>
  <sheetViews>
    <sheetView showGridLines="0" zoomScaleNormal="85" workbookViewId="0">
      <pane ySplit="8" topLeftCell="A9" activePane="bottomLeft" state="frozen"/>
      <selection activeCell="B17" sqref="B17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48" customWidth="1"/>
    <col min="9" max="16384" width="11" style="3"/>
  </cols>
  <sheetData>
    <row r="1" spans="1:8" s="123" customFormat="1" ht="12.75" customHeight="1" x14ac:dyDescent="0.2">
      <c r="A1" s="122" t="s">
        <v>178</v>
      </c>
      <c r="F1" s="124"/>
    </row>
    <row r="2" spans="1:8" s="1" customFormat="1" ht="12.75" customHeight="1" x14ac:dyDescent="0.2">
      <c r="A2" s="68" t="s">
        <v>0</v>
      </c>
      <c r="B2" s="123"/>
      <c r="C2" s="58"/>
      <c r="F2" s="57"/>
      <c r="G2" s="57"/>
      <c r="H2" s="62" t="s">
        <v>179</v>
      </c>
    </row>
    <row r="3" spans="1:8" s="1" customFormat="1" x14ac:dyDescent="0.2">
      <c r="A3" s="68"/>
      <c r="B3" s="58"/>
      <c r="C3" s="58"/>
      <c r="F3" s="57"/>
      <c r="G3" s="57"/>
      <c r="H3" s="62"/>
    </row>
    <row r="4" spans="1:8" ht="18" customHeight="1" x14ac:dyDescent="0.15">
      <c r="A4" s="261" t="s">
        <v>342</v>
      </c>
      <c r="B4" s="100"/>
      <c r="C4" s="100"/>
      <c r="D4" s="100"/>
      <c r="E4" s="100"/>
      <c r="F4" s="100"/>
      <c r="G4" s="100"/>
      <c r="H4" s="100"/>
    </row>
    <row r="5" spans="1:8" ht="15.75" customHeight="1" x14ac:dyDescent="0.15"/>
    <row r="6" spans="1:8" ht="27.95" customHeight="1" x14ac:dyDescent="0.15">
      <c r="A6" s="483" t="s">
        <v>147</v>
      </c>
      <c r="B6" s="480" t="s">
        <v>304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484"/>
      <c r="B7" s="481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485"/>
      <c r="B8" s="482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3"/>
      <c r="B10" s="270" t="s">
        <v>19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66</v>
      </c>
      <c r="B12" s="277">
        <v>2011</v>
      </c>
      <c r="C12" s="278">
        <v>2464</v>
      </c>
      <c r="D12" s="278">
        <v>942</v>
      </c>
      <c r="E12" s="278">
        <v>1522</v>
      </c>
      <c r="F12" s="288">
        <v>9301.81</v>
      </c>
      <c r="G12" s="288">
        <v>2981.98</v>
      </c>
      <c r="H12" s="289">
        <v>6319.83</v>
      </c>
    </row>
    <row r="13" spans="1:8" ht="18" customHeight="1" x14ac:dyDescent="0.15">
      <c r="A13" s="279"/>
      <c r="B13" s="277">
        <v>2012</v>
      </c>
      <c r="C13" s="278">
        <v>2451</v>
      </c>
      <c r="D13" s="278">
        <v>962</v>
      </c>
      <c r="E13" s="278">
        <v>1489</v>
      </c>
      <c r="F13" s="288">
        <v>9147.99</v>
      </c>
      <c r="G13" s="288">
        <v>2918.35</v>
      </c>
      <c r="H13" s="289">
        <v>6229.64</v>
      </c>
    </row>
    <row r="14" spans="1:8" ht="18" customHeight="1" x14ac:dyDescent="0.15">
      <c r="A14" s="279"/>
      <c r="B14" s="277" t="s">
        <v>336</v>
      </c>
      <c r="C14" s="278">
        <v>2416</v>
      </c>
      <c r="D14" s="278">
        <v>927</v>
      </c>
      <c r="E14" s="278">
        <v>1489</v>
      </c>
      <c r="F14" s="278">
        <v>9419.27</v>
      </c>
      <c r="G14" s="278">
        <v>2959.57</v>
      </c>
      <c r="H14" s="278">
        <v>6459.71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3"/>
      <c r="B16" s="284" t="s">
        <v>146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2011</v>
      </c>
      <c r="C18" s="278">
        <v>1029</v>
      </c>
      <c r="D18" s="278">
        <v>415</v>
      </c>
      <c r="E18" s="278">
        <v>614</v>
      </c>
      <c r="F18" s="288">
        <v>4046.67</v>
      </c>
      <c r="G18" s="288">
        <v>1309.94</v>
      </c>
      <c r="H18" s="289">
        <v>2736.72</v>
      </c>
    </row>
    <row r="19" spans="1:8" ht="18" customHeight="1" x14ac:dyDescent="0.15">
      <c r="A19" s="279"/>
      <c r="B19" s="277">
        <v>2012</v>
      </c>
      <c r="C19" s="278">
        <v>1065</v>
      </c>
      <c r="D19" s="278">
        <v>455</v>
      </c>
      <c r="E19" s="278">
        <v>610</v>
      </c>
      <c r="F19" s="288">
        <v>4161.7700000000004</v>
      </c>
      <c r="G19" s="288">
        <v>1334.44</v>
      </c>
      <c r="H19" s="289">
        <v>2827.33</v>
      </c>
    </row>
    <row r="20" spans="1:8" ht="18" customHeight="1" x14ac:dyDescent="0.15">
      <c r="A20" s="279"/>
      <c r="B20" s="277" t="s">
        <v>336</v>
      </c>
      <c r="C20" s="278">
        <v>1143</v>
      </c>
      <c r="D20" s="278">
        <v>524</v>
      </c>
      <c r="E20" s="278">
        <v>619</v>
      </c>
      <c r="F20" s="278">
        <v>4954.66</v>
      </c>
      <c r="G20" s="278">
        <v>1571.55</v>
      </c>
      <c r="H20" s="278">
        <v>3383.11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2011</v>
      </c>
      <c r="C22" s="278">
        <v>0</v>
      </c>
      <c r="D22" s="278">
        <v>0</v>
      </c>
      <c r="E22" s="278">
        <v>0</v>
      </c>
      <c r="F22" s="288">
        <v>0</v>
      </c>
      <c r="G22" s="288">
        <v>0</v>
      </c>
      <c r="H22" s="289">
        <v>0</v>
      </c>
    </row>
    <row r="23" spans="1:8" ht="18" customHeight="1" x14ac:dyDescent="0.15">
      <c r="A23" s="279"/>
      <c r="B23" s="277">
        <v>2012</v>
      </c>
      <c r="C23" s="278">
        <v>3</v>
      </c>
      <c r="D23" s="278">
        <v>0</v>
      </c>
      <c r="E23" s="278">
        <v>3</v>
      </c>
      <c r="F23" s="288">
        <v>8.1</v>
      </c>
      <c r="G23" s="288">
        <v>2.4700000000000002</v>
      </c>
      <c r="H23" s="289">
        <v>5.63</v>
      </c>
    </row>
    <row r="24" spans="1:8" ht="18" customHeight="1" x14ac:dyDescent="0.15">
      <c r="A24" s="279"/>
      <c r="B24" s="277" t="s">
        <v>336</v>
      </c>
      <c r="C24" s="278">
        <v>12</v>
      </c>
      <c r="D24" s="278">
        <v>1</v>
      </c>
      <c r="E24" s="278">
        <v>11</v>
      </c>
      <c r="F24" s="278">
        <v>32.96</v>
      </c>
      <c r="G24" s="278">
        <v>10.050000000000001</v>
      </c>
      <c r="H24" s="278">
        <v>22.91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2011</v>
      </c>
      <c r="C26" s="278">
        <v>715</v>
      </c>
      <c r="D26" s="278">
        <v>449</v>
      </c>
      <c r="E26" s="278">
        <v>266</v>
      </c>
      <c r="F26" s="288">
        <v>3585.55</v>
      </c>
      <c r="G26" s="288">
        <v>1164.25</v>
      </c>
      <c r="H26" s="289">
        <v>2421.3000000000002</v>
      </c>
    </row>
    <row r="27" spans="1:8" ht="18" customHeight="1" x14ac:dyDescent="0.15">
      <c r="A27" s="292"/>
      <c r="B27" s="277">
        <v>2012</v>
      </c>
      <c r="C27" s="278">
        <v>694</v>
      </c>
      <c r="D27" s="278">
        <v>433</v>
      </c>
      <c r="E27" s="278">
        <v>261</v>
      </c>
      <c r="F27" s="288">
        <v>3433.06</v>
      </c>
      <c r="G27" s="288">
        <v>1105.2</v>
      </c>
      <c r="H27" s="289">
        <v>2327.86</v>
      </c>
    </row>
    <row r="28" spans="1:8" ht="18" customHeight="1" x14ac:dyDescent="0.15">
      <c r="A28" s="279"/>
      <c r="B28" s="277" t="s">
        <v>336</v>
      </c>
      <c r="C28" s="278">
        <v>621</v>
      </c>
      <c r="D28" s="278">
        <v>331</v>
      </c>
      <c r="E28" s="278">
        <v>290</v>
      </c>
      <c r="F28" s="278">
        <v>2914.26</v>
      </c>
      <c r="G28" s="278">
        <v>916.07</v>
      </c>
      <c r="H28" s="278">
        <v>1998.19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2011</v>
      </c>
      <c r="C30" s="278">
        <v>489</v>
      </c>
      <c r="D30" s="278">
        <v>78</v>
      </c>
      <c r="E30" s="278">
        <v>411</v>
      </c>
      <c r="F30" s="288">
        <v>1324.77</v>
      </c>
      <c r="G30" s="288">
        <v>402.67</v>
      </c>
      <c r="H30" s="289">
        <v>922.1</v>
      </c>
    </row>
    <row r="31" spans="1:8" ht="18" customHeight="1" x14ac:dyDescent="0.15">
      <c r="A31" s="292"/>
      <c r="B31" s="277">
        <v>2012</v>
      </c>
      <c r="C31" s="278">
        <v>471</v>
      </c>
      <c r="D31" s="278">
        <v>74</v>
      </c>
      <c r="E31" s="278">
        <v>397</v>
      </c>
      <c r="F31" s="288">
        <v>1222.6300000000001</v>
      </c>
      <c r="G31" s="288">
        <v>377.99</v>
      </c>
      <c r="H31" s="289">
        <v>844.64</v>
      </c>
    </row>
    <row r="32" spans="1:8" ht="18" customHeight="1" x14ac:dyDescent="0.15">
      <c r="A32" s="279"/>
      <c r="B32" s="277" t="s">
        <v>336</v>
      </c>
      <c r="C32" s="278">
        <v>442</v>
      </c>
      <c r="D32" s="278">
        <v>71</v>
      </c>
      <c r="E32" s="278">
        <v>371</v>
      </c>
      <c r="F32" s="278">
        <v>1212.1300000000001</v>
      </c>
      <c r="G32" s="278">
        <v>368.92</v>
      </c>
      <c r="H32" s="278">
        <v>843.21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2011</v>
      </c>
      <c r="C34" s="278">
        <v>115</v>
      </c>
      <c r="D34" s="278">
        <v>0</v>
      </c>
      <c r="E34" s="278">
        <v>115</v>
      </c>
      <c r="F34" s="288">
        <v>178.97</v>
      </c>
      <c r="G34" s="288">
        <v>54.56</v>
      </c>
      <c r="H34" s="289">
        <v>124.41</v>
      </c>
    </row>
    <row r="35" spans="1:8" ht="18" customHeight="1" x14ac:dyDescent="0.15">
      <c r="A35" s="292"/>
      <c r="B35" s="277">
        <v>2012</v>
      </c>
      <c r="C35" s="278">
        <v>115</v>
      </c>
      <c r="D35" s="278">
        <v>0</v>
      </c>
      <c r="E35" s="278">
        <v>115</v>
      </c>
      <c r="F35" s="288">
        <v>169.97</v>
      </c>
      <c r="G35" s="288">
        <v>51.77</v>
      </c>
      <c r="H35" s="289">
        <v>118.21</v>
      </c>
    </row>
    <row r="36" spans="1:8" ht="18" customHeight="1" x14ac:dyDescent="0.15">
      <c r="A36" s="279"/>
      <c r="B36" s="277" t="s">
        <v>336</v>
      </c>
      <c r="C36" s="278">
        <v>106</v>
      </c>
      <c r="D36" s="278">
        <v>0</v>
      </c>
      <c r="E36" s="278">
        <v>106</v>
      </c>
      <c r="F36" s="278">
        <v>146.66999999999999</v>
      </c>
      <c r="G36" s="278">
        <v>44.61</v>
      </c>
      <c r="H36" s="278">
        <v>102.05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2011</v>
      </c>
      <c r="C38" s="278">
        <v>116</v>
      </c>
      <c r="D38" s="278">
        <v>0</v>
      </c>
      <c r="E38" s="278">
        <v>116</v>
      </c>
      <c r="F38" s="288">
        <v>165.86</v>
      </c>
      <c r="G38" s="288">
        <v>50.56</v>
      </c>
      <c r="H38" s="289">
        <v>115.3</v>
      </c>
    </row>
    <row r="39" spans="1:8" ht="18" customHeight="1" x14ac:dyDescent="0.15">
      <c r="A39" s="292"/>
      <c r="B39" s="277">
        <v>2012</v>
      </c>
      <c r="C39" s="278">
        <v>103</v>
      </c>
      <c r="D39" s="278">
        <v>0</v>
      </c>
      <c r="E39" s="278">
        <v>103</v>
      </c>
      <c r="F39" s="288">
        <v>152.44999999999999</v>
      </c>
      <c r="G39" s="288">
        <v>46.47</v>
      </c>
      <c r="H39" s="289">
        <v>105.98</v>
      </c>
    </row>
    <row r="40" spans="1:8" ht="18" customHeight="1" x14ac:dyDescent="0.15">
      <c r="A40" s="279"/>
      <c r="B40" s="277" t="s">
        <v>336</v>
      </c>
      <c r="C40" s="278">
        <v>92</v>
      </c>
      <c r="D40" s="278">
        <v>0</v>
      </c>
      <c r="E40" s="278">
        <v>92</v>
      </c>
      <c r="F40" s="278">
        <v>158.6</v>
      </c>
      <c r="G40" s="278">
        <v>48.36</v>
      </c>
      <c r="H40" s="278">
        <v>110.24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2011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2012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336</v>
      </c>
      <c r="C44" s="278">
        <v>0</v>
      </c>
      <c r="D44" s="278">
        <v>0</v>
      </c>
      <c r="E44" s="278">
        <v>0</v>
      </c>
      <c r="F44" s="278">
        <v>0</v>
      </c>
      <c r="G44" s="278">
        <v>0</v>
      </c>
      <c r="H44" s="278">
        <v>0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3"/>
      <c r="B46" s="294" t="s">
        <v>149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2011</v>
      </c>
      <c r="C48" s="278">
        <v>1510</v>
      </c>
      <c r="D48" s="278">
        <v>483</v>
      </c>
      <c r="E48" s="278">
        <v>1027</v>
      </c>
      <c r="F48" s="288">
        <v>4655.8999999999996</v>
      </c>
      <c r="G48" s="288">
        <v>1528.79</v>
      </c>
      <c r="H48" s="289">
        <v>3127.11</v>
      </c>
    </row>
    <row r="49" spans="1:8" ht="18" customHeight="1" x14ac:dyDescent="0.15">
      <c r="A49" s="279"/>
      <c r="B49" s="277">
        <v>2012</v>
      </c>
      <c r="C49" s="278">
        <v>1490</v>
      </c>
      <c r="D49" s="278">
        <v>512</v>
      </c>
      <c r="E49" s="278">
        <v>978</v>
      </c>
      <c r="F49" s="288">
        <v>4622.5600000000004</v>
      </c>
      <c r="G49" s="288">
        <v>1525.91</v>
      </c>
      <c r="H49" s="289">
        <v>3096.65</v>
      </c>
    </row>
    <row r="50" spans="1:8" ht="18" customHeight="1" x14ac:dyDescent="0.15">
      <c r="A50" s="279"/>
      <c r="B50" s="277" t="s">
        <v>336</v>
      </c>
      <c r="C50" s="278">
        <v>1445</v>
      </c>
      <c r="D50" s="278">
        <v>489</v>
      </c>
      <c r="E50" s="278">
        <v>956</v>
      </c>
      <c r="F50" s="278">
        <v>4774.87</v>
      </c>
      <c r="G50" s="278">
        <v>1558.73</v>
      </c>
      <c r="H50" s="278">
        <v>3216.14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2011</v>
      </c>
      <c r="C52" s="278">
        <v>853</v>
      </c>
      <c r="D52" s="278">
        <v>448</v>
      </c>
      <c r="E52" s="278">
        <v>405</v>
      </c>
      <c r="F52" s="288">
        <v>4284.75</v>
      </c>
      <c r="G52" s="288">
        <v>1338.36</v>
      </c>
      <c r="H52" s="289">
        <v>2946.39</v>
      </c>
    </row>
    <row r="53" spans="1:8" ht="18" customHeight="1" x14ac:dyDescent="0.15">
      <c r="A53" s="292"/>
      <c r="B53" s="277">
        <v>2012</v>
      </c>
      <c r="C53" s="278">
        <v>851</v>
      </c>
      <c r="D53" s="278">
        <v>439</v>
      </c>
      <c r="E53" s="278">
        <v>412</v>
      </c>
      <c r="F53" s="288">
        <v>4220.87</v>
      </c>
      <c r="G53" s="288">
        <v>1295.75</v>
      </c>
      <c r="H53" s="289">
        <v>2925.13</v>
      </c>
    </row>
    <row r="54" spans="1:8" ht="18" customHeight="1" x14ac:dyDescent="0.15">
      <c r="A54" s="279"/>
      <c r="B54" s="277" t="s">
        <v>336</v>
      </c>
      <c r="C54" s="278">
        <v>872</v>
      </c>
      <c r="D54" s="278">
        <v>425</v>
      </c>
      <c r="E54" s="278">
        <v>447</v>
      </c>
      <c r="F54" s="278">
        <v>4390.13</v>
      </c>
      <c r="G54" s="278">
        <v>1322.02</v>
      </c>
      <c r="H54" s="278">
        <v>3068.11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2011</v>
      </c>
      <c r="C56" s="278">
        <v>0</v>
      </c>
      <c r="D56" s="278">
        <v>0</v>
      </c>
      <c r="E56" s="278">
        <v>0</v>
      </c>
      <c r="F56" s="288">
        <v>0</v>
      </c>
      <c r="G56" s="288">
        <v>0</v>
      </c>
      <c r="H56" s="289">
        <v>0</v>
      </c>
    </row>
    <row r="57" spans="1:8" s="46" customFormat="1" ht="18" customHeight="1" x14ac:dyDescent="0.15">
      <c r="A57" s="279"/>
      <c r="B57" s="277">
        <v>2012</v>
      </c>
      <c r="C57" s="278">
        <v>0</v>
      </c>
      <c r="D57" s="278">
        <v>0</v>
      </c>
      <c r="E57" s="278">
        <v>0</v>
      </c>
      <c r="F57" s="288">
        <v>0</v>
      </c>
      <c r="G57" s="288">
        <v>0</v>
      </c>
      <c r="H57" s="289">
        <v>0</v>
      </c>
    </row>
    <row r="58" spans="1:8" s="46" customFormat="1" ht="18" customHeight="1" x14ac:dyDescent="0.15">
      <c r="A58" s="279"/>
      <c r="B58" s="277" t="s">
        <v>336</v>
      </c>
      <c r="C58" s="278">
        <v>11</v>
      </c>
      <c r="D58" s="278">
        <v>3</v>
      </c>
      <c r="E58" s="278">
        <v>8</v>
      </c>
      <c r="F58" s="278">
        <v>31.65</v>
      </c>
      <c r="G58" s="278">
        <v>10.02</v>
      </c>
      <c r="H58" s="278">
        <v>21.63</v>
      </c>
    </row>
    <row r="59" spans="1:8" s="46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46" customFormat="1" ht="18" customHeight="1" x14ac:dyDescent="0.15">
      <c r="A60" s="287" t="s">
        <v>61</v>
      </c>
      <c r="B60" s="277">
        <v>2011</v>
      </c>
      <c r="C60" s="278">
        <v>9</v>
      </c>
      <c r="D60" s="278">
        <v>1</v>
      </c>
      <c r="E60" s="278">
        <v>8</v>
      </c>
      <c r="F60" s="288">
        <v>43.01</v>
      </c>
      <c r="G60" s="288">
        <v>13.05</v>
      </c>
      <c r="H60" s="289">
        <v>29.96</v>
      </c>
    </row>
    <row r="61" spans="1:8" ht="18" customHeight="1" x14ac:dyDescent="0.15">
      <c r="A61" s="279"/>
      <c r="B61" s="277">
        <v>2012</v>
      </c>
      <c r="C61" s="278">
        <v>14</v>
      </c>
      <c r="D61" s="278">
        <v>3</v>
      </c>
      <c r="E61" s="278">
        <v>11</v>
      </c>
      <c r="F61" s="288">
        <v>43.01</v>
      </c>
      <c r="G61" s="288">
        <v>14.45</v>
      </c>
      <c r="H61" s="289">
        <v>28.56</v>
      </c>
    </row>
    <row r="62" spans="1:8" ht="19.5" customHeight="1" x14ac:dyDescent="0.15">
      <c r="A62" s="279"/>
      <c r="B62" s="277" t="s">
        <v>336</v>
      </c>
      <c r="C62" s="278">
        <v>42</v>
      </c>
      <c r="D62" s="278">
        <v>7</v>
      </c>
      <c r="E62" s="278">
        <v>35</v>
      </c>
      <c r="F62" s="278">
        <v>119.17</v>
      </c>
      <c r="G62" s="278">
        <v>37.18</v>
      </c>
      <c r="H62" s="278">
        <v>82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46" customFormat="1" ht="18" customHeight="1" x14ac:dyDescent="0.15">
      <c r="A64" s="287" t="s">
        <v>62</v>
      </c>
      <c r="B64" s="277">
        <v>2011</v>
      </c>
      <c r="C64" s="278">
        <v>0</v>
      </c>
      <c r="D64" s="278">
        <v>0</v>
      </c>
      <c r="E64" s="278">
        <v>0</v>
      </c>
      <c r="F64" s="288">
        <v>0</v>
      </c>
      <c r="G64" s="288">
        <v>0</v>
      </c>
      <c r="H64" s="289">
        <v>0</v>
      </c>
    </row>
    <row r="65" spans="1:8" ht="18" customHeight="1" x14ac:dyDescent="0.15">
      <c r="A65" s="279"/>
      <c r="B65" s="277">
        <v>2012</v>
      </c>
      <c r="C65" s="278">
        <v>0</v>
      </c>
      <c r="D65" s="278">
        <v>0</v>
      </c>
      <c r="E65" s="278">
        <v>0</v>
      </c>
      <c r="F65" s="288">
        <v>0</v>
      </c>
      <c r="G65" s="288">
        <v>0</v>
      </c>
      <c r="H65" s="289">
        <v>0</v>
      </c>
    </row>
    <row r="66" spans="1:8" ht="19.5" customHeight="1" x14ac:dyDescent="0.15">
      <c r="A66" s="279"/>
      <c r="B66" s="277" t="s">
        <v>336</v>
      </c>
      <c r="C66" s="278">
        <v>1</v>
      </c>
      <c r="D66" s="278">
        <v>0</v>
      </c>
      <c r="E66" s="278">
        <v>1</v>
      </c>
      <c r="F66" s="278">
        <v>3.96</v>
      </c>
      <c r="G66" s="278">
        <v>1.21</v>
      </c>
      <c r="H66" s="278">
        <v>2.76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46" customFormat="1" ht="18" customHeight="1" x14ac:dyDescent="0.15">
      <c r="A68" s="287" t="s">
        <v>189</v>
      </c>
      <c r="B68" s="277">
        <v>2011</v>
      </c>
      <c r="C68" s="278">
        <v>92</v>
      </c>
      <c r="D68" s="278">
        <v>10</v>
      </c>
      <c r="E68" s="278">
        <v>82</v>
      </c>
      <c r="F68" s="288">
        <v>318.14999999999998</v>
      </c>
      <c r="G68" s="288">
        <v>101.79</v>
      </c>
      <c r="H68" s="289">
        <v>216.37</v>
      </c>
    </row>
    <row r="69" spans="1:8" ht="18" customHeight="1" x14ac:dyDescent="0.15">
      <c r="A69" s="279"/>
      <c r="B69" s="277">
        <v>2012</v>
      </c>
      <c r="C69" s="278">
        <v>96</v>
      </c>
      <c r="D69" s="278">
        <v>8</v>
      </c>
      <c r="E69" s="278">
        <v>88</v>
      </c>
      <c r="F69" s="288">
        <v>261.56</v>
      </c>
      <c r="G69" s="288">
        <v>82.24</v>
      </c>
      <c r="H69" s="289">
        <v>179.32</v>
      </c>
    </row>
    <row r="70" spans="1:8" ht="19.5" customHeight="1" x14ac:dyDescent="0.15">
      <c r="A70" s="279"/>
      <c r="B70" s="277" t="s">
        <v>336</v>
      </c>
      <c r="C70" s="278">
        <v>45</v>
      </c>
      <c r="D70" s="278">
        <v>3</v>
      </c>
      <c r="E70" s="278">
        <v>42</v>
      </c>
      <c r="F70" s="278">
        <v>99.49</v>
      </c>
      <c r="G70" s="278">
        <v>30.42</v>
      </c>
      <c r="H70" s="278">
        <v>69.069999999999993</v>
      </c>
    </row>
    <row r="71" spans="1:8" ht="12" customHeight="1" x14ac:dyDescent="0.15">
      <c r="A71" s="279"/>
      <c r="B71" s="277"/>
      <c r="C71" s="278"/>
      <c r="D71" s="278"/>
      <c r="E71" s="278"/>
      <c r="F71" s="278"/>
      <c r="G71" s="278"/>
      <c r="H71" s="291"/>
    </row>
    <row r="72" spans="1:8" s="46" customFormat="1" ht="18" customHeight="1" x14ac:dyDescent="0.15">
      <c r="A72" s="287" t="s">
        <v>63</v>
      </c>
      <c r="B72" s="277">
        <v>2011</v>
      </c>
      <c r="C72" s="278">
        <v>0</v>
      </c>
      <c r="D72" s="278">
        <v>0</v>
      </c>
      <c r="E72" s="278">
        <v>0</v>
      </c>
      <c r="F72" s="288">
        <v>0</v>
      </c>
      <c r="G72" s="288">
        <v>0</v>
      </c>
      <c r="H72" s="289">
        <v>0</v>
      </c>
    </row>
    <row r="73" spans="1:8" ht="18" customHeight="1" x14ac:dyDescent="0.15">
      <c r="A73" s="279"/>
      <c r="B73" s="277">
        <v>2012</v>
      </c>
      <c r="C73" s="278">
        <v>0</v>
      </c>
      <c r="D73" s="278">
        <v>0</v>
      </c>
      <c r="E73" s="278">
        <v>0</v>
      </c>
      <c r="F73" s="288">
        <v>0</v>
      </c>
      <c r="G73" s="288">
        <v>0</v>
      </c>
      <c r="H73" s="289">
        <v>0</v>
      </c>
    </row>
    <row r="74" spans="1:8" ht="19.5" customHeight="1" x14ac:dyDescent="0.15">
      <c r="A74" s="279"/>
      <c r="B74" s="277" t="s">
        <v>336</v>
      </c>
      <c r="C74" s="278">
        <v>0</v>
      </c>
      <c r="D74" s="278">
        <v>0</v>
      </c>
      <c r="E74" s="278">
        <v>0</v>
      </c>
      <c r="F74" s="278">
        <v>0</v>
      </c>
      <c r="G74" s="278">
        <v>0</v>
      </c>
      <c r="H74" s="278">
        <v>0</v>
      </c>
    </row>
    <row r="75" spans="1:8" ht="12.75" customHeight="1" x14ac:dyDescent="0.15">
      <c r="B75" s="47"/>
    </row>
    <row r="76" spans="1:8" ht="12.75" customHeight="1" x14ac:dyDescent="0.15">
      <c r="B76" s="47"/>
    </row>
    <row r="77" spans="1:8" ht="12.75" customHeight="1" x14ac:dyDescent="0.15">
      <c r="B77" s="47"/>
    </row>
  </sheetData>
  <mergeCells count="2">
    <mergeCell ref="B6:B8"/>
    <mergeCell ref="A6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12"/>
  <dimension ref="A1:H77"/>
  <sheetViews>
    <sheetView showGridLines="0" zoomScaleNormal="85" workbookViewId="0">
      <pane ySplit="8" topLeftCell="A9" activePane="bottomLeft" state="frozen"/>
      <selection activeCell="B17" sqref="B17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48" customWidth="1"/>
    <col min="9" max="16384" width="11" style="3"/>
  </cols>
  <sheetData>
    <row r="1" spans="1:8" s="123" customFormat="1" ht="12.75" customHeight="1" x14ac:dyDescent="0.2">
      <c r="A1" s="122" t="s">
        <v>178</v>
      </c>
      <c r="F1" s="124"/>
    </row>
    <row r="2" spans="1:8" s="1" customFormat="1" ht="12.75" customHeight="1" x14ac:dyDescent="0.2">
      <c r="A2" s="68" t="s">
        <v>0</v>
      </c>
      <c r="B2" s="123"/>
      <c r="C2" s="58"/>
      <c r="F2" s="57"/>
      <c r="G2" s="57"/>
      <c r="H2" s="62" t="s">
        <v>179</v>
      </c>
    </row>
    <row r="3" spans="1:8" s="1" customFormat="1" x14ac:dyDescent="0.2">
      <c r="A3" s="68"/>
      <c r="B3" s="58"/>
      <c r="C3" s="58"/>
      <c r="F3" s="57"/>
      <c r="G3" s="57"/>
      <c r="H3" s="62"/>
    </row>
    <row r="4" spans="1:8" ht="18" customHeight="1" x14ac:dyDescent="0.15">
      <c r="A4" s="261" t="s">
        <v>342</v>
      </c>
      <c r="B4" s="100"/>
      <c r="C4" s="100"/>
      <c r="D4" s="100"/>
      <c r="E4" s="100"/>
      <c r="F4" s="100"/>
      <c r="G4" s="100"/>
      <c r="H4" s="100"/>
    </row>
    <row r="5" spans="1:8" ht="15.75" customHeight="1" x14ac:dyDescent="0.15"/>
    <row r="6" spans="1:8" ht="27.95" customHeight="1" x14ac:dyDescent="0.15">
      <c r="A6" s="483" t="s">
        <v>147</v>
      </c>
      <c r="B6" s="480" t="s">
        <v>304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484"/>
      <c r="B7" s="481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485"/>
      <c r="B8" s="482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3"/>
      <c r="B10" s="270" t="s">
        <v>20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66</v>
      </c>
      <c r="B12" s="277">
        <v>2011</v>
      </c>
      <c r="C12" s="278">
        <v>2758</v>
      </c>
      <c r="D12" s="278">
        <v>799</v>
      </c>
      <c r="E12" s="278">
        <v>1959</v>
      </c>
      <c r="F12" s="288">
        <v>9239.16</v>
      </c>
      <c r="G12" s="288">
        <v>2968.35</v>
      </c>
      <c r="H12" s="289">
        <v>6270.8</v>
      </c>
    </row>
    <row r="13" spans="1:8" ht="18" customHeight="1" x14ac:dyDescent="0.15">
      <c r="A13" s="279"/>
      <c r="B13" s="277">
        <v>2012</v>
      </c>
      <c r="C13" s="278">
        <v>3211</v>
      </c>
      <c r="D13" s="278">
        <v>802</v>
      </c>
      <c r="E13" s="278">
        <v>2409</v>
      </c>
      <c r="F13" s="288">
        <v>9123.32</v>
      </c>
      <c r="G13" s="288">
        <v>3005.15</v>
      </c>
      <c r="H13" s="289">
        <v>6118.17</v>
      </c>
    </row>
    <row r="14" spans="1:8" ht="18" customHeight="1" x14ac:dyDescent="0.15">
      <c r="A14" s="279"/>
      <c r="B14" s="277" t="s">
        <v>336</v>
      </c>
      <c r="C14" s="278">
        <v>3158</v>
      </c>
      <c r="D14" s="278">
        <v>878</v>
      </c>
      <c r="E14" s="278">
        <v>2280</v>
      </c>
      <c r="F14" s="278">
        <v>9878.59</v>
      </c>
      <c r="G14" s="278">
        <v>3268.23</v>
      </c>
      <c r="H14" s="278">
        <v>6610.35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3"/>
      <c r="B16" s="284" t="s">
        <v>146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2011</v>
      </c>
      <c r="C18" s="278">
        <v>1157</v>
      </c>
      <c r="D18" s="278">
        <v>455</v>
      </c>
      <c r="E18" s="278">
        <v>702</v>
      </c>
      <c r="F18" s="288">
        <v>4446.13</v>
      </c>
      <c r="G18" s="288">
        <v>1447.87</v>
      </c>
      <c r="H18" s="289">
        <v>2998.27</v>
      </c>
    </row>
    <row r="19" spans="1:8" ht="18" customHeight="1" x14ac:dyDescent="0.15">
      <c r="A19" s="279"/>
      <c r="B19" s="277">
        <v>2012</v>
      </c>
      <c r="C19" s="278">
        <v>1306</v>
      </c>
      <c r="D19" s="278">
        <v>457</v>
      </c>
      <c r="E19" s="278">
        <v>849</v>
      </c>
      <c r="F19" s="288">
        <v>4451.8</v>
      </c>
      <c r="G19" s="288">
        <v>1485.57</v>
      </c>
      <c r="H19" s="289">
        <v>2966.23</v>
      </c>
    </row>
    <row r="20" spans="1:8" ht="18" customHeight="1" x14ac:dyDescent="0.15">
      <c r="A20" s="279"/>
      <c r="B20" s="277" t="s">
        <v>336</v>
      </c>
      <c r="C20" s="278">
        <v>1255</v>
      </c>
      <c r="D20" s="278">
        <v>495</v>
      </c>
      <c r="E20" s="278">
        <v>760</v>
      </c>
      <c r="F20" s="278">
        <v>4538.47</v>
      </c>
      <c r="G20" s="278">
        <v>1515.86</v>
      </c>
      <c r="H20" s="278">
        <v>3022.61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2011</v>
      </c>
      <c r="C22" s="278">
        <v>234</v>
      </c>
      <c r="D22" s="278">
        <v>64</v>
      </c>
      <c r="E22" s="278">
        <v>170</v>
      </c>
      <c r="F22" s="288">
        <v>796.93</v>
      </c>
      <c r="G22" s="288">
        <v>259.26</v>
      </c>
      <c r="H22" s="289">
        <v>537.66999999999996</v>
      </c>
    </row>
    <row r="23" spans="1:8" ht="18" customHeight="1" x14ac:dyDescent="0.15">
      <c r="A23" s="279"/>
      <c r="B23" s="277">
        <v>2012</v>
      </c>
      <c r="C23" s="278">
        <v>311</v>
      </c>
      <c r="D23" s="278">
        <v>83</v>
      </c>
      <c r="E23" s="278">
        <v>228</v>
      </c>
      <c r="F23" s="288">
        <v>927.73</v>
      </c>
      <c r="G23" s="288">
        <v>319.2</v>
      </c>
      <c r="H23" s="289">
        <v>608.53</v>
      </c>
    </row>
    <row r="24" spans="1:8" ht="18" customHeight="1" x14ac:dyDescent="0.15">
      <c r="A24" s="279"/>
      <c r="B24" s="277" t="s">
        <v>336</v>
      </c>
      <c r="C24" s="278">
        <v>330</v>
      </c>
      <c r="D24" s="278">
        <v>92</v>
      </c>
      <c r="E24" s="278">
        <v>238</v>
      </c>
      <c r="F24" s="278">
        <v>1209.18</v>
      </c>
      <c r="G24" s="278">
        <v>430.22</v>
      </c>
      <c r="H24" s="278">
        <v>778.97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2011</v>
      </c>
      <c r="C26" s="278">
        <v>908</v>
      </c>
      <c r="D26" s="278">
        <v>235</v>
      </c>
      <c r="E26" s="278">
        <v>673</v>
      </c>
      <c r="F26" s="288">
        <v>3064.6</v>
      </c>
      <c r="G26" s="288">
        <v>972.24</v>
      </c>
      <c r="H26" s="289">
        <v>2092.36</v>
      </c>
    </row>
    <row r="27" spans="1:8" ht="18" customHeight="1" x14ac:dyDescent="0.15">
      <c r="A27" s="292"/>
      <c r="B27" s="277">
        <v>2012</v>
      </c>
      <c r="C27" s="278">
        <v>1032</v>
      </c>
      <c r="D27" s="278">
        <v>221</v>
      </c>
      <c r="E27" s="278">
        <v>811</v>
      </c>
      <c r="F27" s="288">
        <v>2792.78</v>
      </c>
      <c r="G27" s="288">
        <v>899.64</v>
      </c>
      <c r="H27" s="289">
        <v>1893.14</v>
      </c>
    </row>
    <row r="28" spans="1:8" ht="18" customHeight="1" x14ac:dyDescent="0.15">
      <c r="A28" s="279"/>
      <c r="B28" s="277" t="s">
        <v>336</v>
      </c>
      <c r="C28" s="278">
        <v>964</v>
      </c>
      <c r="D28" s="278">
        <v>242</v>
      </c>
      <c r="E28" s="278">
        <v>722</v>
      </c>
      <c r="F28" s="278">
        <v>2909.19</v>
      </c>
      <c r="G28" s="278">
        <v>938.56</v>
      </c>
      <c r="H28" s="278">
        <v>1970.63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2011</v>
      </c>
      <c r="C30" s="278">
        <v>294</v>
      </c>
      <c r="D30" s="278">
        <v>45</v>
      </c>
      <c r="E30" s="278">
        <v>249</v>
      </c>
      <c r="F30" s="288">
        <v>695.54</v>
      </c>
      <c r="G30" s="288">
        <v>217.07</v>
      </c>
      <c r="H30" s="289">
        <v>478.47</v>
      </c>
    </row>
    <row r="31" spans="1:8" ht="18" customHeight="1" x14ac:dyDescent="0.15">
      <c r="A31" s="292"/>
      <c r="B31" s="277">
        <v>2012</v>
      </c>
      <c r="C31" s="278">
        <v>370</v>
      </c>
      <c r="D31" s="278">
        <v>40</v>
      </c>
      <c r="E31" s="278">
        <v>330</v>
      </c>
      <c r="F31" s="288">
        <v>726.01</v>
      </c>
      <c r="G31" s="288">
        <v>230.12</v>
      </c>
      <c r="H31" s="289">
        <v>495.89</v>
      </c>
    </row>
    <row r="32" spans="1:8" ht="18" customHeight="1" x14ac:dyDescent="0.15">
      <c r="A32" s="279"/>
      <c r="B32" s="277" t="s">
        <v>336</v>
      </c>
      <c r="C32" s="278">
        <v>420</v>
      </c>
      <c r="D32" s="278">
        <v>48</v>
      </c>
      <c r="E32" s="278">
        <v>372</v>
      </c>
      <c r="F32" s="278">
        <v>969.44</v>
      </c>
      <c r="G32" s="278">
        <v>306.14</v>
      </c>
      <c r="H32" s="278">
        <v>663.3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2011</v>
      </c>
      <c r="C34" s="278">
        <v>33</v>
      </c>
      <c r="D34" s="278">
        <v>0</v>
      </c>
      <c r="E34" s="278">
        <v>33</v>
      </c>
      <c r="F34" s="288">
        <v>51.09</v>
      </c>
      <c r="G34" s="288">
        <v>15.57</v>
      </c>
      <c r="H34" s="289">
        <v>35.520000000000003</v>
      </c>
    </row>
    <row r="35" spans="1:8" ht="18" customHeight="1" x14ac:dyDescent="0.15">
      <c r="A35" s="292"/>
      <c r="B35" s="277">
        <v>2012</v>
      </c>
      <c r="C35" s="278">
        <v>42</v>
      </c>
      <c r="D35" s="278">
        <v>1</v>
      </c>
      <c r="E35" s="278">
        <v>41</v>
      </c>
      <c r="F35" s="288">
        <v>52.25</v>
      </c>
      <c r="G35" s="288">
        <v>17.93</v>
      </c>
      <c r="H35" s="289">
        <v>34.32</v>
      </c>
    </row>
    <row r="36" spans="1:8" ht="18" customHeight="1" x14ac:dyDescent="0.15">
      <c r="A36" s="279"/>
      <c r="B36" s="277" t="s">
        <v>336</v>
      </c>
      <c r="C36" s="278">
        <v>35</v>
      </c>
      <c r="D36" s="278">
        <v>1</v>
      </c>
      <c r="E36" s="278">
        <v>34</v>
      </c>
      <c r="F36" s="278">
        <v>60.88</v>
      </c>
      <c r="G36" s="278">
        <v>19.079999999999998</v>
      </c>
      <c r="H36" s="278">
        <v>41.81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2011</v>
      </c>
      <c r="C38" s="278">
        <v>132</v>
      </c>
      <c r="D38" s="278">
        <v>0</v>
      </c>
      <c r="E38" s="278">
        <v>132</v>
      </c>
      <c r="F38" s="288">
        <v>184.86</v>
      </c>
      <c r="G38" s="288">
        <v>56.34</v>
      </c>
      <c r="H38" s="289">
        <v>128.52000000000001</v>
      </c>
    </row>
    <row r="39" spans="1:8" ht="18" customHeight="1" x14ac:dyDescent="0.15">
      <c r="A39" s="292"/>
      <c r="B39" s="277">
        <v>2012</v>
      </c>
      <c r="C39" s="278">
        <v>150</v>
      </c>
      <c r="D39" s="278">
        <v>0</v>
      </c>
      <c r="E39" s="278">
        <v>150</v>
      </c>
      <c r="F39" s="288">
        <v>172.76</v>
      </c>
      <c r="G39" s="288">
        <v>52.69</v>
      </c>
      <c r="H39" s="289">
        <v>120.06</v>
      </c>
    </row>
    <row r="40" spans="1:8" ht="18" customHeight="1" x14ac:dyDescent="0.15">
      <c r="A40" s="279"/>
      <c r="B40" s="277" t="s">
        <v>336</v>
      </c>
      <c r="C40" s="278">
        <v>154</v>
      </c>
      <c r="D40" s="278">
        <v>0</v>
      </c>
      <c r="E40" s="278">
        <v>154</v>
      </c>
      <c r="F40" s="278">
        <v>191.43</v>
      </c>
      <c r="G40" s="278">
        <v>58.39</v>
      </c>
      <c r="H40" s="278">
        <v>133.04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2011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2012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336</v>
      </c>
      <c r="C44" s="278">
        <v>0</v>
      </c>
      <c r="D44" s="278">
        <v>0</v>
      </c>
      <c r="E44" s="278">
        <v>0</v>
      </c>
      <c r="F44" s="278">
        <v>0</v>
      </c>
      <c r="G44" s="278">
        <v>0</v>
      </c>
      <c r="H44" s="278">
        <v>0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3"/>
      <c r="B46" s="294" t="s">
        <v>149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2011</v>
      </c>
      <c r="C48" s="278">
        <v>1251</v>
      </c>
      <c r="D48" s="278">
        <v>286</v>
      </c>
      <c r="E48" s="278">
        <v>965</v>
      </c>
      <c r="F48" s="288">
        <v>3551.11</v>
      </c>
      <c r="G48" s="288">
        <v>1153.8399999999999</v>
      </c>
      <c r="H48" s="289">
        <v>2397.27</v>
      </c>
    </row>
    <row r="49" spans="1:8" ht="18" customHeight="1" x14ac:dyDescent="0.15">
      <c r="A49" s="279"/>
      <c r="B49" s="277">
        <v>2012</v>
      </c>
      <c r="C49" s="278">
        <v>1543</v>
      </c>
      <c r="D49" s="278">
        <v>292</v>
      </c>
      <c r="E49" s="278">
        <v>1251</v>
      </c>
      <c r="F49" s="288">
        <v>3728.38</v>
      </c>
      <c r="G49" s="288">
        <v>1234.8599999999999</v>
      </c>
      <c r="H49" s="289">
        <v>2493.52</v>
      </c>
    </row>
    <row r="50" spans="1:8" ht="18" customHeight="1" x14ac:dyDescent="0.15">
      <c r="A50" s="279"/>
      <c r="B50" s="277" t="s">
        <v>336</v>
      </c>
      <c r="C50" s="278">
        <v>1530</v>
      </c>
      <c r="D50" s="278">
        <v>316</v>
      </c>
      <c r="E50" s="278">
        <v>1214</v>
      </c>
      <c r="F50" s="278">
        <v>3856.47</v>
      </c>
      <c r="G50" s="278">
        <v>1292.73</v>
      </c>
      <c r="H50" s="278">
        <v>2563.7399999999998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2011</v>
      </c>
      <c r="C52" s="278">
        <v>1317</v>
      </c>
      <c r="D52" s="278">
        <v>480</v>
      </c>
      <c r="E52" s="278">
        <v>837</v>
      </c>
      <c r="F52" s="288">
        <v>5217</v>
      </c>
      <c r="G52" s="288">
        <v>1661.63</v>
      </c>
      <c r="H52" s="289">
        <v>3555.37</v>
      </c>
    </row>
    <row r="53" spans="1:8" ht="18" customHeight="1" x14ac:dyDescent="0.15">
      <c r="A53" s="292"/>
      <c r="B53" s="277">
        <v>2012</v>
      </c>
      <c r="C53" s="278">
        <v>1386</v>
      </c>
      <c r="D53" s="278">
        <v>443</v>
      </c>
      <c r="E53" s="278">
        <v>943</v>
      </c>
      <c r="F53" s="288">
        <v>4656.22</v>
      </c>
      <c r="G53" s="288">
        <v>1512.56</v>
      </c>
      <c r="H53" s="289">
        <v>3143.66</v>
      </c>
    </row>
    <row r="54" spans="1:8" ht="18" customHeight="1" x14ac:dyDescent="0.15">
      <c r="A54" s="279"/>
      <c r="B54" s="277" t="s">
        <v>336</v>
      </c>
      <c r="C54" s="278">
        <v>1281</v>
      </c>
      <c r="D54" s="278">
        <v>469</v>
      </c>
      <c r="E54" s="278">
        <v>812</v>
      </c>
      <c r="F54" s="278">
        <v>4813.24</v>
      </c>
      <c r="G54" s="278">
        <v>1550.3</v>
      </c>
      <c r="H54" s="278">
        <v>3262.94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2011</v>
      </c>
      <c r="C56" s="278">
        <v>67</v>
      </c>
      <c r="D56" s="278">
        <v>14</v>
      </c>
      <c r="E56" s="278">
        <v>53</v>
      </c>
      <c r="F56" s="288">
        <v>155.97</v>
      </c>
      <c r="G56" s="288">
        <v>50.37</v>
      </c>
      <c r="H56" s="289">
        <v>105.59</v>
      </c>
    </row>
    <row r="57" spans="1:8" s="46" customFormat="1" ht="18" customHeight="1" x14ac:dyDescent="0.15">
      <c r="A57" s="279"/>
      <c r="B57" s="277">
        <v>2012</v>
      </c>
      <c r="C57" s="278">
        <v>99</v>
      </c>
      <c r="D57" s="278">
        <v>27</v>
      </c>
      <c r="E57" s="278">
        <v>72</v>
      </c>
      <c r="F57" s="288">
        <v>249.85</v>
      </c>
      <c r="G57" s="288">
        <v>85.52</v>
      </c>
      <c r="H57" s="289">
        <v>164.33</v>
      </c>
    </row>
    <row r="58" spans="1:8" s="46" customFormat="1" ht="18" customHeight="1" x14ac:dyDescent="0.15">
      <c r="A58" s="279"/>
      <c r="B58" s="277" t="s">
        <v>336</v>
      </c>
      <c r="C58" s="278">
        <v>108</v>
      </c>
      <c r="D58" s="278">
        <v>28</v>
      </c>
      <c r="E58" s="278">
        <v>80</v>
      </c>
      <c r="F58" s="278">
        <v>343.42</v>
      </c>
      <c r="G58" s="278">
        <v>113.36</v>
      </c>
      <c r="H58" s="278">
        <v>230.06</v>
      </c>
    </row>
    <row r="59" spans="1:8" s="46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46" customFormat="1" ht="18" customHeight="1" x14ac:dyDescent="0.15">
      <c r="A60" s="287" t="s">
        <v>61</v>
      </c>
      <c r="B60" s="277">
        <v>2011</v>
      </c>
      <c r="C60" s="278">
        <v>64</v>
      </c>
      <c r="D60" s="278">
        <v>7</v>
      </c>
      <c r="E60" s="278">
        <v>57</v>
      </c>
      <c r="F60" s="288">
        <v>117.52</v>
      </c>
      <c r="G60" s="288">
        <v>38.74</v>
      </c>
      <c r="H60" s="289">
        <v>78.77</v>
      </c>
    </row>
    <row r="61" spans="1:8" ht="18" customHeight="1" x14ac:dyDescent="0.15">
      <c r="A61" s="279"/>
      <c r="B61" s="277">
        <v>2012</v>
      </c>
      <c r="C61" s="278">
        <v>98</v>
      </c>
      <c r="D61" s="278">
        <v>17</v>
      </c>
      <c r="E61" s="278">
        <v>81</v>
      </c>
      <c r="F61" s="288">
        <v>205.79</v>
      </c>
      <c r="G61" s="288">
        <v>69.25</v>
      </c>
      <c r="H61" s="289">
        <v>136.53</v>
      </c>
    </row>
    <row r="62" spans="1:8" ht="19.5" customHeight="1" x14ac:dyDescent="0.15">
      <c r="A62" s="279"/>
      <c r="B62" s="277" t="s">
        <v>336</v>
      </c>
      <c r="C62" s="278">
        <v>144</v>
      </c>
      <c r="D62" s="278">
        <v>43</v>
      </c>
      <c r="E62" s="278">
        <v>101</v>
      </c>
      <c r="F62" s="278">
        <v>418.34</v>
      </c>
      <c r="G62" s="278">
        <v>145.74</v>
      </c>
      <c r="H62" s="278">
        <v>272.60000000000002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46" customFormat="1" ht="18" customHeight="1" x14ac:dyDescent="0.15">
      <c r="A64" s="287" t="s">
        <v>62</v>
      </c>
      <c r="B64" s="277">
        <v>2011</v>
      </c>
      <c r="C64" s="278">
        <v>7</v>
      </c>
      <c r="D64" s="278">
        <v>3</v>
      </c>
      <c r="E64" s="278">
        <v>4</v>
      </c>
      <c r="F64" s="288">
        <v>29.42</v>
      </c>
      <c r="G64" s="288">
        <v>9.33</v>
      </c>
      <c r="H64" s="289">
        <v>20.09</v>
      </c>
    </row>
    <row r="65" spans="1:8" ht="18" customHeight="1" x14ac:dyDescent="0.15">
      <c r="A65" s="279"/>
      <c r="B65" s="277">
        <v>2012</v>
      </c>
      <c r="C65" s="278">
        <v>16</v>
      </c>
      <c r="D65" s="278">
        <v>7</v>
      </c>
      <c r="E65" s="278">
        <v>9</v>
      </c>
      <c r="F65" s="288">
        <v>51.62</v>
      </c>
      <c r="G65" s="288">
        <v>18.38</v>
      </c>
      <c r="H65" s="289">
        <v>33.24</v>
      </c>
    </row>
    <row r="66" spans="1:8" ht="19.5" customHeight="1" x14ac:dyDescent="0.15">
      <c r="A66" s="279"/>
      <c r="B66" s="277" t="s">
        <v>336</v>
      </c>
      <c r="C66" s="278">
        <v>26</v>
      </c>
      <c r="D66" s="278">
        <v>8</v>
      </c>
      <c r="E66" s="278">
        <v>18</v>
      </c>
      <c r="F66" s="278">
        <v>162.13999999999999</v>
      </c>
      <c r="G66" s="278">
        <v>61.75</v>
      </c>
      <c r="H66" s="278">
        <v>100.38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46" customFormat="1" ht="18" customHeight="1" x14ac:dyDescent="0.15">
      <c r="A68" s="287" t="s">
        <v>189</v>
      </c>
      <c r="B68" s="277">
        <v>2011</v>
      </c>
      <c r="C68" s="278">
        <v>52</v>
      </c>
      <c r="D68" s="278">
        <v>9</v>
      </c>
      <c r="E68" s="278">
        <v>43</v>
      </c>
      <c r="F68" s="288">
        <v>168.14</v>
      </c>
      <c r="G68" s="288">
        <v>54.44</v>
      </c>
      <c r="H68" s="289">
        <v>113.7</v>
      </c>
    </row>
    <row r="69" spans="1:8" ht="18" customHeight="1" x14ac:dyDescent="0.15">
      <c r="A69" s="279"/>
      <c r="B69" s="277">
        <v>2012</v>
      </c>
      <c r="C69" s="278">
        <v>69</v>
      </c>
      <c r="D69" s="278">
        <v>16</v>
      </c>
      <c r="E69" s="278">
        <v>53</v>
      </c>
      <c r="F69" s="288">
        <v>231.46</v>
      </c>
      <c r="G69" s="288">
        <v>84.58</v>
      </c>
      <c r="H69" s="289">
        <v>146.88</v>
      </c>
    </row>
    <row r="70" spans="1:8" ht="19.5" customHeight="1" x14ac:dyDescent="0.15">
      <c r="A70" s="279"/>
      <c r="B70" s="277" t="s">
        <v>336</v>
      </c>
      <c r="C70" s="278">
        <v>69</v>
      </c>
      <c r="D70" s="278">
        <v>14</v>
      </c>
      <c r="E70" s="278">
        <v>55</v>
      </c>
      <c r="F70" s="278">
        <v>284.99</v>
      </c>
      <c r="G70" s="278">
        <v>104.35</v>
      </c>
      <c r="H70" s="278">
        <v>180.64</v>
      </c>
    </row>
    <row r="71" spans="1:8" ht="12" customHeight="1" x14ac:dyDescent="0.15">
      <c r="A71" s="279"/>
      <c r="B71" s="277"/>
      <c r="C71" s="278"/>
      <c r="D71" s="278"/>
      <c r="E71" s="278"/>
      <c r="F71" s="278"/>
      <c r="G71" s="278"/>
      <c r="H71" s="291"/>
    </row>
    <row r="72" spans="1:8" s="46" customFormat="1" ht="18" customHeight="1" x14ac:dyDescent="0.15">
      <c r="A72" s="287" t="s">
        <v>63</v>
      </c>
      <c r="B72" s="277">
        <v>2011</v>
      </c>
      <c r="C72" s="278">
        <v>0</v>
      </c>
      <c r="D72" s="278">
        <v>0</v>
      </c>
      <c r="E72" s="278">
        <v>0</v>
      </c>
      <c r="F72" s="288">
        <v>0</v>
      </c>
      <c r="G72" s="288">
        <v>0</v>
      </c>
      <c r="H72" s="289">
        <v>0</v>
      </c>
    </row>
    <row r="73" spans="1:8" ht="18" customHeight="1" x14ac:dyDescent="0.15">
      <c r="A73" s="279"/>
      <c r="B73" s="277">
        <v>2012</v>
      </c>
      <c r="C73" s="278">
        <v>0</v>
      </c>
      <c r="D73" s="278">
        <v>0</v>
      </c>
      <c r="E73" s="278">
        <v>0</v>
      </c>
      <c r="F73" s="288">
        <v>0</v>
      </c>
      <c r="G73" s="288">
        <v>0</v>
      </c>
      <c r="H73" s="289">
        <v>0</v>
      </c>
    </row>
    <row r="74" spans="1:8" ht="19.5" customHeight="1" x14ac:dyDescent="0.15">
      <c r="A74" s="279"/>
      <c r="B74" s="277" t="s">
        <v>336</v>
      </c>
      <c r="C74" s="278">
        <v>0</v>
      </c>
      <c r="D74" s="278">
        <v>0</v>
      </c>
      <c r="E74" s="278">
        <v>0</v>
      </c>
      <c r="F74" s="278">
        <v>0</v>
      </c>
      <c r="G74" s="278">
        <v>0</v>
      </c>
      <c r="H74" s="278">
        <v>0</v>
      </c>
    </row>
    <row r="75" spans="1:8" ht="12.75" customHeight="1" x14ac:dyDescent="0.15">
      <c r="B75" s="47"/>
    </row>
    <row r="76" spans="1:8" ht="12.75" customHeight="1" x14ac:dyDescent="0.15">
      <c r="B76" s="47"/>
    </row>
    <row r="77" spans="1:8" ht="12.75" customHeight="1" x14ac:dyDescent="0.15">
      <c r="B77" s="47"/>
    </row>
  </sheetData>
  <mergeCells count="2">
    <mergeCell ref="B6:B8"/>
    <mergeCell ref="A6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16"/>
  <dimension ref="A1:H77"/>
  <sheetViews>
    <sheetView showGridLines="0" zoomScaleNormal="85" workbookViewId="0">
      <pane ySplit="8" topLeftCell="A9" activePane="bottomLeft" state="frozen"/>
      <selection activeCell="B17" sqref="B17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48" customWidth="1"/>
    <col min="9" max="16384" width="11" style="3"/>
  </cols>
  <sheetData>
    <row r="1" spans="1:8" s="123" customFormat="1" ht="12.75" customHeight="1" x14ac:dyDescent="0.2">
      <c r="A1" s="122" t="s">
        <v>178</v>
      </c>
      <c r="F1" s="124"/>
    </row>
    <row r="2" spans="1:8" s="1" customFormat="1" ht="12.75" customHeight="1" x14ac:dyDescent="0.2">
      <c r="A2" s="68" t="s">
        <v>0</v>
      </c>
      <c r="B2" s="123"/>
      <c r="C2" s="58"/>
      <c r="F2" s="57"/>
      <c r="G2" s="57"/>
      <c r="H2" s="62" t="s">
        <v>179</v>
      </c>
    </row>
    <row r="3" spans="1:8" s="1" customFormat="1" x14ac:dyDescent="0.2">
      <c r="A3" s="68"/>
      <c r="B3" s="58"/>
      <c r="C3" s="58"/>
      <c r="F3" s="57"/>
      <c r="G3" s="57"/>
      <c r="H3" s="62"/>
    </row>
    <row r="4" spans="1:8" ht="18" customHeight="1" x14ac:dyDescent="0.15">
      <c r="A4" s="261" t="s">
        <v>342</v>
      </c>
      <c r="B4" s="100"/>
      <c r="C4" s="100"/>
      <c r="D4" s="100"/>
      <c r="E4" s="100"/>
      <c r="F4" s="100"/>
      <c r="G4" s="100"/>
      <c r="H4" s="100"/>
    </row>
    <row r="5" spans="1:8" ht="15.75" customHeight="1" x14ac:dyDescent="0.15"/>
    <row r="6" spans="1:8" ht="27.95" customHeight="1" x14ac:dyDescent="0.15">
      <c r="A6" s="483" t="s">
        <v>147</v>
      </c>
      <c r="B6" s="480" t="s">
        <v>304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484"/>
      <c r="B7" s="481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485"/>
      <c r="B8" s="482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3"/>
      <c r="B10" s="270" t="s">
        <v>21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66</v>
      </c>
      <c r="B12" s="277">
        <v>2011</v>
      </c>
      <c r="C12" s="278">
        <v>975</v>
      </c>
      <c r="D12" s="278">
        <v>245</v>
      </c>
      <c r="E12" s="278">
        <v>730</v>
      </c>
      <c r="F12" s="288">
        <v>3375.9</v>
      </c>
      <c r="G12" s="288">
        <v>1060.53</v>
      </c>
      <c r="H12" s="289">
        <v>2315.37</v>
      </c>
    </row>
    <row r="13" spans="1:8" ht="18" customHeight="1" x14ac:dyDescent="0.15">
      <c r="A13" s="279"/>
      <c r="B13" s="277">
        <v>2012</v>
      </c>
      <c r="C13" s="278">
        <v>1071</v>
      </c>
      <c r="D13" s="278">
        <v>229</v>
      </c>
      <c r="E13" s="278">
        <v>842</v>
      </c>
      <c r="F13" s="288">
        <v>3356.03</v>
      </c>
      <c r="G13" s="288">
        <v>1045.1199999999999</v>
      </c>
      <c r="H13" s="289">
        <v>2310.91</v>
      </c>
    </row>
    <row r="14" spans="1:8" ht="18" customHeight="1" x14ac:dyDescent="0.15">
      <c r="A14" s="279"/>
      <c r="B14" s="277" t="s">
        <v>336</v>
      </c>
      <c r="C14" s="278">
        <v>1018</v>
      </c>
      <c r="D14" s="278">
        <v>223</v>
      </c>
      <c r="E14" s="278">
        <v>795</v>
      </c>
      <c r="F14" s="278">
        <v>3055.96</v>
      </c>
      <c r="G14" s="278">
        <v>945.64</v>
      </c>
      <c r="H14" s="278">
        <v>2110.3200000000002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3"/>
      <c r="B16" s="284" t="s">
        <v>146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2011</v>
      </c>
      <c r="C18" s="278">
        <v>683</v>
      </c>
      <c r="D18" s="278">
        <v>225</v>
      </c>
      <c r="E18" s="278">
        <v>458</v>
      </c>
      <c r="F18" s="288">
        <v>2818.1</v>
      </c>
      <c r="G18" s="288">
        <v>892.49</v>
      </c>
      <c r="H18" s="289">
        <v>1925.61</v>
      </c>
    </row>
    <row r="19" spans="1:8" ht="18" customHeight="1" x14ac:dyDescent="0.15">
      <c r="A19" s="279"/>
      <c r="B19" s="277">
        <v>2012</v>
      </c>
      <c r="C19" s="278">
        <v>400</v>
      </c>
      <c r="D19" s="278">
        <v>120</v>
      </c>
      <c r="E19" s="278">
        <v>280</v>
      </c>
      <c r="F19" s="288">
        <v>1182.22</v>
      </c>
      <c r="G19" s="288">
        <v>367.31</v>
      </c>
      <c r="H19" s="289">
        <v>814.91</v>
      </c>
    </row>
    <row r="20" spans="1:8" ht="18" customHeight="1" x14ac:dyDescent="0.15">
      <c r="A20" s="279"/>
      <c r="B20" s="277" t="s">
        <v>336</v>
      </c>
      <c r="C20" s="278">
        <v>177</v>
      </c>
      <c r="D20" s="278">
        <v>59</v>
      </c>
      <c r="E20" s="278">
        <v>118</v>
      </c>
      <c r="F20" s="278">
        <v>441.08</v>
      </c>
      <c r="G20" s="278">
        <v>136.34</v>
      </c>
      <c r="H20" s="278">
        <v>304.73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2011</v>
      </c>
      <c r="C22" s="278">
        <v>8</v>
      </c>
      <c r="D22" s="278">
        <v>5</v>
      </c>
      <c r="E22" s="278">
        <v>3</v>
      </c>
      <c r="F22" s="288">
        <v>25.48</v>
      </c>
      <c r="G22" s="288">
        <v>7.92</v>
      </c>
      <c r="H22" s="289">
        <v>17.559999999999999</v>
      </c>
    </row>
    <row r="23" spans="1:8" ht="18" customHeight="1" x14ac:dyDescent="0.15">
      <c r="A23" s="279"/>
      <c r="B23" s="277">
        <v>2012</v>
      </c>
      <c r="C23" s="278">
        <v>88</v>
      </c>
      <c r="D23" s="278">
        <v>84</v>
      </c>
      <c r="E23" s="278">
        <v>4</v>
      </c>
      <c r="F23" s="288">
        <v>668.19</v>
      </c>
      <c r="G23" s="288">
        <v>214.81</v>
      </c>
      <c r="H23" s="289">
        <v>453.38</v>
      </c>
    </row>
    <row r="24" spans="1:8" ht="18" customHeight="1" x14ac:dyDescent="0.15">
      <c r="A24" s="279"/>
      <c r="B24" s="277" t="s">
        <v>336</v>
      </c>
      <c r="C24" s="278">
        <v>157</v>
      </c>
      <c r="D24" s="278">
        <v>151</v>
      </c>
      <c r="E24" s="278">
        <v>6</v>
      </c>
      <c r="F24" s="278">
        <v>1122.83</v>
      </c>
      <c r="G24" s="278">
        <v>353.72</v>
      </c>
      <c r="H24" s="278">
        <v>769.11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2011</v>
      </c>
      <c r="C26" s="278">
        <v>62</v>
      </c>
      <c r="D26" s="278">
        <v>7</v>
      </c>
      <c r="E26" s="278">
        <v>55</v>
      </c>
      <c r="F26" s="288">
        <v>120.27</v>
      </c>
      <c r="G26" s="288">
        <v>35.35</v>
      </c>
      <c r="H26" s="289">
        <v>84.92</v>
      </c>
    </row>
    <row r="27" spans="1:8" ht="18" customHeight="1" x14ac:dyDescent="0.15">
      <c r="A27" s="292"/>
      <c r="B27" s="277">
        <v>2012</v>
      </c>
      <c r="C27" s="278">
        <v>21</v>
      </c>
      <c r="D27" s="278">
        <v>3</v>
      </c>
      <c r="E27" s="278">
        <v>18</v>
      </c>
      <c r="F27" s="288">
        <v>55.57</v>
      </c>
      <c r="G27" s="288">
        <v>16.72</v>
      </c>
      <c r="H27" s="289">
        <v>38.85</v>
      </c>
    </row>
    <row r="28" spans="1:8" ht="18" customHeight="1" x14ac:dyDescent="0.15">
      <c r="A28" s="279"/>
      <c r="B28" s="277" t="s">
        <v>336</v>
      </c>
      <c r="C28" s="278">
        <v>15</v>
      </c>
      <c r="D28" s="278">
        <v>2</v>
      </c>
      <c r="E28" s="278">
        <v>13</v>
      </c>
      <c r="F28" s="278">
        <v>19.16</v>
      </c>
      <c r="G28" s="278">
        <v>5.41</v>
      </c>
      <c r="H28" s="278">
        <v>13.75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2011</v>
      </c>
      <c r="C30" s="278">
        <v>51</v>
      </c>
      <c r="D30" s="278">
        <v>8</v>
      </c>
      <c r="E30" s="278">
        <v>43</v>
      </c>
      <c r="F30" s="288">
        <v>141.37</v>
      </c>
      <c r="G30" s="288">
        <v>42.27</v>
      </c>
      <c r="H30" s="289">
        <v>99.11</v>
      </c>
    </row>
    <row r="31" spans="1:8" ht="18" customHeight="1" x14ac:dyDescent="0.15">
      <c r="A31" s="292"/>
      <c r="B31" s="277">
        <v>2012</v>
      </c>
      <c r="C31" s="278">
        <v>344</v>
      </c>
      <c r="D31" s="278">
        <v>22</v>
      </c>
      <c r="E31" s="278">
        <v>322</v>
      </c>
      <c r="F31" s="288">
        <v>1120.6099999999999</v>
      </c>
      <c r="G31" s="288">
        <v>345.81</v>
      </c>
      <c r="H31" s="289">
        <v>774.8</v>
      </c>
    </row>
    <row r="32" spans="1:8" ht="18" customHeight="1" x14ac:dyDescent="0.15">
      <c r="A32" s="279"/>
      <c r="B32" s="277" t="s">
        <v>336</v>
      </c>
      <c r="C32" s="278">
        <v>453</v>
      </c>
      <c r="D32" s="278">
        <v>11</v>
      </c>
      <c r="E32" s="278">
        <v>442</v>
      </c>
      <c r="F32" s="278">
        <v>1128.71</v>
      </c>
      <c r="G32" s="278">
        <v>345.23</v>
      </c>
      <c r="H32" s="278">
        <v>783.48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2011</v>
      </c>
      <c r="C34" s="278">
        <v>147</v>
      </c>
      <c r="D34" s="278">
        <v>0</v>
      </c>
      <c r="E34" s="278">
        <v>147</v>
      </c>
      <c r="F34" s="288">
        <v>234.87</v>
      </c>
      <c r="G34" s="288">
        <v>71.58</v>
      </c>
      <c r="H34" s="289">
        <v>163.29</v>
      </c>
    </row>
    <row r="35" spans="1:8" ht="18" customHeight="1" x14ac:dyDescent="0.15">
      <c r="A35" s="292"/>
      <c r="B35" s="277">
        <v>2012</v>
      </c>
      <c r="C35" s="278">
        <v>102</v>
      </c>
      <c r="D35" s="278">
        <v>0</v>
      </c>
      <c r="E35" s="278">
        <v>102</v>
      </c>
      <c r="F35" s="288">
        <v>132.91</v>
      </c>
      <c r="G35" s="288">
        <v>40.53</v>
      </c>
      <c r="H35" s="289">
        <v>92.38</v>
      </c>
    </row>
    <row r="36" spans="1:8" ht="18" customHeight="1" x14ac:dyDescent="0.15">
      <c r="A36" s="279"/>
      <c r="B36" s="277" t="s">
        <v>336</v>
      </c>
      <c r="C36" s="278">
        <v>52</v>
      </c>
      <c r="D36" s="278">
        <v>0</v>
      </c>
      <c r="E36" s="278">
        <v>52</v>
      </c>
      <c r="F36" s="278">
        <v>63.77</v>
      </c>
      <c r="G36" s="278">
        <v>19.45</v>
      </c>
      <c r="H36" s="278">
        <v>44.33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2011</v>
      </c>
      <c r="C38" s="278">
        <v>24</v>
      </c>
      <c r="D38" s="278">
        <v>0</v>
      </c>
      <c r="E38" s="278">
        <v>24</v>
      </c>
      <c r="F38" s="288">
        <v>35.81</v>
      </c>
      <c r="G38" s="288">
        <v>10.92</v>
      </c>
      <c r="H38" s="289">
        <v>24.89</v>
      </c>
    </row>
    <row r="39" spans="1:8" ht="18" customHeight="1" x14ac:dyDescent="0.15">
      <c r="A39" s="292"/>
      <c r="B39" s="277">
        <v>2012</v>
      </c>
      <c r="C39" s="278">
        <v>116</v>
      </c>
      <c r="D39" s="278">
        <v>0</v>
      </c>
      <c r="E39" s="278">
        <v>116</v>
      </c>
      <c r="F39" s="288">
        <v>196.53</v>
      </c>
      <c r="G39" s="288">
        <v>59.94</v>
      </c>
      <c r="H39" s="289">
        <v>136.59</v>
      </c>
    </row>
    <row r="40" spans="1:8" ht="18" customHeight="1" x14ac:dyDescent="0.15">
      <c r="A40" s="279"/>
      <c r="B40" s="277" t="s">
        <v>336</v>
      </c>
      <c r="C40" s="278">
        <v>164</v>
      </c>
      <c r="D40" s="278">
        <v>0</v>
      </c>
      <c r="E40" s="278">
        <v>164</v>
      </c>
      <c r="F40" s="278">
        <v>280.41000000000003</v>
      </c>
      <c r="G40" s="278">
        <v>85.49</v>
      </c>
      <c r="H40" s="278">
        <v>194.92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2011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2012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336</v>
      </c>
      <c r="C44" s="278">
        <v>0</v>
      </c>
      <c r="D44" s="278">
        <v>0</v>
      </c>
      <c r="E44" s="278">
        <v>0</v>
      </c>
      <c r="F44" s="278">
        <v>0</v>
      </c>
      <c r="G44" s="278">
        <v>0</v>
      </c>
      <c r="H44" s="278">
        <v>0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3"/>
      <c r="B46" s="294" t="s">
        <v>149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2011</v>
      </c>
      <c r="C48" s="278">
        <v>685</v>
      </c>
      <c r="D48" s="278">
        <v>149</v>
      </c>
      <c r="E48" s="278">
        <v>536</v>
      </c>
      <c r="F48" s="288">
        <v>2330.5</v>
      </c>
      <c r="G48" s="288">
        <v>732.1</v>
      </c>
      <c r="H48" s="289">
        <v>1598.4</v>
      </c>
    </row>
    <row r="49" spans="1:8" ht="18" customHeight="1" x14ac:dyDescent="0.15">
      <c r="A49" s="279"/>
      <c r="B49" s="277">
        <v>2012</v>
      </c>
      <c r="C49" s="278">
        <v>782</v>
      </c>
      <c r="D49" s="278">
        <v>140</v>
      </c>
      <c r="E49" s="278">
        <v>642</v>
      </c>
      <c r="F49" s="288">
        <v>2314.36</v>
      </c>
      <c r="G49" s="288">
        <v>718.17</v>
      </c>
      <c r="H49" s="289">
        <v>1596.19</v>
      </c>
    </row>
    <row r="50" spans="1:8" ht="18" customHeight="1" x14ac:dyDescent="0.15">
      <c r="A50" s="279"/>
      <c r="B50" s="277" t="s">
        <v>336</v>
      </c>
      <c r="C50" s="278">
        <v>780</v>
      </c>
      <c r="D50" s="278">
        <v>137</v>
      </c>
      <c r="E50" s="278">
        <v>643</v>
      </c>
      <c r="F50" s="278">
        <v>2149.2600000000002</v>
      </c>
      <c r="G50" s="278">
        <v>665.1</v>
      </c>
      <c r="H50" s="278">
        <v>1484.16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2011</v>
      </c>
      <c r="C52" s="278">
        <v>227</v>
      </c>
      <c r="D52" s="278">
        <v>83</v>
      </c>
      <c r="E52" s="278">
        <v>144</v>
      </c>
      <c r="F52" s="288">
        <v>854.9</v>
      </c>
      <c r="G52" s="288">
        <v>266.33</v>
      </c>
      <c r="H52" s="289">
        <v>588.57000000000005</v>
      </c>
    </row>
    <row r="53" spans="1:8" ht="18" customHeight="1" x14ac:dyDescent="0.15">
      <c r="A53" s="292"/>
      <c r="B53" s="277">
        <v>2012</v>
      </c>
      <c r="C53" s="278">
        <v>225</v>
      </c>
      <c r="D53" s="278">
        <v>76</v>
      </c>
      <c r="E53" s="278">
        <v>149</v>
      </c>
      <c r="F53" s="288">
        <v>850.29</v>
      </c>
      <c r="G53" s="288">
        <v>266.67</v>
      </c>
      <c r="H53" s="289">
        <v>583.62</v>
      </c>
    </row>
    <row r="54" spans="1:8" ht="18" customHeight="1" x14ac:dyDescent="0.15">
      <c r="A54" s="279"/>
      <c r="B54" s="277" t="s">
        <v>336</v>
      </c>
      <c r="C54" s="278">
        <v>185</v>
      </c>
      <c r="D54" s="278">
        <v>77</v>
      </c>
      <c r="E54" s="278">
        <v>108</v>
      </c>
      <c r="F54" s="278">
        <v>753.79</v>
      </c>
      <c r="G54" s="278">
        <v>231.68</v>
      </c>
      <c r="H54" s="278">
        <v>522.1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2011</v>
      </c>
      <c r="C56" s="278">
        <v>0</v>
      </c>
      <c r="D56" s="278">
        <v>0</v>
      </c>
      <c r="E56" s="278">
        <v>0</v>
      </c>
      <c r="F56" s="288">
        <v>0</v>
      </c>
      <c r="G56" s="288">
        <v>0</v>
      </c>
      <c r="H56" s="289">
        <v>0</v>
      </c>
    </row>
    <row r="57" spans="1:8" s="46" customFormat="1" ht="18" customHeight="1" x14ac:dyDescent="0.15">
      <c r="A57" s="279"/>
      <c r="B57" s="277">
        <v>2012</v>
      </c>
      <c r="C57" s="278">
        <v>1</v>
      </c>
      <c r="D57" s="278">
        <v>0</v>
      </c>
      <c r="E57" s="278">
        <v>1</v>
      </c>
      <c r="F57" s="288">
        <v>2.2000000000000002</v>
      </c>
      <c r="G57" s="288">
        <v>0.67</v>
      </c>
      <c r="H57" s="289">
        <v>1.53</v>
      </c>
    </row>
    <row r="58" spans="1:8" s="46" customFormat="1" ht="18" customHeight="1" x14ac:dyDescent="0.15">
      <c r="A58" s="279"/>
      <c r="B58" s="277" t="s">
        <v>336</v>
      </c>
      <c r="C58" s="278">
        <v>1</v>
      </c>
      <c r="D58" s="278">
        <v>1</v>
      </c>
      <c r="E58" s="278">
        <v>0</v>
      </c>
      <c r="F58" s="278">
        <v>9.33</v>
      </c>
      <c r="G58" s="278">
        <v>2.97</v>
      </c>
      <c r="H58" s="278">
        <v>6.36</v>
      </c>
    </row>
    <row r="59" spans="1:8" s="46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46" customFormat="1" ht="18" customHeight="1" x14ac:dyDescent="0.15">
      <c r="A60" s="287" t="s">
        <v>61</v>
      </c>
      <c r="B60" s="277">
        <v>2011</v>
      </c>
      <c r="C60" s="278">
        <v>1</v>
      </c>
      <c r="D60" s="278">
        <v>0</v>
      </c>
      <c r="E60" s="278">
        <v>1</v>
      </c>
      <c r="F60" s="288">
        <v>2.04</v>
      </c>
      <c r="G60" s="288">
        <v>0.62</v>
      </c>
      <c r="H60" s="289">
        <v>1.42</v>
      </c>
    </row>
    <row r="61" spans="1:8" ht="18" customHeight="1" x14ac:dyDescent="0.15">
      <c r="A61" s="279"/>
      <c r="B61" s="277">
        <v>2012</v>
      </c>
      <c r="C61" s="278">
        <v>1</v>
      </c>
      <c r="D61" s="278">
        <v>0</v>
      </c>
      <c r="E61" s="278">
        <v>1</v>
      </c>
      <c r="F61" s="288">
        <v>3.6</v>
      </c>
      <c r="G61" s="288">
        <v>1.1000000000000001</v>
      </c>
      <c r="H61" s="289">
        <v>2.5</v>
      </c>
    </row>
    <row r="62" spans="1:8" ht="19.5" customHeight="1" x14ac:dyDescent="0.15">
      <c r="A62" s="279"/>
      <c r="B62" s="277" t="s">
        <v>336</v>
      </c>
      <c r="C62" s="278">
        <v>1</v>
      </c>
      <c r="D62" s="278">
        <v>0</v>
      </c>
      <c r="E62" s="278">
        <v>1</v>
      </c>
      <c r="F62" s="278">
        <v>0</v>
      </c>
      <c r="G62" s="278">
        <v>0</v>
      </c>
      <c r="H62" s="278">
        <v>0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46" customFormat="1" ht="18" customHeight="1" x14ac:dyDescent="0.15">
      <c r="A64" s="287" t="s">
        <v>62</v>
      </c>
      <c r="B64" s="277">
        <v>2011</v>
      </c>
      <c r="C64" s="278">
        <v>10</v>
      </c>
      <c r="D64" s="278">
        <v>9</v>
      </c>
      <c r="E64" s="278">
        <v>1</v>
      </c>
      <c r="F64" s="288">
        <v>79.13</v>
      </c>
      <c r="G64" s="288">
        <v>27.6</v>
      </c>
      <c r="H64" s="289">
        <v>51.53</v>
      </c>
    </row>
    <row r="65" spans="1:8" ht="18" customHeight="1" x14ac:dyDescent="0.15">
      <c r="A65" s="279"/>
      <c r="B65" s="277">
        <v>2012</v>
      </c>
      <c r="C65" s="278">
        <v>9</v>
      </c>
      <c r="D65" s="278">
        <v>8</v>
      </c>
      <c r="E65" s="278">
        <v>1</v>
      </c>
      <c r="F65" s="288">
        <v>78.739999999999995</v>
      </c>
      <c r="G65" s="288">
        <v>25.08</v>
      </c>
      <c r="H65" s="289">
        <v>53.67</v>
      </c>
    </row>
    <row r="66" spans="1:8" ht="19.5" customHeight="1" x14ac:dyDescent="0.15">
      <c r="A66" s="279"/>
      <c r="B66" s="277" t="s">
        <v>336</v>
      </c>
      <c r="C66" s="278">
        <v>3</v>
      </c>
      <c r="D66" s="278">
        <v>3</v>
      </c>
      <c r="E66" s="278">
        <v>0</v>
      </c>
      <c r="F66" s="278">
        <v>22.25</v>
      </c>
      <c r="G66" s="278">
        <v>6.89</v>
      </c>
      <c r="H66" s="278">
        <v>15.37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46" customFormat="1" ht="18" customHeight="1" x14ac:dyDescent="0.15">
      <c r="A68" s="287" t="s">
        <v>189</v>
      </c>
      <c r="B68" s="277">
        <v>2011</v>
      </c>
      <c r="C68" s="278">
        <v>52</v>
      </c>
      <c r="D68" s="278">
        <v>4</v>
      </c>
      <c r="E68" s="278">
        <v>48</v>
      </c>
      <c r="F68" s="288">
        <v>109.33</v>
      </c>
      <c r="G68" s="288">
        <v>33.880000000000003</v>
      </c>
      <c r="H68" s="289">
        <v>75.45</v>
      </c>
    </row>
    <row r="69" spans="1:8" ht="18" customHeight="1" x14ac:dyDescent="0.15">
      <c r="A69" s="279"/>
      <c r="B69" s="277">
        <v>2012</v>
      </c>
      <c r="C69" s="278">
        <v>53</v>
      </c>
      <c r="D69" s="278">
        <v>5</v>
      </c>
      <c r="E69" s="278">
        <v>48</v>
      </c>
      <c r="F69" s="288">
        <v>106.83</v>
      </c>
      <c r="G69" s="288">
        <v>33.43</v>
      </c>
      <c r="H69" s="289">
        <v>73.400000000000006</v>
      </c>
    </row>
    <row r="70" spans="1:8" ht="19.5" customHeight="1" x14ac:dyDescent="0.15">
      <c r="A70" s="279"/>
      <c r="B70" s="277" t="s">
        <v>336</v>
      </c>
      <c r="C70" s="278">
        <v>48</v>
      </c>
      <c r="D70" s="278">
        <v>5</v>
      </c>
      <c r="E70" s="278">
        <v>43</v>
      </c>
      <c r="F70" s="278">
        <v>121.33</v>
      </c>
      <c r="G70" s="278">
        <v>39</v>
      </c>
      <c r="H70" s="278">
        <v>82.33</v>
      </c>
    </row>
    <row r="71" spans="1:8" ht="12" customHeight="1" x14ac:dyDescent="0.15">
      <c r="A71" s="279"/>
      <c r="B71" s="277"/>
      <c r="C71" s="278"/>
      <c r="D71" s="278"/>
      <c r="E71" s="278"/>
      <c r="F71" s="278"/>
      <c r="G71" s="278"/>
      <c r="H71" s="291"/>
    </row>
    <row r="72" spans="1:8" s="46" customFormat="1" ht="18" customHeight="1" x14ac:dyDescent="0.15">
      <c r="A72" s="287" t="s">
        <v>63</v>
      </c>
      <c r="B72" s="277">
        <v>2011</v>
      </c>
      <c r="C72" s="278">
        <v>0</v>
      </c>
      <c r="D72" s="278">
        <v>0</v>
      </c>
      <c r="E72" s="278">
        <v>0</v>
      </c>
      <c r="F72" s="288">
        <v>0</v>
      </c>
      <c r="G72" s="288">
        <v>0</v>
      </c>
      <c r="H72" s="289">
        <v>0</v>
      </c>
    </row>
    <row r="73" spans="1:8" ht="18" customHeight="1" x14ac:dyDescent="0.15">
      <c r="A73" s="279"/>
      <c r="B73" s="277">
        <v>2012</v>
      </c>
      <c r="C73" s="278">
        <v>0</v>
      </c>
      <c r="D73" s="278">
        <v>0</v>
      </c>
      <c r="E73" s="278">
        <v>0</v>
      </c>
      <c r="F73" s="288">
        <v>0</v>
      </c>
      <c r="G73" s="288">
        <v>0</v>
      </c>
      <c r="H73" s="289">
        <v>0</v>
      </c>
    </row>
    <row r="74" spans="1:8" ht="19.5" customHeight="1" x14ac:dyDescent="0.15">
      <c r="A74" s="279"/>
      <c r="B74" s="277" t="s">
        <v>336</v>
      </c>
      <c r="C74" s="278">
        <v>0</v>
      </c>
      <c r="D74" s="278">
        <v>0</v>
      </c>
      <c r="E74" s="278">
        <v>0</v>
      </c>
      <c r="F74" s="278">
        <v>0</v>
      </c>
      <c r="G74" s="278">
        <v>0</v>
      </c>
      <c r="H74" s="278">
        <v>0</v>
      </c>
    </row>
    <row r="75" spans="1:8" ht="12.75" customHeight="1" x14ac:dyDescent="0.15">
      <c r="B75" s="47"/>
    </row>
    <row r="76" spans="1:8" ht="12.75" customHeight="1" x14ac:dyDescent="0.15">
      <c r="B76" s="47"/>
    </row>
    <row r="77" spans="1:8" ht="12.75" customHeight="1" x14ac:dyDescent="0.15">
      <c r="B77" s="47"/>
    </row>
  </sheetData>
  <mergeCells count="2">
    <mergeCell ref="B6:B8"/>
    <mergeCell ref="A6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17"/>
  <dimension ref="A1:H77"/>
  <sheetViews>
    <sheetView showGridLines="0" zoomScaleNormal="85" workbookViewId="0">
      <pane ySplit="8" topLeftCell="A9" activePane="bottomLeft" state="frozen"/>
      <selection activeCell="B17" sqref="B17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48" customWidth="1"/>
    <col min="9" max="16384" width="11" style="3"/>
  </cols>
  <sheetData>
    <row r="1" spans="1:8" s="123" customFormat="1" ht="12.75" customHeight="1" x14ac:dyDescent="0.2">
      <c r="A1" s="122" t="s">
        <v>178</v>
      </c>
      <c r="F1" s="124"/>
    </row>
    <row r="2" spans="1:8" s="1" customFormat="1" ht="12.75" customHeight="1" x14ac:dyDescent="0.2">
      <c r="A2" s="68" t="s">
        <v>0</v>
      </c>
      <c r="B2" s="123"/>
      <c r="C2" s="58"/>
      <c r="F2" s="57"/>
      <c r="G2" s="57"/>
      <c r="H2" s="62" t="s">
        <v>179</v>
      </c>
    </row>
    <row r="3" spans="1:8" s="1" customFormat="1" x14ac:dyDescent="0.2">
      <c r="A3" s="68"/>
      <c r="B3" s="58"/>
      <c r="C3" s="58"/>
      <c r="F3" s="57"/>
      <c r="G3" s="57"/>
      <c r="H3" s="62"/>
    </row>
    <row r="4" spans="1:8" ht="18" customHeight="1" x14ac:dyDescent="0.15">
      <c r="A4" s="261" t="s">
        <v>342</v>
      </c>
      <c r="B4" s="100"/>
      <c r="C4" s="100"/>
      <c r="D4" s="100"/>
      <c r="E4" s="100"/>
      <c r="F4" s="100"/>
      <c r="G4" s="100"/>
      <c r="H4" s="100"/>
    </row>
    <row r="5" spans="1:8" ht="15.75" customHeight="1" x14ac:dyDescent="0.15"/>
    <row r="6" spans="1:8" ht="27.95" customHeight="1" x14ac:dyDescent="0.15">
      <c r="A6" s="483" t="s">
        <v>147</v>
      </c>
      <c r="B6" s="480" t="s">
        <v>304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484"/>
      <c r="B7" s="481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485"/>
      <c r="B8" s="482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3"/>
      <c r="B10" s="270" t="s">
        <v>40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66</v>
      </c>
      <c r="B12" s="277">
        <v>2011</v>
      </c>
      <c r="C12" s="278">
        <v>1968</v>
      </c>
      <c r="D12" s="278">
        <v>1043</v>
      </c>
      <c r="E12" s="278">
        <v>925</v>
      </c>
      <c r="F12" s="288">
        <v>8870</v>
      </c>
      <c r="G12" s="288">
        <v>2870</v>
      </c>
      <c r="H12" s="289">
        <v>6000</v>
      </c>
    </row>
    <row r="13" spans="1:8" ht="18" customHeight="1" x14ac:dyDescent="0.15">
      <c r="A13" s="279"/>
      <c r="B13" s="277">
        <v>2012</v>
      </c>
      <c r="C13" s="278">
        <v>2081</v>
      </c>
      <c r="D13" s="278">
        <v>1077</v>
      </c>
      <c r="E13" s="278">
        <v>1004</v>
      </c>
      <c r="F13" s="288">
        <v>9420.89</v>
      </c>
      <c r="G13" s="288">
        <v>3016.12</v>
      </c>
      <c r="H13" s="289">
        <v>6404.76</v>
      </c>
    </row>
    <row r="14" spans="1:8" ht="18" customHeight="1" x14ac:dyDescent="0.15">
      <c r="A14" s="279"/>
      <c r="B14" s="277" t="s">
        <v>336</v>
      </c>
      <c r="C14" s="278">
        <v>2144</v>
      </c>
      <c r="D14" s="278">
        <v>1183</v>
      </c>
      <c r="E14" s="278">
        <v>961</v>
      </c>
      <c r="F14" s="278">
        <v>10040.02</v>
      </c>
      <c r="G14" s="278">
        <v>3234.12</v>
      </c>
      <c r="H14" s="278">
        <v>6805.9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3"/>
      <c r="B16" s="284" t="s">
        <v>146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2011</v>
      </c>
      <c r="C18" s="278">
        <v>580</v>
      </c>
      <c r="D18" s="278">
        <v>577</v>
      </c>
      <c r="E18" s="278">
        <v>3</v>
      </c>
      <c r="F18" s="288">
        <v>3310</v>
      </c>
      <c r="G18" s="288">
        <v>1146</v>
      </c>
      <c r="H18" s="289">
        <v>2164</v>
      </c>
    </row>
    <row r="19" spans="1:8" ht="18" customHeight="1" x14ac:dyDescent="0.15">
      <c r="A19" s="279"/>
      <c r="B19" s="277">
        <v>2012</v>
      </c>
      <c r="C19" s="278">
        <v>638</v>
      </c>
      <c r="D19" s="278">
        <v>636</v>
      </c>
      <c r="E19" s="278">
        <v>2</v>
      </c>
      <c r="F19" s="288">
        <v>3609.1</v>
      </c>
      <c r="G19" s="288">
        <v>1237.49</v>
      </c>
      <c r="H19" s="289">
        <v>2371.61</v>
      </c>
    </row>
    <row r="20" spans="1:8" ht="18" customHeight="1" x14ac:dyDescent="0.15">
      <c r="A20" s="279"/>
      <c r="B20" s="277" t="s">
        <v>336</v>
      </c>
      <c r="C20" s="278">
        <v>701</v>
      </c>
      <c r="D20" s="278">
        <v>698</v>
      </c>
      <c r="E20" s="278">
        <v>3</v>
      </c>
      <c r="F20" s="278">
        <v>4062.95</v>
      </c>
      <c r="G20" s="278">
        <v>1388.09</v>
      </c>
      <c r="H20" s="278">
        <v>2674.87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2011</v>
      </c>
      <c r="C22" s="278">
        <v>38</v>
      </c>
      <c r="D22" s="278">
        <v>33</v>
      </c>
      <c r="E22" s="278">
        <v>5</v>
      </c>
      <c r="F22" s="288">
        <v>247</v>
      </c>
      <c r="G22" s="288">
        <v>84</v>
      </c>
      <c r="H22" s="289">
        <v>163</v>
      </c>
    </row>
    <row r="23" spans="1:8" ht="18" customHeight="1" x14ac:dyDescent="0.15">
      <c r="A23" s="279"/>
      <c r="B23" s="277">
        <v>2012</v>
      </c>
      <c r="C23" s="278">
        <v>61</v>
      </c>
      <c r="D23" s="278">
        <v>60</v>
      </c>
      <c r="E23" s="278">
        <v>1</v>
      </c>
      <c r="F23" s="288">
        <v>420.41</v>
      </c>
      <c r="G23" s="288">
        <v>143.06</v>
      </c>
      <c r="H23" s="289">
        <v>277.35000000000002</v>
      </c>
    </row>
    <row r="24" spans="1:8" ht="18" customHeight="1" x14ac:dyDescent="0.15">
      <c r="A24" s="279"/>
      <c r="B24" s="277" t="s">
        <v>336</v>
      </c>
      <c r="C24" s="278">
        <v>78</v>
      </c>
      <c r="D24" s="278">
        <v>77</v>
      </c>
      <c r="E24" s="278">
        <v>1</v>
      </c>
      <c r="F24" s="278">
        <v>513.98</v>
      </c>
      <c r="G24" s="278">
        <v>170.46</v>
      </c>
      <c r="H24" s="278">
        <v>343.52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2011</v>
      </c>
      <c r="C26" s="278">
        <v>0</v>
      </c>
      <c r="D26" s="278">
        <v>0</v>
      </c>
      <c r="E26" s="278">
        <v>0</v>
      </c>
      <c r="F26" s="288">
        <v>0</v>
      </c>
      <c r="G26" s="288">
        <v>0</v>
      </c>
      <c r="H26" s="289">
        <v>0</v>
      </c>
    </row>
    <row r="27" spans="1:8" ht="18" customHeight="1" x14ac:dyDescent="0.15">
      <c r="A27" s="292"/>
      <c r="B27" s="277">
        <v>2012</v>
      </c>
      <c r="C27" s="278">
        <v>2</v>
      </c>
      <c r="D27" s="278">
        <v>1</v>
      </c>
      <c r="E27" s="278">
        <v>1</v>
      </c>
      <c r="F27" s="288">
        <v>12.23</v>
      </c>
      <c r="G27" s="288">
        <v>3.82</v>
      </c>
      <c r="H27" s="289">
        <v>8.41</v>
      </c>
    </row>
    <row r="28" spans="1:8" ht="18" customHeight="1" x14ac:dyDescent="0.15">
      <c r="A28" s="279"/>
      <c r="B28" s="277" t="s">
        <v>336</v>
      </c>
      <c r="C28" s="278">
        <v>1</v>
      </c>
      <c r="D28" s="278">
        <v>0</v>
      </c>
      <c r="E28" s="278">
        <v>1</v>
      </c>
      <c r="F28" s="278">
        <v>1.2</v>
      </c>
      <c r="G28" s="278">
        <v>0.37</v>
      </c>
      <c r="H28" s="278">
        <v>0.83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2011</v>
      </c>
      <c r="C30" s="278">
        <v>1228</v>
      </c>
      <c r="D30" s="278">
        <v>433</v>
      </c>
      <c r="E30" s="278">
        <v>795</v>
      </c>
      <c r="F30" s="288">
        <v>5028</v>
      </c>
      <c r="G30" s="288">
        <v>1553</v>
      </c>
      <c r="H30" s="289">
        <v>3475</v>
      </c>
    </row>
    <row r="31" spans="1:8" ht="18" customHeight="1" x14ac:dyDescent="0.15">
      <c r="A31" s="292"/>
      <c r="B31" s="277">
        <v>2012</v>
      </c>
      <c r="C31" s="278">
        <v>1273</v>
      </c>
      <c r="D31" s="278">
        <v>380</v>
      </c>
      <c r="E31" s="278">
        <v>893</v>
      </c>
      <c r="F31" s="288">
        <v>5129.46</v>
      </c>
      <c r="G31" s="288">
        <v>1555.64</v>
      </c>
      <c r="H31" s="289">
        <v>3573.82</v>
      </c>
    </row>
    <row r="32" spans="1:8" ht="18" customHeight="1" x14ac:dyDescent="0.15">
      <c r="A32" s="279"/>
      <c r="B32" s="277" t="s">
        <v>336</v>
      </c>
      <c r="C32" s="278">
        <v>1257</v>
      </c>
      <c r="D32" s="278">
        <v>408</v>
      </c>
      <c r="E32" s="278">
        <v>849</v>
      </c>
      <c r="F32" s="278">
        <v>5168.57</v>
      </c>
      <c r="G32" s="278">
        <v>1585.76</v>
      </c>
      <c r="H32" s="278">
        <v>3582.81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2011</v>
      </c>
      <c r="C34" s="278">
        <v>1</v>
      </c>
      <c r="D34" s="278">
        <v>0</v>
      </c>
      <c r="E34" s="278">
        <v>1</v>
      </c>
      <c r="F34" s="288">
        <v>1</v>
      </c>
      <c r="G34" s="288">
        <v>0</v>
      </c>
      <c r="H34" s="289">
        <v>1</v>
      </c>
    </row>
    <row r="35" spans="1:8" ht="18" customHeight="1" x14ac:dyDescent="0.15">
      <c r="A35" s="292"/>
      <c r="B35" s="277">
        <v>2012</v>
      </c>
      <c r="C35" s="278">
        <v>0</v>
      </c>
      <c r="D35" s="278">
        <v>0</v>
      </c>
      <c r="E35" s="278">
        <v>0</v>
      </c>
      <c r="F35" s="288">
        <v>0</v>
      </c>
      <c r="G35" s="288">
        <v>0</v>
      </c>
      <c r="H35" s="289">
        <v>0</v>
      </c>
    </row>
    <row r="36" spans="1:8" ht="18" customHeight="1" x14ac:dyDescent="0.15">
      <c r="A36" s="279"/>
      <c r="B36" s="277" t="s">
        <v>336</v>
      </c>
      <c r="C36" s="278">
        <v>0</v>
      </c>
      <c r="D36" s="278">
        <v>0</v>
      </c>
      <c r="E36" s="278">
        <v>0</v>
      </c>
      <c r="F36" s="278">
        <v>0</v>
      </c>
      <c r="G36" s="278">
        <v>0</v>
      </c>
      <c r="H36" s="278">
        <v>0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2011</v>
      </c>
      <c r="C38" s="278">
        <v>121</v>
      </c>
      <c r="D38" s="278">
        <v>0</v>
      </c>
      <c r="E38" s="278">
        <v>121</v>
      </c>
      <c r="F38" s="288">
        <v>283</v>
      </c>
      <c r="G38" s="288">
        <v>86</v>
      </c>
      <c r="H38" s="289">
        <v>197</v>
      </c>
    </row>
    <row r="39" spans="1:8" ht="18" customHeight="1" x14ac:dyDescent="0.15">
      <c r="A39" s="292"/>
      <c r="B39" s="277">
        <v>2012</v>
      </c>
      <c r="C39" s="278">
        <v>107</v>
      </c>
      <c r="D39" s="278">
        <v>0</v>
      </c>
      <c r="E39" s="278">
        <v>107</v>
      </c>
      <c r="F39" s="288">
        <v>249.68</v>
      </c>
      <c r="G39" s="288">
        <v>76.11</v>
      </c>
      <c r="H39" s="289">
        <v>173.57</v>
      </c>
    </row>
    <row r="40" spans="1:8" ht="18" customHeight="1" x14ac:dyDescent="0.15">
      <c r="A40" s="279"/>
      <c r="B40" s="277" t="s">
        <v>336</v>
      </c>
      <c r="C40" s="278">
        <v>107</v>
      </c>
      <c r="D40" s="278">
        <v>0</v>
      </c>
      <c r="E40" s="278">
        <v>107</v>
      </c>
      <c r="F40" s="278">
        <v>293.32</v>
      </c>
      <c r="G40" s="278">
        <v>89.44</v>
      </c>
      <c r="H40" s="278">
        <v>203.88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2011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2012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336</v>
      </c>
      <c r="C44" s="278">
        <v>0</v>
      </c>
      <c r="D44" s="278">
        <v>0</v>
      </c>
      <c r="E44" s="278">
        <v>0</v>
      </c>
      <c r="F44" s="278">
        <v>0</v>
      </c>
      <c r="G44" s="278">
        <v>0</v>
      </c>
      <c r="H44" s="278">
        <v>0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3"/>
      <c r="B46" s="294" t="s">
        <v>149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2011</v>
      </c>
      <c r="C48" s="278">
        <v>672</v>
      </c>
      <c r="D48" s="278">
        <v>64</v>
      </c>
      <c r="E48" s="278">
        <v>608</v>
      </c>
      <c r="F48" s="288">
        <v>1762</v>
      </c>
      <c r="G48" s="288">
        <v>541</v>
      </c>
      <c r="H48" s="289">
        <v>1221</v>
      </c>
    </row>
    <row r="49" spans="1:8" ht="18" customHeight="1" x14ac:dyDescent="0.15">
      <c r="A49" s="279"/>
      <c r="B49" s="277">
        <v>2012</v>
      </c>
      <c r="C49" s="278">
        <v>743</v>
      </c>
      <c r="D49" s="278">
        <v>80</v>
      </c>
      <c r="E49" s="278">
        <v>663</v>
      </c>
      <c r="F49" s="288">
        <v>2169.4899999999998</v>
      </c>
      <c r="G49" s="288">
        <v>664.91</v>
      </c>
      <c r="H49" s="289">
        <v>1504.58</v>
      </c>
    </row>
    <row r="50" spans="1:8" ht="18" customHeight="1" x14ac:dyDescent="0.15">
      <c r="A50" s="279"/>
      <c r="B50" s="277" t="s">
        <v>336</v>
      </c>
      <c r="C50" s="278">
        <v>739</v>
      </c>
      <c r="D50" s="278">
        <v>105</v>
      </c>
      <c r="E50" s="278">
        <v>634</v>
      </c>
      <c r="F50" s="278">
        <v>2243.92</v>
      </c>
      <c r="G50" s="278">
        <v>691.05</v>
      </c>
      <c r="H50" s="278">
        <v>1552.87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2011</v>
      </c>
      <c r="C52" s="278">
        <v>536</v>
      </c>
      <c r="D52" s="278">
        <v>344</v>
      </c>
      <c r="E52" s="278">
        <v>192</v>
      </c>
      <c r="F52" s="288">
        <v>3138</v>
      </c>
      <c r="G52" s="288">
        <v>977</v>
      </c>
      <c r="H52" s="289">
        <v>2161</v>
      </c>
    </row>
    <row r="53" spans="1:8" ht="18" customHeight="1" x14ac:dyDescent="0.15">
      <c r="A53" s="292"/>
      <c r="B53" s="277">
        <v>2012</v>
      </c>
      <c r="C53" s="278">
        <v>531</v>
      </c>
      <c r="D53" s="278">
        <v>318</v>
      </c>
      <c r="E53" s="278">
        <v>213</v>
      </c>
      <c r="F53" s="288">
        <v>2967.4</v>
      </c>
      <c r="G53" s="288">
        <v>895.44</v>
      </c>
      <c r="H53" s="289">
        <v>2071.96</v>
      </c>
    </row>
    <row r="54" spans="1:8" ht="18" customHeight="1" x14ac:dyDescent="0.15">
      <c r="A54" s="279"/>
      <c r="B54" s="277" t="s">
        <v>336</v>
      </c>
      <c r="C54" s="278">
        <v>531</v>
      </c>
      <c r="D54" s="278">
        <v>326</v>
      </c>
      <c r="E54" s="278">
        <v>205</v>
      </c>
      <c r="F54" s="278">
        <v>3013.83</v>
      </c>
      <c r="G54" s="278">
        <v>915.86</v>
      </c>
      <c r="H54" s="278">
        <v>2097.9699999999998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2011</v>
      </c>
      <c r="C56" s="278">
        <v>1</v>
      </c>
      <c r="D56" s="278">
        <v>1</v>
      </c>
      <c r="E56" s="278">
        <v>0</v>
      </c>
      <c r="F56" s="288">
        <v>7</v>
      </c>
      <c r="G56" s="288">
        <v>2</v>
      </c>
      <c r="H56" s="289">
        <v>5</v>
      </c>
    </row>
    <row r="57" spans="1:8" s="46" customFormat="1" ht="18" customHeight="1" x14ac:dyDescent="0.15">
      <c r="A57" s="279"/>
      <c r="B57" s="277">
        <v>2012</v>
      </c>
      <c r="C57" s="278">
        <v>1</v>
      </c>
      <c r="D57" s="278">
        <v>1</v>
      </c>
      <c r="E57" s="278">
        <v>0</v>
      </c>
      <c r="F57" s="288">
        <v>4.88</v>
      </c>
      <c r="G57" s="288">
        <v>1.67</v>
      </c>
      <c r="H57" s="289">
        <v>3.21</v>
      </c>
    </row>
    <row r="58" spans="1:8" s="46" customFormat="1" ht="18" customHeight="1" x14ac:dyDescent="0.15">
      <c r="A58" s="279"/>
      <c r="B58" s="277" t="s">
        <v>336</v>
      </c>
      <c r="C58" s="278">
        <v>0</v>
      </c>
      <c r="D58" s="278">
        <v>0</v>
      </c>
      <c r="E58" s="278">
        <v>0</v>
      </c>
      <c r="F58" s="278">
        <v>0</v>
      </c>
      <c r="G58" s="278">
        <v>0</v>
      </c>
      <c r="H58" s="278">
        <v>0</v>
      </c>
    </row>
    <row r="59" spans="1:8" s="46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46" customFormat="1" ht="18" customHeight="1" x14ac:dyDescent="0.15">
      <c r="A60" s="287" t="s">
        <v>61</v>
      </c>
      <c r="B60" s="277">
        <v>2011</v>
      </c>
      <c r="C60" s="278">
        <v>737</v>
      </c>
      <c r="D60" s="278">
        <v>630</v>
      </c>
      <c r="E60" s="278">
        <v>107</v>
      </c>
      <c r="F60" s="288">
        <v>3909</v>
      </c>
      <c r="G60" s="288">
        <v>1333</v>
      </c>
      <c r="H60" s="289">
        <v>2575</v>
      </c>
    </row>
    <row r="61" spans="1:8" ht="18" customHeight="1" x14ac:dyDescent="0.15">
      <c r="A61" s="279"/>
      <c r="B61" s="277">
        <v>2012</v>
      </c>
      <c r="C61" s="278">
        <v>781</v>
      </c>
      <c r="D61" s="278">
        <v>675</v>
      </c>
      <c r="E61" s="278">
        <v>106</v>
      </c>
      <c r="F61" s="288">
        <v>4195.46</v>
      </c>
      <c r="G61" s="288">
        <v>1428.4</v>
      </c>
      <c r="H61" s="289">
        <v>2767.07</v>
      </c>
    </row>
    <row r="62" spans="1:8" ht="19.5" customHeight="1" x14ac:dyDescent="0.15">
      <c r="A62" s="279"/>
      <c r="B62" s="277" t="s">
        <v>336</v>
      </c>
      <c r="C62" s="278">
        <v>859</v>
      </c>
      <c r="D62" s="278">
        <v>749</v>
      </c>
      <c r="E62" s="278">
        <v>110</v>
      </c>
      <c r="F62" s="278">
        <v>4724.71</v>
      </c>
      <c r="G62" s="278">
        <v>1609.46</v>
      </c>
      <c r="H62" s="278">
        <v>3115.25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46" customFormat="1" ht="18" customHeight="1" x14ac:dyDescent="0.15">
      <c r="A64" s="287" t="s">
        <v>62</v>
      </c>
      <c r="B64" s="277">
        <v>2011</v>
      </c>
      <c r="C64" s="278">
        <v>0</v>
      </c>
      <c r="D64" s="278">
        <v>0</v>
      </c>
      <c r="E64" s="278">
        <v>0</v>
      </c>
      <c r="F64" s="288">
        <v>0</v>
      </c>
      <c r="G64" s="288">
        <v>0</v>
      </c>
      <c r="H64" s="289">
        <v>0</v>
      </c>
    </row>
    <row r="65" spans="1:8" ht="18" customHeight="1" x14ac:dyDescent="0.15">
      <c r="A65" s="279"/>
      <c r="B65" s="277">
        <v>2012</v>
      </c>
      <c r="C65" s="278">
        <v>1</v>
      </c>
      <c r="D65" s="278">
        <v>0</v>
      </c>
      <c r="E65" s="278">
        <v>1</v>
      </c>
      <c r="F65" s="288">
        <v>5.33</v>
      </c>
      <c r="G65" s="288">
        <v>1.63</v>
      </c>
      <c r="H65" s="289">
        <v>3.7</v>
      </c>
    </row>
    <row r="66" spans="1:8" ht="19.5" customHeight="1" x14ac:dyDescent="0.15">
      <c r="A66" s="279"/>
      <c r="B66" s="277" t="s">
        <v>336</v>
      </c>
      <c r="C66" s="278">
        <v>1</v>
      </c>
      <c r="D66" s="278">
        <v>1</v>
      </c>
      <c r="E66" s="278">
        <v>0</v>
      </c>
      <c r="F66" s="278">
        <v>3.35</v>
      </c>
      <c r="G66" s="278">
        <v>1.02</v>
      </c>
      <c r="H66" s="278">
        <v>2.33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46" customFormat="1" ht="18" customHeight="1" x14ac:dyDescent="0.15">
      <c r="A68" s="287" t="s">
        <v>189</v>
      </c>
      <c r="B68" s="277">
        <v>2011</v>
      </c>
      <c r="C68" s="278">
        <v>22</v>
      </c>
      <c r="D68" s="278">
        <v>4</v>
      </c>
      <c r="E68" s="278">
        <v>18</v>
      </c>
      <c r="F68" s="288">
        <v>55</v>
      </c>
      <c r="G68" s="288">
        <v>17</v>
      </c>
      <c r="H68" s="289">
        <v>38</v>
      </c>
    </row>
    <row r="69" spans="1:8" ht="18" customHeight="1" x14ac:dyDescent="0.15">
      <c r="A69" s="279"/>
      <c r="B69" s="277">
        <v>2012</v>
      </c>
      <c r="C69" s="278">
        <v>24</v>
      </c>
      <c r="D69" s="278">
        <v>3</v>
      </c>
      <c r="E69" s="278">
        <v>21</v>
      </c>
      <c r="F69" s="288">
        <v>78.33</v>
      </c>
      <c r="G69" s="288">
        <v>24.09</v>
      </c>
      <c r="H69" s="289">
        <v>54.24</v>
      </c>
    </row>
    <row r="70" spans="1:8" ht="19.5" customHeight="1" x14ac:dyDescent="0.15">
      <c r="A70" s="279"/>
      <c r="B70" s="277" t="s">
        <v>336</v>
      </c>
      <c r="C70" s="278">
        <v>14</v>
      </c>
      <c r="D70" s="278">
        <v>2</v>
      </c>
      <c r="E70" s="278">
        <v>12</v>
      </c>
      <c r="F70" s="278">
        <v>54.21</v>
      </c>
      <c r="G70" s="278">
        <v>16.73</v>
      </c>
      <c r="H70" s="278">
        <v>37.479999999999997</v>
      </c>
    </row>
    <row r="71" spans="1:8" ht="12" customHeight="1" x14ac:dyDescent="0.15">
      <c r="A71" s="279"/>
      <c r="B71" s="277"/>
      <c r="C71" s="278"/>
      <c r="D71" s="278"/>
      <c r="E71" s="278"/>
      <c r="F71" s="278"/>
      <c r="G71" s="278"/>
      <c r="H71" s="291"/>
    </row>
    <row r="72" spans="1:8" s="46" customFormat="1" ht="18" customHeight="1" x14ac:dyDescent="0.15">
      <c r="A72" s="287" t="s">
        <v>63</v>
      </c>
      <c r="B72" s="277">
        <v>2011</v>
      </c>
      <c r="C72" s="278">
        <v>0</v>
      </c>
      <c r="D72" s="278">
        <v>0</v>
      </c>
      <c r="E72" s="278">
        <v>0</v>
      </c>
      <c r="F72" s="288">
        <v>0</v>
      </c>
      <c r="G72" s="288">
        <v>0</v>
      </c>
      <c r="H72" s="289">
        <v>0</v>
      </c>
    </row>
    <row r="73" spans="1:8" ht="18" customHeight="1" x14ac:dyDescent="0.15">
      <c r="A73" s="279"/>
      <c r="B73" s="277">
        <v>2012</v>
      </c>
      <c r="C73" s="278">
        <v>0</v>
      </c>
      <c r="D73" s="278">
        <v>0</v>
      </c>
      <c r="E73" s="278">
        <v>0</v>
      </c>
      <c r="F73" s="288">
        <v>0</v>
      </c>
      <c r="G73" s="288">
        <v>0</v>
      </c>
      <c r="H73" s="289">
        <v>0</v>
      </c>
    </row>
    <row r="74" spans="1:8" ht="19.5" customHeight="1" x14ac:dyDescent="0.15">
      <c r="A74" s="279"/>
      <c r="B74" s="277" t="s">
        <v>336</v>
      </c>
      <c r="C74" s="278">
        <v>0</v>
      </c>
      <c r="D74" s="278">
        <v>0</v>
      </c>
      <c r="E74" s="278">
        <v>0</v>
      </c>
      <c r="F74" s="278">
        <v>0</v>
      </c>
      <c r="G74" s="278">
        <v>0</v>
      </c>
      <c r="H74" s="278">
        <v>0</v>
      </c>
    </row>
    <row r="75" spans="1:8" ht="12.75" customHeight="1" x14ac:dyDescent="0.15">
      <c r="B75" s="47"/>
    </row>
    <row r="76" spans="1:8" ht="12.75" customHeight="1" x14ac:dyDescent="0.15">
      <c r="B76" s="47"/>
    </row>
    <row r="77" spans="1:8" ht="12.75" customHeight="1" x14ac:dyDescent="0.15">
      <c r="B77" s="47"/>
    </row>
  </sheetData>
  <mergeCells count="2">
    <mergeCell ref="B6:B8"/>
    <mergeCell ref="A6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18"/>
  <dimension ref="A1:H77"/>
  <sheetViews>
    <sheetView showGridLines="0" zoomScaleNormal="85" workbookViewId="0">
      <pane ySplit="8" topLeftCell="A9" activePane="bottomLeft" state="frozen"/>
      <selection activeCell="B17" sqref="B17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48" customWidth="1"/>
    <col min="9" max="16384" width="11" style="3"/>
  </cols>
  <sheetData>
    <row r="1" spans="1:8" s="123" customFormat="1" ht="12.75" customHeight="1" x14ac:dyDescent="0.2">
      <c r="A1" s="122" t="s">
        <v>178</v>
      </c>
      <c r="F1" s="124"/>
    </row>
    <row r="2" spans="1:8" s="1" customFormat="1" ht="12.75" customHeight="1" x14ac:dyDescent="0.2">
      <c r="A2" s="68" t="s">
        <v>0</v>
      </c>
      <c r="B2" s="123"/>
      <c r="C2" s="58"/>
      <c r="F2" s="57"/>
      <c r="G2" s="57"/>
      <c r="H2" s="62" t="s">
        <v>179</v>
      </c>
    </row>
    <row r="3" spans="1:8" s="1" customFormat="1" x14ac:dyDescent="0.2">
      <c r="A3" s="68"/>
      <c r="B3" s="58"/>
      <c r="C3" s="58"/>
      <c r="F3" s="57"/>
      <c r="G3" s="57"/>
      <c r="H3" s="62"/>
    </row>
    <row r="4" spans="1:8" ht="18" customHeight="1" x14ac:dyDescent="0.15">
      <c r="A4" s="261" t="s">
        <v>342</v>
      </c>
      <c r="B4" s="100"/>
      <c r="C4" s="100"/>
      <c r="D4" s="100"/>
      <c r="E4" s="100"/>
      <c r="F4" s="100"/>
      <c r="G4" s="100"/>
      <c r="H4" s="100"/>
    </row>
    <row r="5" spans="1:8" ht="15.75" customHeight="1" x14ac:dyDescent="0.15"/>
    <row r="6" spans="1:8" ht="27.95" customHeight="1" x14ac:dyDescent="0.15">
      <c r="A6" s="483" t="s">
        <v>147</v>
      </c>
      <c r="B6" s="480" t="s">
        <v>304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484"/>
      <c r="B7" s="481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485"/>
      <c r="B8" s="482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3"/>
      <c r="B10" s="270" t="s">
        <v>23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66</v>
      </c>
      <c r="B12" s="277">
        <v>2011</v>
      </c>
      <c r="C12" s="278">
        <v>8021</v>
      </c>
      <c r="D12" s="278">
        <v>3775</v>
      </c>
      <c r="E12" s="278">
        <v>4246</v>
      </c>
      <c r="F12" s="288">
        <v>29525</v>
      </c>
      <c r="G12" s="288">
        <v>9460</v>
      </c>
      <c r="H12" s="289">
        <v>20065</v>
      </c>
    </row>
    <row r="13" spans="1:8" ht="18" customHeight="1" x14ac:dyDescent="0.15">
      <c r="A13" s="279"/>
      <c r="B13" s="277">
        <v>2012</v>
      </c>
      <c r="C13" s="278">
        <v>8226</v>
      </c>
      <c r="D13" s="278">
        <v>3554</v>
      </c>
      <c r="E13" s="278">
        <v>4672</v>
      </c>
      <c r="F13" s="288">
        <v>28174.77</v>
      </c>
      <c r="G13" s="288">
        <v>9092.34</v>
      </c>
      <c r="H13" s="289">
        <v>19082.43</v>
      </c>
    </row>
    <row r="14" spans="1:8" ht="18" customHeight="1" x14ac:dyDescent="0.15">
      <c r="A14" s="279"/>
      <c r="B14" s="277" t="s">
        <v>336</v>
      </c>
      <c r="C14" s="278">
        <v>8129</v>
      </c>
      <c r="D14" s="278">
        <v>3592</v>
      </c>
      <c r="E14" s="278">
        <v>4537</v>
      </c>
      <c r="F14" s="278">
        <v>28733.25</v>
      </c>
      <c r="G14" s="278">
        <v>9254.98</v>
      </c>
      <c r="H14" s="278">
        <v>19478.259999999998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3"/>
      <c r="B16" s="284" t="s">
        <v>146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2011</v>
      </c>
      <c r="C18" s="278">
        <v>2368</v>
      </c>
      <c r="D18" s="278">
        <v>2161</v>
      </c>
      <c r="E18" s="278">
        <v>207</v>
      </c>
      <c r="F18" s="288">
        <v>11462</v>
      </c>
      <c r="G18" s="288">
        <v>3826</v>
      </c>
      <c r="H18" s="289">
        <v>7637</v>
      </c>
    </row>
    <row r="19" spans="1:8" ht="18" customHeight="1" x14ac:dyDescent="0.15">
      <c r="A19" s="279"/>
      <c r="B19" s="277">
        <v>2012</v>
      </c>
      <c r="C19" s="278">
        <v>2062</v>
      </c>
      <c r="D19" s="278">
        <v>1939</v>
      </c>
      <c r="E19" s="278">
        <v>123</v>
      </c>
      <c r="F19" s="288">
        <v>10128.629999999999</v>
      </c>
      <c r="G19" s="288">
        <v>3420.11</v>
      </c>
      <c r="H19" s="289">
        <v>6708.52</v>
      </c>
    </row>
    <row r="20" spans="1:8" ht="18" customHeight="1" x14ac:dyDescent="0.15">
      <c r="A20" s="279"/>
      <c r="B20" s="277" t="s">
        <v>336</v>
      </c>
      <c r="C20" s="278">
        <v>2066</v>
      </c>
      <c r="D20" s="278">
        <v>1992</v>
      </c>
      <c r="E20" s="278">
        <v>74</v>
      </c>
      <c r="F20" s="278">
        <v>10651.26</v>
      </c>
      <c r="G20" s="278">
        <v>3609.26</v>
      </c>
      <c r="H20" s="278">
        <v>7042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2011</v>
      </c>
      <c r="C22" s="278">
        <v>515</v>
      </c>
      <c r="D22" s="278">
        <v>273</v>
      </c>
      <c r="E22" s="278">
        <v>242</v>
      </c>
      <c r="F22" s="288">
        <v>2205</v>
      </c>
      <c r="G22" s="288">
        <v>709</v>
      </c>
      <c r="H22" s="289">
        <v>1496</v>
      </c>
    </row>
    <row r="23" spans="1:8" ht="18" customHeight="1" x14ac:dyDescent="0.15">
      <c r="A23" s="279"/>
      <c r="B23" s="277">
        <v>2012</v>
      </c>
      <c r="C23" s="278">
        <v>486</v>
      </c>
      <c r="D23" s="278">
        <v>216</v>
      </c>
      <c r="E23" s="278">
        <v>270</v>
      </c>
      <c r="F23" s="288">
        <v>1727.42</v>
      </c>
      <c r="G23" s="288">
        <v>556.88</v>
      </c>
      <c r="H23" s="289">
        <v>1170.54</v>
      </c>
    </row>
    <row r="24" spans="1:8" ht="18" customHeight="1" x14ac:dyDescent="0.15">
      <c r="A24" s="279"/>
      <c r="B24" s="277" t="s">
        <v>336</v>
      </c>
      <c r="C24" s="278">
        <v>473</v>
      </c>
      <c r="D24" s="278">
        <v>196</v>
      </c>
      <c r="E24" s="278">
        <v>277</v>
      </c>
      <c r="F24" s="278">
        <v>1507.91</v>
      </c>
      <c r="G24" s="278">
        <v>481.55</v>
      </c>
      <c r="H24" s="278">
        <v>1026.3599999999999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2011</v>
      </c>
      <c r="C26" s="278">
        <v>1935</v>
      </c>
      <c r="D26" s="278">
        <v>679</v>
      </c>
      <c r="E26" s="278">
        <v>1256</v>
      </c>
      <c r="F26" s="288">
        <v>6690</v>
      </c>
      <c r="G26" s="288">
        <v>2082</v>
      </c>
      <c r="H26" s="289">
        <v>4608</v>
      </c>
    </row>
    <row r="27" spans="1:8" ht="18" customHeight="1" x14ac:dyDescent="0.15">
      <c r="A27" s="292"/>
      <c r="B27" s="277">
        <v>2012</v>
      </c>
      <c r="C27" s="278">
        <v>2037</v>
      </c>
      <c r="D27" s="278">
        <v>671</v>
      </c>
      <c r="E27" s="278">
        <v>1366</v>
      </c>
      <c r="F27" s="288">
        <v>6565.3</v>
      </c>
      <c r="G27" s="288">
        <v>2061.09</v>
      </c>
      <c r="H27" s="289">
        <v>4504.21</v>
      </c>
    </row>
    <row r="28" spans="1:8" ht="18" customHeight="1" x14ac:dyDescent="0.15">
      <c r="A28" s="279"/>
      <c r="B28" s="277" t="s">
        <v>336</v>
      </c>
      <c r="C28" s="278">
        <v>2076</v>
      </c>
      <c r="D28" s="278">
        <v>704</v>
      </c>
      <c r="E28" s="278">
        <v>1372</v>
      </c>
      <c r="F28" s="278">
        <v>7063.05</v>
      </c>
      <c r="G28" s="278">
        <v>2192.42</v>
      </c>
      <c r="H28" s="278">
        <v>4870.62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2011</v>
      </c>
      <c r="C30" s="278">
        <v>2556</v>
      </c>
      <c r="D30" s="278">
        <v>662</v>
      </c>
      <c r="E30" s="278">
        <v>1894</v>
      </c>
      <c r="F30" s="288">
        <v>8339</v>
      </c>
      <c r="G30" s="288">
        <v>2591</v>
      </c>
      <c r="H30" s="289">
        <v>5748</v>
      </c>
    </row>
    <row r="31" spans="1:8" ht="18" customHeight="1" x14ac:dyDescent="0.15">
      <c r="A31" s="292"/>
      <c r="B31" s="277">
        <v>2012</v>
      </c>
      <c r="C31" s="278">
        <v>3025</v>
      </c>
      <c r="D31" s="278">
        <v>726</v>
      </c>
      <c r="E31" s="278">
        <v>2299</v>
      </c>
      <c r="F31" s="288">
        <v>8977.9599999999991</v>
      </c>
      <c r="G31" s="288">
        <v>2812.29</v>
      </c>
      <c r="H31" s="289">
        <v>6165.67</v>
      </c>
    </row>
    <row r="32" spans="1:8" ht="18" customHeight="1" x14ac:dyDescent="0.15">
      <c r="A32" s="279"/>
      <c r="B32" s="277" t="s">
        <v>336</v>
      </c>
      <c r="C32" s="278">
        <v>2968</v>
      </c>
      <c r="D32" s="278">
        <v>697</v>
      </c>
      <c r="E32" s="278">
        <v>2271</v>
      </c>
      <c r="F32" s="278">
        <v>8795.31</v>
      </c>
      <c r="G32" s="278">
        <v>2748.17</v>
      </c>
      <c r="H32" s="278">
        <v>6047.14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2011</v>
      </c>
      <c r="C34" s="278">
        <v>50</v>
      </c>
      <c r="D34" s="278">
        <v>0</v>
      </c>
      <c r="E34" s="278">
        <v>50</v>
      </c>
      <c r="F34" s="288">
        <v>65</v>
      </c>
      <c r="G34" s="288">
        <v>20</v>
      </c>
      <c r="H34" s="289">
        <v>45</v>
      </c>
    </row>
    <row r="35" spans="1:8" ht="18" customHeight="1" x14ac:dyDescent="0.15">
      <c r="A35" s="292"/>
      <c r="B35" s="277">
        <v>2012</v>
      </c>
      <c r="C35" s="278">
        <v>56</v>
      </c>
      <c r="D35" s="278">
        <v>2</v>
      </c>
      <c r="E35" s="278">
        <v>54</v>
      </c>
      <c r="F35" s="288">
        <v>79.64</v>
      </c>
      <c r="G35" s="288">
        <v>25.17</v>
      </c>
      <c r="H35" s="289">
        <v>54.47</v>
      </c>
    </row>
    <row r="36" spans="1:8" ht="18" customHeight="1" x14ac:dyDescent="0.15">
      <c r="A36" s="279"/>
      <c r="B36" s="277" t="s">
        <v>336</v>
      </c>
      <c r="C36" s="278">
        <v>65</v>
      </c>
      <c r="D36" s="278">
        <v>2</v>
      </c>
      <c r="E36" s="278">
        <v>63</v>
      </c>
      <c r="F36" s="278">
        <v>116.5</v>
      </c>
      <c r="G36" s="278">
        <v>36.67</v>
      </c>
      <c r="H36" s="278">
        <v>79.83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2011</v>
      </c>
      <c r="C38" s="278">
        <v>597</v>
      </c>
      <c r="D38" s="278">
        <v>0</v>
      </c>
      <c r="E38" s="278">
        <v>597</v>
      </c>
      <c r="F38" s="288">
        <v>765</v>
      </c>
      <c r="G38" s="288">
        <v>233</v>
      </c>
      <c r="H38" s="289">
        <v>532</v>
      </c>
    </row>
    <row r="39" spans="1:8" ht="18" customHeight="1" x14ac:dyDescent="0.15">
      <c r="A39" s="292"/>
      <c r="B39" s="277">
        <v>2012</v>
      </c>
      <c r="C39" s="278">
        <v>560</v>
      </c>
      <c r="D39" s="278">
        <v>0</v>
      </c>
      <c r="E39" s="278">
        <v>560</v>
      </c>
      <c r="F39" s="288">
        <v>695.83</v>
      </c>
      <c r="G39" s="288">
        <v>216.81</v>
      </c>
      <c r="H39" s="289">
        <v>479.02</v>
      </c>
    </row>
    <row r="40" spans="1:8" ht="18" customHeight="1" x14ac:dyDescent="0.15">
      <c r="A40" s="279"/>
      <c r="B40" s="277" t="s">
        <v>336</v>
      </c>
      <c r="C40" s="278">
        <v>481</v>
      </c>
      <c r="D40" s="278">
        <v>1</v>
      </c>
      <c r="E40" s="278">
        <v>480</v>
      </c>
      <c r="F40" s="278">
        <v>599.23</v>
      </c>
      <c r="G40" s="278">
        <v>186.92</v>
      </c>
      <c r="H40" s="278">
        <v>412.31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2011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2012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336</v>
      </c>
      <c r="C44" s="278">
        <v>0</v>
      </c>
      <c r="D44" s="278">
        <v>0</v>
      </c>
      <c r="E44" s="278">
        <v>0</v>
      </c>
      <c r="F44" s="278">
        <v>0</v>
      </c>
      <c r="G44" s="278">
        <v>0</v>
      </c>
      <c r="H44" s="278">
        <v>0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3"/>
      <c r="B46" s="294" t="s">
        <v>149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2011</v>
      </c>
      <c r="C48" s="278">
        <v>2936</v>
      </c>
      <c r="D48" s="278">
        <v>220</v>
      </c>
      <c r="E48" s="278">
        <v>2716</v>
      </c>
      <c r="F48" s="288">
        <v>5680</v>
      </c>
      <c r="G48" s="288">
        <v>1745</v>
      </c>
      <c r="H48" s="289">
        <v>3935</v>
      </c>
    </row>
    <row r="49" spans="1:8" ht="18" customHeight="1" x14ac:dyDescent="0.15">
      <c r="A49" s="279"/>
      <c r="B49" s="277">
        <v>2012</v>
      </c>
      <c r="C49" s="278">
        <v>3252</v>
      </c>
      <c r="D49" s="278">
        <v>203</v>
      </c>
      <c r="E49" s="278">
        <v>3049</v>
      </c>
      <c r="F49" s="288">
        <v>5639.84</v>
      </c>
      <c r="G49" s="288">
        <v>1746.2</v>
      </c>
      <c r="H49" s="289">
        <v>3893.64</v>
      </c>
    </row>
    <row r="50" spans="1:8" ht="18" customHeight="1" x14ac:dyDescent="0.15">
      <c r="A50" s="279"/>
      <c r="B50" s="277" t="s">
        <v>336</v>
      </c>
      <c r="C50" s="278">
        <v>3252</v>
      </c>
      <c r="D50" s="278">
        <v>203</v>
      </c>
      <c r="E50" s="278">
        <v>3049</v>
      </c>
      <c r="F50" s="278">
        <v>5639.84</v>
      </c>
      <c r="G50" s="278">
        <v>1746.2</v>
      </c>
      <c r="H50" s="278">
        <v>3893.64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2011</v>
      </c>
      <c r="C52" s="278">
        <v>2317</v>
      </c>
      <c r="D52" s="278">
        <v>1366</v>
      </c>
      <c r="E52" s="278">
        <v>951</v>
      </c>
      <c r="F52" s="288">
        <v>11476</v>
      </c>
      <c r="G52" s="288">
        <v>3588</v>
      </c>
      <c r="H52" s="289">
        <v>7888</v>
      </c>
    </row>
    <row r="53" spans="1:8" ht="18" customHeight="1" x14ac:dyDescent="0.15">
      <c r="A53" s="292"/>
      <c r="B53" s="277">
        <v>2012</v>
      </c>
      <c r="C53" s="278">
        <v>2376</v>
      </c>
      <c r="D53" s="278">
        <v>1343</v>
      </c>
      <c r="E53" s="278">
        <v>1033</v>
      </c>
      <c r="F53" s="288">
        <v>11002.56</v>
      </c>
      <c r="G53" s="288">
        <v>3475.98</v>
      </c>
      <c r="H53" s="289">
        <v>7526.58</v>
      </c>
    </row>
    <row r="54" spans="1:8" ht="18" customHeight="1" x14ac:dyDescent="0.15">
      <c r="A54" s="279"/>
      <c r="B54" s="277" t="s">
        <v>336</v>
      </c>
      <c r="C54" s="278">
        <v>2376</v>
      </c>
      <c r="D54" s="278">
        <v>1343</v>
      </c>
      <c r="E54" s="278">
        <v>1033</v>
      </c>
      <c r="F54" s="278">
        <v>11002.56</v>
      </c>
      <c r="G54" s="278">
        <v>3475.98</v>
      </c>
      <c r="H54" s="278">
        <v>7526.58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2011</v>
      </c>
      <c r="C56" s="278">
        <v>62</v>
      </c>
      <c r="D56" s="278">
        <v>36</v>
      </c>
      <c r="E56" s="278">
        <v>26</v>
      </c>
      <c r="F56" s="288">
        <v>222</v>
      </c>
      <c r="G56" s="288">
        <v>75</v>
      </c>
      <c r="H56" s="289">
        <v>147</v>
      </c>
    </row>
    <row r="57" spans="1:8" s="46" customFormat="1" ht="18" customHeight="1" x14ac:dyDescent="0.15">
      <c r="A57" s="279"/>
      <c r="B57" s="277">
        <v>2012</v>
      </c>
      <c r="C57" s="278">
        <v>35</v>
      </c>
      <c r="D57" s="278">
        <v>17</v>
      </c>
      <c r="E57" s="278">
        <v>18</v>
      </c>
      <c r="F57" s="288">
        <v>87.52</v>
      </c>
      <c r="G57" s="288">
        <v>27.78</v>
      </c>
      <c r="H57" s="289">
        <v>59.74</v>
      </c>
    </row>
    <row r="58" spans="1:8" s="46" customFormat="1" ht="18" customHeight="1" x14ac:dyDescent="0.15">
      <c r="A58" s="279"/>
      <c r="B58" s="277" t="s">
        <v>336</v>
      </c>
      <c r="C58" s="278">
        <v>35</v>
      </c>
      <c r="D58" s="278">
        <v>17</v>
      </c>
      <c r="E58" s="278">
        <v>18</v>
      </c>
      <c r="F58" s="278">
        <v>87.52</v>
      </c>
      <c r="G58" s="278">
        <v>27.78</v>
      </c>
      <c r="H58" s="278">
        <v>59.74</v>
      </c>
    </row>
    <row r="59" spans="1:8" s="46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46" customFormat="1" ht="18" customHeight="1" x14ac:dyDescent="0.15">
      <c r="A60" s="287" t="s">
        <v>61</v>
      </c>
      <c r="B60" s="277">
        <v>2011</v>
      </c>
      <c r="C60" s="278">
        <v>2601</v>
      </c>
      <c r="D60" s="278">
        <v>2136</v>
      </c>
      <c r="E60" s="278">
        <v>465</v>
      </c>
      <c r="F60" s="288">
        <v>11819</v>
      </c>
      <c r="G60" s="288">
        <v>3950</v>
      </c>
      <c r="H60" s="289">
        <v>7869</v>
      </c>
    </row>
    <row r="61" spans="1:8" ht="18" customHeight="1" x14ac:dyDescent="0.15">
      <c r="A61" s="279"/>
      <c r="B61" s="277">
        <v>2012</v>
      </c>
      <c r="C61" s="278">
        <v>2435</v>
      </c>
      <c r="D61" s="278">
        <v>1981</v>
      </c>
      <c r="E61" s="278">
        <v>454</v>
      </c>
      <c r="F61" s="288">
        <v>11127.46</v>
      </c>
      <c r="G61" s="288">
        <v>3739.86</v>
      </c>
      <c r="H61" s="289">
        <v>7387.6</v>
      </c>
    </row>
    <row r="62" spans="1:8" ht="19.5" customHeight="1" x14ac:dyDescent="0.15">
      <c r="A62" s="279"/>
      <c r="B62" s="277" t="s">
        <v>336</v>
      </c>
      <c r="C62" s="278">
        <v>2435</v>
      </c>
      <c r="D62" s="278">
        <v>1981</v>
      </c>
      <c r="E62" s="278">
        <v>454</v>
      </c>
      <c r="F62" s="278">
        <v>11127.46</v>
      </c>
      <c r="G62" s="278">
        <v>3739.86</v>
      </c>
      <c r="H62" s="278">
        <v>7387.6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46" customFormat="1" ht="18" customHeight="1" x14ac:dyDescent="0.15">
      <c r="A64" s="287" t="s">
        <v>62</v>
      </c>
      <c r="B64" s="277">
        <v>2011</v>
      </c>
      <c r="C64" s="278">
        <v>11</v>
      </c>
      <c r="D64" s="278">
        <v>6</v>
      </c>
      <c r="E64" s="278">
        <v>5</v>
      </c>
      <c r="F64" s="288">
        <v>48</v>
      </c>
      <c r="G64" s="288">
        <v>15</v>
      </c>
      <c r="H64" s="289">
        <v>33</v>
      </c>
    </row>
    <row r="65" spans="1:8" ht="18" customHeight="1" x14ac:dyDescent="0.15">
      <c r="A65" s="279"/>
      <c r="B65" s="277">
        <v>2012</v>
      </c>
      <c r="C65" s="278">
        <v>15</v>
      </c>
      <c r="D65" s="278">
        <v>7</v>
      </c>
      <c r="E65" s="278">
        <v>8</v>
      </c>
      <c r="F65" s="288">
        <v>59.45</v>
      </c>
      <c r="G65" s="288">
        <v>19.09</v>
      </c>
      <c r="H65" s="289">
        <v>40.36</v>
      </c>
    </row>
    <row r="66" spans="1:8" ht="19.5" customHeight="1" x14ac:dyDescent="0.15">
      <c r="A66" s="279"/>
      <c r="B66" s="277" t="s">
        <v>336</v>
      </c>
      <c r="C66" s="278">
        <v>15</v>
      </c>
      <c r="D66" s="278">
        <v>7</v>
      </c>
      <c r="E66" s="278">
        <v>8</v>
      </c>
      <c r="F66" s="278">
        <v>59.45</v>
      </c>
      <c r="G66" s="278">
        <v>19.09</v>
      </c>
      <c r="H66" s="278">
        <v>40.36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46" customFormat="1" ht="18" customHeight="1" x14ac:dyDescent="0.15">
      <c r="A68" s="287" t="s">
        <v>189</v>
      </c>
      <c r="B68" s="277">
        <v>2011</v>
      </c>
      <c r="C68" s="278">
        <v>94</v>
      </c>
      <c r="D68" s="278">
        <v>11</v>
      </c>
      <c r="E68" s="278">
        <v>83</v>
      </c>
      <c r="F68" s="288">
        <v>280</v>
      </c>
      <c r="G68" s="288">
        <v>87</v>
      </c>
      <c r="H68" s="289">
        <v>193</v>
      </c>
    </row>
    <row r="69" spans="1:8" ht="18" customHeight="1" x14ac:dyDescent="0.15">
      <c r="A69" s="279"/>
      <c r="B69" s="277">
        <v>2012</v>
      </c>
      <c r="C69" s="278">
        <v>113</v>
      </c>
      <c r="D69" s="278">
        <v>3</v>
      </c>
      <c r="E69" s="278">
        <v>110</v>
      </c>
      <c r="F69" s="288">
        <v>257.95</v>
      </c>
      <c r="G69" s="288">
        <v>83.43</v>
      </c>
      <c r="H69" s="289">
        <v>174.52</v>
      </c>
    </row>
    <row r="70" spans="1:8" ht="19.5" customHeight="1" x14ac:dyDescent="0.15">
      <c r="A70" s="279"/>
      <c r="B70" s="277" t="s">
        <v>336</v>
      </c>
      <c r="C70" s="278">
        <v>113</v>
      </c>
      <c r="D70" s="278">
        <v>3</v>
      </c>
      <c r="E70" s="278">
        <v>110</v>
      </c>
      <c r="F70" s="278">
        <v>257.95</v>
      </c>
      <c r="G70" s="278">
        <v>83.43</v>
      </c>
      <c r="H70" s="278">
        <v>174.52</v>
      </c>
    </row>
    <row r="71" spans="1:8" ht="12" customHeight="1" x14ac:dyDescent="0.15">
      <c r="A71" s="279"/>
      <c r="B71" s="277"/>
      <c r="C71" s="278"/>
      <c r="D71" s="278"/>
      <c r="E71" s="278"/>
      <c r="F71" s="278"/>
      <c r="G71" s="278"/>
      <c r="H71" s="291"/>
    </row>
    <row r="72" spans="1:8" s="46" customFormat="1" ht="18" customHeight="1" x14ac:dyDescent="0.15">
      <c r="A72" s="287" t="s">
        <v>63</v>
      </c>
      <c r="B72" s="277">
        <v>2011</v>
      </c>
      <c r="C72" s="278">
        <v>0</v>
      </c>
      <c r="D72" s="278">
        <v>0</v>
      </c>
      <c r="E72" s="278">
        <v>0</v>
      </c>
      <c r="F72" s="288">
        <v>0</v>
      </c>
      <c r="G72" s="288">
        <v>0</v>
      </c>
      <c r="H72" s="289">
        <v>0</v>
      </c>
    </row>
    <row r="73" spans="1:8" ht="18" customHeight="1" x14ac:dyDescent="0.15">
      <c r="A73" s="279"/>
      <c r="B73" s="277">
        <v>2012</v>
      </c>
      <c r="C73" s="278">
        <v>0</v>
      </c>
      <c r="D73" s="278">
        <v>0</v>
      </c>
      <c r="E73" s="278">
        <v>0</v>
      </c>
      <c r="F73" s="288">
        <v>0</v>
      </c>
      <c r="G73" s="288">
        <v>0</v>
      </c>
      <c r="H73" s="289">
        <v>0</v>
      </c>
    </row>
    <row r="74" spans="1:8" ht="19.5" customHeight="1" x14ac:dyDescent="0.15">
      <c r="A74" s="279"/>
      <c r="B74" s="277" t="s">
        <v>336</v>
      </c>
      <c r="C74" s="278">
        <v>0</v>
      </c>
      <c r="D74" s="278">
        <v>0</v>
      </c>
      <c r="E74" s="278">
        <v>0</v>
      </c>
      <c r="F74" s="278">
        <v>0</v>
      </c>
      <c r="G74" s="278">
        <v>0</v>
      </c>
      <c r="H74" s="278">
        <v>0</v>
      </c>
    </row>
    <row r="75" spans="1:8" ht="12.75" customHeight="1" x14ac:dyDescent="0.15">
      <c r="B75" s="47"/>
    </row>
    <row r="76" spans="1:8" ht="12.75" customHeight="1" x14ac:dyDescent="0.15">
      <c r="B76" s="47"/>
    </row>
    <row r="77" spans="1:8" ht="12.75" customHeight="1" x14ac:dyDescent="0.15">
      <c r="B77" s="47"/>
    </row>
  </sheetData>
  <mergeCells count="2">
    <mergeCell ref="B6:B8"/>
    <mergeCell ref="A6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19"/>
  <dimension ref="A1:H77"/>
  <sheetViews>
    <sheetView showGridLines="0" zoomScaleNormal="85" workbookViewId="0">
      <pane ySplit="8" topLeftCell="A9" activePane="bottomLeft" state="frozen"/>
      <selection activeCell="B17" sqref="B17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48" customWidth="1"/>
    <col min="9" max="16384" width="11" style="3"/>
  </cols>
  <sheetData>
    <row r="1" spans="1:8" s="123" customFormat="1" ht="12.75" customHeight="1" x14ac:dyDescent="0.2">
      <c r="A1" s="122" t="s">
        <v>178</v>
      </c>
      <c r="F1" s="124"/>
    </row>
    <row r="2" spans="1:8" s="1" customFormat="1" ht="12.75" customHeight="1" x14ac:dyDescent="0.2">
      <c r="A2" s="68" t="s">
        <v>0</v>
      </c>
      <c r="B2" s="123"/>
      <c r="C2" s="58"/>
      <c r="F2" s="57"/>
      <c r="G2" s="57"/>
      <c r="H2" s="62" t="s">
        <v>179</v>
      </c>
    </row>
    <row r="3" spans="1:8" s="1" customFormat="1" x14ac:dyDescent="0.2">
      <c r="A3" s="68"/>
      <c r="B3" s="58"/>
      <c r="C3" s="58"/>
      <c r="F3" s="57"/>
      <c r="G3" s="57"/>
      <c r="H3" s="62"/>
    </row>
    <row r="4" spans="1:8" ht="18" customHeight="1" x14ac:dyDescent="0.15">
      <c r="A4" s="261" t="s">
        <v>342</v>
      </c>
      <c r="B4" s="100"/>
      <c r="C4" s="100"/>
      <c r="D4" s="100"/>
      <c r="E4" s="100"/>
      <c r="F4" s="100"/>
      <c r="G4" s="100"/>
      <c r="H4" s="100"/>
    </row>
    <row r="5" spans="1:8" ht="15.75" customHeight="1" x14ac:dyDescent="0.15"/>
    <row r="6" spans="1:8" ht="27.95" customHeight="1" x14ac:dyDescent="0.15">
      <c r="A6" s="483" t="s">
        <v>147</v>
      </c>
      <c r="B6" s="480" t="s">
        <v>304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484"/>
      <c r="B7" s="481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485"/>
      <c r="B8" s="482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3"/>
      <c r="B10" s="270" t="s">
        <v>24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66</v>
      </c>
      <c r="B12" s="277">
        <v>2011</v>
      </c>
      <c r="C12" s="278">
        <v>2128</v>
      </c>
      <c r="D12" s="278">
        <v>669</v>
      </c>
      <c r="E12" s="278">
        <v>1459</v>
      </c>
      <c r="F12" s="288">
        <v>6898</v>
      </c>
      <c r="G12" s="288">
        <v>2232</v>
      </c>
      <c r="H12" s="289">
        <v>4666</v>
      </c>
    </row>
    <row r="13" spans="1:8" ht="18" customHeight="1" x14ac:dyDescent="0.15">
      <c r="A13" s="279"/>
      <c r="B13" s="277">
        <v>2012</v>
      </c>
      <c r="C13" s="278">
        <v>2132</v>
      </c>
      <c r="D13" s="278">
        <v>740</v>
      </c>
      <c r="E13" s="278">
        <v>1392</v>
      </c>
      <c r="F13" s="288">
        <v>7094.09</v>
      </c>
      <c r="G13" s="288">
        <v>2293.85</v>
      </c>
      <c r="H13" s="289">
        <v>4800.24</v>
      </c>
    </row>
    <row r="14" spans="1:8" ht="18" customHeight="1" x14ac:dyDescent="0.15">
      <c r="A14" s="279"/>
      <c r="B14" s="277" t="s">
        <v>336</v>
      </c>
      <c r="C14" s="278">
        <v>2187</v>
      </c>
      <c r="D14" s="278">
        <v>815</v>
      </c>
      <c r="E14" s="278">
        <v>1372</v>
      </c>
      <c r="F14" s="278">
        <v>7999.97</v>
      </c>
      <c r="G14" s="278">
        <v>2621.79</v>
      </c>
      <c r="H14" s="278">
        <v>5378.18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3"/>
      <c r="B16" s="284" t="s">
        <v>146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2011</v>
      </c>
      <c r="C18" s="278">
        <v>980</v>
      </c>
      <c r="D18" s="278">
        <v>414</v>
      </c>
      <c r="E18" s="278">
        <v>566</v>
      </c>
      <c r="F18" s="288">
        <v>3506</v>
      </c>
      <c r="G18" s="288">
        <v>1150</v>
      </c>
      <c r="H18" s="289">
        <v>2357</v>
      </c>
    </row>
    <row r="19" spans="1:8" ht="18" customHeight="1" x14ac:dyDescent="0.15">
      <c r="A19" s="279"/>
      <c r="B19" s="277">
        <v>2012</v>
      </c>
      <c r="C19" s="278">
        <v>865</v>
      </c>
      <c r="D19" s="278">
        <v>421</v>
      </c>
      <c r="E19" s="278">
        <v>444</v>
      </c>
      <c r="F19" s="288">
        <v>3286.15</v>
      </c>
      <c r="G19" s="288">
        <v>1087.74</v>
      </c>
      <c r="H19" s="289">
        <v>2198.4</v>
      </c>
    </row>
    <row r="20" spans="1:8" ht="18" customHeight="1" x14ac:dyDescent="0.15">
      <c r="A20" s="279"/>
      <c r="B20" s="277" t="s">
        <v>336</v>
      </c>
      <c r="C20" s="278">
        <v>754</v>
      </c>
      <c r="D20" s="278">
        <v>412</v>
      </c>
      <c r="E20" s="278">
        <v>342</v>
      </c>
      <c r="F20" s="278">
        <v>3078.1</v>
      </c>
      <c r="G20" s="278">
        <v>1032.23</v>
      </c>
      <c r="H20" s="278">
        <v>2045.87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2011</v>
      </c>
      <c r="C22" s="278">
        <v>161</v>
      </c>
      <c r="D22" s="278">
        <v>85</v>
      </c>
      <c r="E22" s="278">
        <v>76</v>
      </c>
      <c r="F22" s="288">
        <v>801</v>
      </c>
      <c r="G22" s="288">
        <v>265</v>
      </c>
      <c r="H22" s="289">
        <v>536</v>
      </c>
    </row>
    <row r="23" spans="1:8" ht="18" customHeight="1" x14ac:dyDescent="0.15">
      <c r="A23" s="279"/>
      <c r="B23" s="277">
        <v>2012</v>
      </c>
      <c r="C23" s="278">
        <v>171</v>
      </c>
      <c r="D23" s="278">
        <v>113</v>
      </c>
      <c r="E23" s="278">
        <v>58</v>
      </c>
      <c r="F23" s="288">
        <v>1005.04</v>
      </c>
      <c r="G23" s="288">
        <v>336.16</v>
      </c>
      <c r="H23" s="289">
        <v>668.88</v>
      </c>
    </row>
    <row r="24" spans="1:8" ht="18" customHeight="1" x14ac:dyDescent="0.15">
      <c r="A24" s="279"/>
      <c r="B24" s="277" t="s">
        <v>336</v>
      </c>
      <c r="C24" s="278">
        <v>239</v>
      </c>
      <c r="D24" s="278">
        <v>171</v>
      </c>
      <c r="E24" s="278">
        <v>68</v>
      </c>
      <c r="F24" s="278">
        <v>1454.3</v>
      </c>
      <c r="G24" s="278">
        <v>500.87</v>
      </c>
      <c r="H24" s="278">
        <v>953.44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2011</v>
      </c>
      <c r="C26" s="278">
        <v>583</v>
      </c>
      <c r="D26" s="278">
        <v>108</v>
      </c>
      <c r="E26" s="278">
        <v>475</v>
      </c>
      <c r="F26" s="288">
        <v>1582</v>
      </c>
      <c r="G26" s="288">
        <v>504</v>
      </c>
      <c r="H26" s="289">
        <v>1078</v>
      </c>
    </row>
    <row r="27" spans="1:8" ht="18" customHeight="1" x14ac:dyDescent="0.15">
      <c r="A27" s="292"/>
      <c r="B27" s="277">
        <v>2012</v>
      </c>
      <c r="C27" s="278">
        <v>625</v>
      </c>
      <c r="D27" s="278">
        <v>131</v>
      </c>
      <c r="E27" s="278">
        <v>494</v>
      </c>
      <c r="F27" s="288">
        <v>1678.23</v>
      </c>
      <c r="G27" s="288">
        <v>519.52</v>
      </c>
      <c r="H27" s="289">
        <v>1158.71</v>
      </c>
    </row>
    <row r="28" spans="1:8" ht="18" customHeight="1" x14ac:dyDescent="0.15">
      <c r="A28" s="279"/>
      <c r="B28" s="277" t="s">
        <v>336</v>
      </c>
      <c r="C28" s="278">
        <v>636</v>
      </c>
      <c r="D28" s="278">
        <v>115</v>
      </c>
      <c r="E28" s="278">
        <v>521</v>
      </c>
      <c r="F28" s="278">
        <v>1887.96</v>
      </c>
      <c r="G28" s="278">
        <v>590.1</v>
      </c>
      <c r="H28" s="278">
        <v>1297.8599999999999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2011</v>
      </c>
      <c r="C30" s="278">
        <v>309</v>
      </c>
      <c r="D30" s="278">
        <v>61</v>
      </c>
      <c r="E30" s="278">
        <v>248</v>
      </c>
      <c r="F30" s="288">
        <v>858</v>
      </c>
      <c r="G30" s="288">
        <v>268</v>
      </c>
      <c r="H30" s="289">
        <v>590</v>
      </c>
    </row>
    <row r="31" spans="1:8" ht="18" customHeight="1" x14ac:dyDescent="0.15">
      <c r="A31" s="292"/>
      <c r="B31" s="277">
        <v>2012</v>
      </c>
      <c r="C31" s="278">
        <v>385</v>
      </c>
      <c r="D31" s="278">
        <v>75</v>
      </c>
      <c r="E31" s="278">
        <v>310</v>
      </c>
      <c r="F31" s="288">
        <v>997.75</v>
      </c>
      <c r="G31" s="288">
        <v>311.73</v>
      </c>
      <c r="H31" s="289">
        <v>686.02</v>
      </c>
    </row>
    <row r="32" spans="1:8" ht="18" customHeight="1" x14ac:dyDescent="0.15">
      <c r="A32" s="279"/>
      <c r="B32" s="277" t="s">
        <v>336</v>
      </c>
      <c r="C32" s="278">
        <v>471</v>
      </c>
      <c r="D32" s="278">
        <v>117</v>
      </c>
      <c r="E32" s="278">
        <v>354</v>
      </c>
      <c r="F32" s="278">
        <v>1456.62</v>
      </c>
      <c r="G32" s="278">
        <v>461.12</v>
      </c>
      <c r="H32" s="278">
        <v>995.5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2011</v>
      </c>
      <c r="C34" s="278">
        <v>12</v>
      </c>
      <c r="D34" s="278">
        <v>1</v>
      </c>
      <c r="E34" s="278">
        <v>11</v>
      </c>
      <c r="F34" s="288">
        <v>24</v>
      </c>
      <c r="G34" s="288">
        <v>7</v>
      </c>
      <c r="H34" s="289">
        <v>17</v>
      </c>
    </row>
    <row r="35" spans="1:8" ht="18" customHeight="1" x14ac:dyDescent="0.15">
      <c r="A35" s="292"/>
      <c r="B35" s="277">
        <v>2012</v>
      </c>
      <c r="C35" s="278">
        <v>17</v>
      </c>
      <c r="D35" s="278">
        <v>0</v>
      </c>
      <c r="E35" s="278">
        <v>17</v>
      </c>
      <c r="F35" s="288">
        <v>24.2</v>
      </c>
      <c r="G35" s="288">
        <v>7.37</v>
      </c>
      <c r="H35" s="289">
        <v>16.829999999999998</v>
      </c>
    </row>
    <row r="36" spans="1:8" ht="18" customHeight="1" x14ac:dyDescent="0.15">
      <c r="A36" s="279"/>
      <c r="B36" s="277" t="s">
        <v>336</v>
      </c>
      <c r="C36" s="278">
        <v>17</v>
      </c>
      <c r="D36" s="278">
        <v>0</v>
      </c>
      <c r="E36" s="278">
        <v>17</v>
      </c>
      <c r="F36" s="278">
        <v>23.39</v>
      </c>
      <c r="G36" s="278">
        <v>7.13</v>
      </c>
      <c r="H36" s="278">
        <v>16.27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2011</v>
      </c>
      <c r="C38" s="278">
        <v>83</v>
      </c>
      <c r="D38" s="278">
        <v>0</v>
      </c>
      <c r="E38" s="278">
        <v>83</v>
      </c>
      <c r="F38" s="288">
        <v>127</v>
      </c>
      <c r="G38" s="288">
        <v>39</v>
      </c>
      <c r="H38" s="289">
        <v>89</v>
      </c>
    </row>
    <row r="39" spans="1:8" ht="18" customHeight="1" x14ac:dyDescent="0.15">
      <c r="A39" s="292"/>
      <c r="B39" s="277">
        <v>2012</v>
      </c>
      <c r="C39" s="278">
        <v>69</v>
      </c>
      <c r="D39" s="278">
        <v>0</v>
      </c>
      <c r="E39" s="278">
        <v>69</v>
      </c>
      <c r="F39" s="288">
        <v>102.72</v>
      </c>
      <c r="G39" s="288">
        <v>31.31</v>
      </c>
      <c r="H39" s="289">
        <v>71.41</v>
      </c>
    </row>
    <row r="40" spans="1:8" ht="18" customHeight="1" x14ac:dyDescent="0.15">
      <c r="A40" s="279"/>
      <c r="B40" s="277" t="s">
        <v>336</v>
      </c>
      <c r="C40" s="278">
        <v>70</v>
      </c>
      <c r="D40" s="278">
        <v>0</v>
      </c>
      <c r="E40" s="278">
        <v>70</v>
      </c>
      <c r="F40" s="278">
        <v>99.6</v>
      </c>
      <c r="G40" s="278">
        <v>30.36</v>
      </c>
      <c r="H40" s="278">
        <v>69.239999999999995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2011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2012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336</v>
      </c>
      <c r="C44" s="278">
        <v>0</v>
      </c>
      <c r="D44" s="278">
        <v>0</v>
      </c>
      <c r="E44" s="278">
        <v>0</v>
      </c>
      <c r="F44" s="278">
        <v>0</v>
      </c>
      <c r="G44" s="278">
        <v>0</v>
      </c>
      <c r="H44" s="278">
        <v>0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3"/>
      <c r="B46" s="294" t="s">
        <v>149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2011</v>
      </c>
      <c r="C48" s="278">
        <v>738</v>
      </c>
      <c r="D48" s="278">
        <v>273</v>
      </c>
      <c r="E48" s="278">
        <v>465</v>
      </c>
      <c r="F48" s="288">
        <v>2438</v>
      </c>
      <c r="G48" s="288">
        <v>803</v>
      </c>
      <c r="H48" s="289">
        <v>1634</v>
      </c>
    </row>
    <row r="49" spans="1:8" ht="18" customHeight="1" x14ac:dyDescent="0.15">
      <c r="A49" s="279"/>
      <c r="B49" s="277">
        <v>2012</v>
      </c>
      <c r="C49" s="278">
        <v>759</v>
      </c>
      <c r="D49" s="278">
        <v>307</v>
      </c>
      <c r="E49" s="278">
        <v>452</v>
      </c>
      <c r="F49" s="288">
        <v>2722.7</v>
      </c>
      <c r="G49" s="288">
        <v>899.47</v>
      </c>
      <c r="H49" s="289">
        <v>1823.23</v>
      </c>
    </row>
    <row r="50" spans="1:8" ht="18" customHeight="1" x14ac:dyDescent="0.15">
      <c r="A50" s="279"/>
      <c r="B50" s="277" t="s">
        <v>336</v>
      </c>
      <c r="C50" s="278">
        <v>788</v>
      </c>
      <c r="D50" s="278">
        <v>350</v>
      </c>
      <c r="E50" s="278">
        <v>438</v>
      </c>
      <c r="F50" s="278">
        <v>2961.57</v>
      </c>
      <c r="G50" s="278">
        <v>985.66</v>
      </c>
      <c r="H50" s="278">
        <v>1975.91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2011</v>
      </c>
      <c r="C52" s="278">
        <v>1059</v>
      </c>
      <c r="D52" s="278">
        <v>254</v>
      </c>
      <c r="E52" s="278">
        <v>805</v>
      </c>
      <c r="F52" s="288">
        <v>3202</v>
      </c>
      <c r="G52" s="288">
        <v>1012</v>
      </c>
      <c r="H52" s="289">
        <v>2190</v>
      </c>
    </row>
    <row r="53" spans="1:8" ht="18" customHeight="1" x14ac:dyDescent="0.15">
      <c r="A53" s="292"/>
      <c r="B53" s="277">
        <v>2012</v>
      </c>
      <c r="C53" s="278">
        <v>966</v>
      </c>
      <c r="D53" s="278">
        <v>255</v>
      </c>
      <c r="E53" s="278">
        <v>711</v>
      </c>
      <c r="F53" s="288">
        <v>2872.61</v>
      </c>
      <c r="G53" s="288">
        <v>899.88</v>
      </c>
      <c r="H53" s="289">
        <v>1972.73</v>
      </c>
    </row>
    <row r="54" spans="1:8" ht="18" customHeight="1" x14ac:dyDescent="0.15">
      <c r="A54" s="279"/>
      <c r="B54" s="277" t="s">
        <v>336</v>
      </c>
      <c r="C54" s="278">
        <v>910</v>
      </c>
      <c r="D54" s="278">
        <v>245</v>
      </c>
      <c r="E54" s="278">
        <v>665</v>
      </c>
      <c r="F54" s="278">
        <v>3071.55</v>
      </c>
      <c r="G54" s="278">
        <v>974.8</v>
      </c>
      <c r="H54" s="278">
        <v>2096.75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2011</v>
      </c>
      <c r="C56" s="278">
        <v>83</v>
      </c>
      <c r="D56" s="278">
        <v>22</v>
      </c>
      <c r="E56" s="278">
        <v>61</v>
      </c>
      <c r="F56" s="288">
        <v>257</v>
      </c>
      <c r="G56" s="288">
        <v>82</v>
      </c>
      <c r="H56" s="289">
        <v>175</v>
      </c>
    </row>
    <row r="57" spans="1:8" s="46" customFormat="1" ht="18" customHeight="1" x14ac:dyDescent="0.15">
      <c r="A57" s="279"/>
      <c r="B57" s="277">
        <v>2012</v>
      </c>
      <c r="C57" s="278">
        <v>101</v>
      </c>
      <c r="D57" s="278">
        <v>21</v>
      </c>
      <c r="E57" s="278">
        <v>80</v>
      </c>
      <c r="F57" s="288">
        <v>223.1</v>
      </c>
      <c r="G57" s="288">
        <v>70.89</v>
      </c>
      <c r="H57" s="289">
        <v>152.21</v>
      </c>
    </row>
    <row r="58" spans="1:8" s="46" customFormat="1" ht="18" customHeight="1" x14ac:dyDescent="0.15">
      <c r="A58" s="279"/>
      <c r="B58" s="277" t="s">
        <v>336</v>
      </c>
      <c r="C58" s="278">
        <v>138</v>
      </c>
      <c r="D58" s="278">
        <v>25</v>
      </c>
      <c r="E58" s="278">
        <v>113</v>
      </c>
      <c r="F58" s="278">
        <v>377.83</v>
      </c>
      <c r="G58" s="278">
        <v>119.43</v>
      </c>
      <c r="H58" s="278">
        <v>258.39999999999998</v>
      </c>
    </row>
    <row r="59" spans="1:8" s="46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46" customFormat="1" ht="18" customHeight="1" x14ac:dyDescent="0.15">
      <c r="A60" s="287" t="s">
        <v>61</v>
      </c>
      <c r="B60" s="277">
        <v>2011</v>
      </c>
      <c r="C60" s="278">
        <v>221</v>
      </c>
      <c r="D60" s="278">
        <v>111</v>
      </c>
      <c r="E60" s="278">
        <v>110</v>
      </c>
      <c r="F60" s="288">
        <v>898</v>
      </c>
      <c r="G60" s="288">
        <v>302</v>
      </c>
      <c r="H60" s="289">
        <v>596</v>
      </c>
    </row>
    <row r="61" spans="1:8" ht="18" customHeight="1" x14ac:dyDescent="0.15">
      <c r="A61" s="279"/>
      <c r="B61" s="277">
        <v>2012</v>
      </c>
      <c r="C61" s="278">
        <v>280</v>
      </c>
      <c r="D61" s="278">
        <v>147</v>
      </c>
      <c r="E61" s="278">
        <v>133</v>
      </c>
      <c r="F61" s="288">
        <v>1151.24</v>
      </c>
      <c r="G61" s="288">
        <v>382.57</v>
      </c>
      <c r="H61" s="289">
        <v>768.67</v>
      </c>
    </row>
    <row r="62" spans="1:8" ht="19.5" customHeight="1" x14ac:dyDescent="0.15">
      <c r="A62" s="279"/>
      <c r="B62" s="277" t="s">
        <v>336</v>
      </c>
      <c r="C62" s="278">
        <v>333</v>
      </c>
      <c r="D62" s="278">
        <v>186</v>
      </c>
      <c r="E62" s="278">
        <v>147</v>
      </c>
      <c r="F62" s="278">
        <v>1511.18</v>
      </c>
      <c r="G62" s="278">
        <v>515.61</v>
      </c>
      <c r="H62" s="278">
        <v>995.57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46" customFormat="1" ht="18" customHeight="1" x14ac:dyDescent="0.15">
      <c r="A64" s="287" t="s">
        <v>62</v>
      </c>
      <c r="B64" s="277">
        <v>2011</v>
      </c>
      <c r="C64" s="278">
        <v>10</v>
      </c>
      <c r="D64" s="278">
        <v>7</v>
      </c>
      <c r="E64" s="278">
        <v>3</v>
      </c>
      <c r="F64" s="288">
        <v>53</v>
      </c>
      <c r="G64" s="288">
        <v>17</v>
      </c>
      <c r="H64" s="289">
        <v>36</v>
      </c>
    </row>
    <row r="65" spans="1:8" ht="18" customHeight="1" x14ac:dyDescent="0.15">
      <c r="A65" s="279"/>
      <c r="B65" s="277">
        <v>2012</v>
      </c>
      <c r="C65" s="278">
        <v>12</v>
      </c>
      <c r="D65" s="278">
        <v>8</v>
      </c>
      <c r="E65" s="278">
        <v>4</v>
      </c>
      <c r="F65" s="288">
        <v>93.79</v>
      </c>
      <c r="G65" s="288">
        <v>31.3</v>
      </c>
      <c r="H65" s="289">
        <v>62.49</v>
      </c>
    </row>
    <row r="66" spans="1:8" ht="19.5" customHeight="1" x14ac:dyDescent="0.15">
      <c r="A66" s="279"/>
      <c r="B66" s="277" t="s">
        <v>336</v>
      </c>
      <c r="C66" s="278">
        <v>9</v>
      </c>
      <c r="D66" s="278">
        <v>7</v>
      </c>
      <c r="E66" s="278">
        <v>2</v>
      </c>
      <c r="F66" s="278">
        <v>62.13</v>
      </c>
      <c r="G66" s="278">
        <v>21.27</v>
      </c>
      <c r="H66" s="278">
        <v>40.86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46" customFormat="1" ht="18" customHeight="1" x14ac:dyDescent="0.15">
      <c r="A68" s="287" t="s">
        <v>189</v>
      </c>
      <c r="B68" s="277">
        <v>2011</v>
      </c>
      <c r="C68" s="278">
        <v>17</v>
      </c>
      <c r="D68" s="278">
        <v>2</v>
      </c>
      <c r="E68" s="278">
        <v>15</v>
      </c>
      <c r="F68" s="288">
        <v>51</v>
      </c>
      <c r="G68" s="288">
        <v>16</v>
      </c>
      <c r="H68" s="289">
        <v>35</v>
      </c>
    </row>
    <row r="69" spans="1:8" ht="18" customHeight="1" x14ac:dyDescent="0.15">
      <c r="A69" s="279"/>
      <c r="B69" s="277">
        <v>2012</v>
      </c>
      <c r="C69" s="278">
        <v>14</v>
      </c>
      <c r="D69" s="278">
        <v>2</v>
      </c>
      <c r="E69" s="278">
        <v>12</v>
      </c>
      <c r="F69" s="288">
        <v>30.65</v>
      </c>
      <c r="G69" s="288">
        <v>9.74</v>
      </c>
      <c r="H69" s="289">
        <v>20.91</v>
      </c>
    </row>
    <row r="70" spans="1:8" ht="19.5" customHeight="1" x14ac:dyDescent="0.15">
      <c r="A70" s="279"/>
      <c r="B70" s="277" t="s">
        <v>336</v>
      </c>
      <c r="C70" s="278">
        <v>9</v>
      </c>
      <c r="D70" s="278">
        <v>2</v>
      </c>
      <c r="E70" s="278">
        <v>7</v>
      </c>
      <c r="F70" s="278">
        <v>15.71</v>
      </c>
      <c r="G70" s="278">
        <v>5.0199999999999996</v>
      </c>
      <c r="H70" s="278">
        <v>10.7</v>
      </c>
    </row>
    <row r="71" spans="1:8" ht="12" customHeight="1" x14ac:dyDescent="0.15">
      <c r="A71" s="279"/>
      <c r="B71" s="277"/>
      <c r="C71" s="278"/>
      <c r="D71" s="278"/>
      <c r="E71" s="278"/>
      <c r="F71" s="278"/>
      <c r="G71" s="278"/>
      <c r="H71" s="291"/>
    </row>
    <row r="72" spans="1:8" s="46" customFormat="1" ht="18" customHeight="1" x14ac:dyDescent="0.15">
      <c r="A72" s="287" t="s">
        <v>63</v>
      </c>
      <c r="B72" s="277">
        <v>2011</v>
      </c>
      <c r="C72" s="278">
        <v>0</v>
      </c>
      <c r="D72" s="278">
        <v>0</v>
      </c>
      <c r="E72" s="278">
        <v>0</v>
      </c>
      <c r="F72" s="288">
        <v>0</v>
      </c>
      <c r="G72" s="288">
        <v>0</v>
      </c>
      <c r="H72" s="289">
        <v>0</v>
      </c>
    </row>
    <row r="73" spans="1:8" ht="18" customHeight="1" x14ac:dyDescent="0.15">
      <c r="A73" s="279"/>
      <c r="B73" s="277">
        <v>2012</v>
      </c>
      <c r="C73" s="278">
        <v>0</v>
      </c>
      <c r="D73" s="278">
        <v>0</v>
      </c>
      <c r="E73" s="278">
        <v>0</v>
      </c>
      <c r="F73" s="288">
        <v>0</v>
      </c>
      <c r="G73" s="288">
        <v>0</v>
      </c>
      <c r="H73" s="289">
        <v>0</v>
      </c>
    </row>
    <row r="74" spans="1:8" ht="19.5" customHeight="1" x14ac:dyDescent="0.15">
      <c r="A74" s="279"/>
      <c r="B74" s="277" t="s">
        <v>336</v>
      </c>
      <c r="C74" s="278">
        <v>0</v>
      </c>
      <c r="D74" s="278">
        <v>0</v>
      </c>
      <c r="E74" s="278">
        <v>0</v>
      </c>
      <c r="F74" s="278">
        <v>0</v>
      </c>
      <c r="G74" s="278">
        <v>0</v>
      </c>
      <c r="H74" s="278">
        <v>0</v>
      </c>
    </row>
    <row r="75" spans="1:8" ht="12.75" customHeight="1" x14ac:dyDescent="0.15">
      <c r="B75" s="47"/>
    </row>
    <row r="76" spans="1:8" ht="12.75" customHeight="1" x14ac:dyDescent="0.15">
      <c r="B76" s="47"/>
    </row>
    <row r="77" spans="1:8" ht="12.75" customHeight="1" x14ac:dyDescent="0.15">
      <c r="B77" s="47"/>
    </row>
  </sheetData>
  <mergeCells count="2">
    <mergeCell ref="B6:B8"/>
    <mergeCell ref="A6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20"/>
  <dimension ref="A1:H77"/>
  <sheetViews>
    <sheetView showGridLines="0" zoomScaleNormal="100" workbookViewId="0">
      <pane ySplit="8" topLeftCell="A9" activePane="bottomLeft" state="frozen"/>
      <selection activeCell="B17" sqref="B17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48" customWidth="1"/>
    <col min="9" max="16384" width="11" style="3"/>
  </cols>
  <sheetData>
    <row r="1" spans="1:8" s="123" customFormat="1" ht="12.75" customHeight="1" x14ac:dyDescent="0.2">
      <c r="A1" s="122" t="s">
        <v>178</v>
      </c>
      <c r="F1" s="124"/>
    </row>
    <row r="2" spans="1:8" s="1" customFormat="1" ht="12.75" customHeight="1" x14ac:dyDescent="0.2">
      <c r="A2" s="68" t="s">
        <v>0</v>
      </c>
      <c r="B2" s="123"/>
      <c r="C2" s="58"/>
      <c r="F2" s="57"/>
      <c r="G2" s="57"/>
      <c r="H2" s="62" t="s">
        <v>179</v>
      </c>
    </row>
    <row r="3" spans="1:8" s="1" customFormat="1" x14ac:dyDescent="0.2">
      <c r="A3" s="68"/>
      <c r="B3" s="58"/>
      <c r="C3" s="58"/>
      <c r="F3" s="57"/>
      <c r="G3" s="57"/>
      <c r="H3" s="62"/>
    </row>
    <row r="4" spans="1:8" ht="18" customHeight="1" x14ac:dyDescent="0.15">
      <c r="A4" s="261" t="s">
        <v>342</v>
      </c>
      <c r="B4" s="100"/>
      <c r="C4" s="100"/>
      <c r="D4" s="100"/>
      <c r="E4" s="100"/>
      <c r="F4" s="100"/>
      <c r="G4" s="100"/>
      <c r="H4" s="100"/>
    </row>
    <row r="5" spans="1:8" ht="15.75" customHeight="1" x14ac:dyDescent="0.15"/>
    <row r="6" spans="1:8" ht="27.95" customHeight="1" x14ac:dyDescent="0.15">
      <c r="A6" s="483" t="s">
        <v>147</v>
      </c>
      <c r="B6" s="480" t="s">
        <v>304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484"/>
      <c r="B7" s="481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485"/>
      <c r="B8" s="482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3"/>
      <c r="B10" s="270" t="s">
        <v>25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66</v>
      </c>
      <c r="B12" s="277">
        <v>2011</v>
      </c>
      <c r="C12" s="278">
        <v>15570</v>
      </c>
      <c r="D12" s="278">
        <v>6247</v>
      </c>
      <c r="E12" s="278">
        <v>9323</v>
      </c>
      <c r="F12" s="288">
        <v>53225.03</v>
      </c>
      <c r="G12" s="288">
        <v>17176.38</v>
      </c>
      <c r="H12" s="289">
        <v>36048.65</v>
      </c>
    </row>
    <row r="13" spans="1:8" ht="18" customHeight="1" x14ac:dyDescent="0.15">
      <c r="A13" s="279"/>
      <c r="B13" s="277">
        <v>2012</v>
      </c>
      <c r="C13" s="278">
        <v>16110</v>
      </c>
      <c r="D13" s="278">
        <v>6527</v>
      </c>
      <c r="E13" s="278">
        <v>9583</v>
      </c>
      <c r="F13" s="288">
        <v>54150.37</v>
      </c>
      <c r="G13" s="288">
        <v>17334.7</v>
      </c>
      <c r="H13" s="289">
        <v>36815.67</v>
      </c>
    </row>
    <row r="14" spans="1:8" ht="18" customHeight="1" x14ac:dyDescent="0.15">
      <c r="A14" s="279"/>
      <c r="B14" s="277" t="s">
        <v>336</v>
      </c>
      <c r="C14" s="278">
        <v>16786</v>
      </c>
      <c r="D14" s="278">
        <v>6992</v>
      </c>
      <c r="E14" s="278">
        <v>9794</v>
      </c>
      <c r="F14" s="278">
        <v>58007.42</v>
      </c>
      <c r="G14" s="278">
        <v>18527.39</v>
      </c>
      <c r="H14" s="278">
        <v>39480.019999999997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3"/>
      <c r="B16" s="284" t="s">
        <v>146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2011</v>
      </c>
      <c r="C18" s="278">
        <v>3186</v>
      </c>
      <c r="D18" s="278">
        <v>2978</v>
      </c>
      <c r="E18" s="278">
        <v>208</v>
      </c>
      <c r="F18" s="288">
        <v>16010.33</v>
      </c>
      <c r="G18" s="288">
        <v>5428.34</v>
      </c>
      <c r="H18" s="289">
        <v>10581.99</v>
      </c>
    </row>
    <row r="19" spans="1:8" ht="18" customHeight="1" x14ac:dyDescent="0.15">
      <c r="A19" s="279"/>
      <c r="B19" s="277">
        <v>2012</v>
      </c>
      <c r="C19" s="278">
        <v>3237</v>
      </c>
      <c r="D19" s="278">
        <v>3064</v>
      </c>
      <c r="E19" s="278">
        <v>173</v>
      </c>
      <c r="F19" s="288">
        <v>15829.51</v>
      </c>
      <c r="G19" s="288">
        <v>5359.1</v>
      </c>
      <c r="H19" s="289">
        <v>10470.41</v>
      </c>
    </row>
    <row r="20" spans="1:8" ht="18" customHeight="1" x14ac:dyDescent="0.15">
      <c r="A20" s="279"/>
      <c r="B20" s="277" t="s">
        <v>336</v>
      </c>
      <c r="C20" s="278">
        <v>3575</v>
      </c>
      <c r="D20" s="278">
        <v>3419</v>
      </c>
      <c r="E20" s="278">
        <v>156</v>
      </c>
      <c r="F20" s="278">
        <v>17468.349999999999</v>
      </c>
      <c r="G20" s="278">
        <v>5886.73</v>
      </c>
      <c r="H20" s="278">
        <v>11581.62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2011</v>
      </c>
      <c r="C22" s="278">
        <v>1676</v>
      </c>
      <c r="D22" s="278">
        <v>833</v>
      </c>
      <c r="E22" s="278">
        <v>843</v>
      </c>
      <c r="F22" s="288">
        <v>6931.58</v>
      </c>
      <c r="G22" s="288">
        <v>2252.7199999999998</v>
      </c>
      <c r="H22" s="289">
        <v>4678.87</v>
      </c>
    </row>
    <row r="23" spans="1:8" ht="18" customHeight="1" x14ac:dyDescent="0.15">
      <c r="A23" s="279"/>
      <c r="B23" s="277">
        <v>2012</v>
      </c>
      <c r="C23" s="278">
        <v>1710</v>
      </c>
      <c r="D23" s="278">
        <v>832</v>
      </c>
      <c r="E23" s="278">
        <v>878</v>
      </c>
      <c r="F23" s="288">
        <v>6684.71</v>
      </c>
      <c r="G23" s="288">
        <v>2140.42</v>
      </c>
      <c r="H23" s="289">
        <v>4544.28</v>
      </c>
    </row>
    <row r="24" spans="1:8" ht="18" customHeight="1" x14ac:dyDescent="0.15">
      <c r="A24" s="279"/>
      <c r="B24" s="277" t="s">
        <v>336</v>
      </c>
      <c r="C24" s="278">
        <v>1729</v>
      </c>
      <c r="D24" s="278">
        <v>850</v>
      </c>
      <c r="E24" s="278">
        <v>879</v>
      </c>
      <c r="F24" s="278">
        <v>6795.16</v>
      </c>
      <c r="G24" s="278">
        <v>2142.04</v>
      </c>
      <c r="H24" s="278">
        <v>4653.1099999999997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2011</v>
      </c>
      <c r="C26" s="278">
        <v>2496</v>
      </c>
      <c r="D26" s="278">
        <v>965</v>
      </c>
      <c r="E26" s="278">
        <v>1531</v>
      </c>
      <c r="F26" s="288">
        <v>9456.85</v>
      </c>
      <c r="G26" s="288">
        <v>3002.18</v>
      </c>
      <c r="H26" s="289">
        <v>6454.67</v>
      </c>
    </row>
    <row r="27" spans="1:8" ht="18" customHeight="1" x14ac:dyDescent="0.15">
      <c r="A27" s="292"/>
      <c r="B27" s="277">
        <v>2012</v>
      </c>
      <c r="C27" s="278">
        <v>2585</v>
      </c>
      <c r="D27" s="278">
        <v>1032</v>
      </c>
      <c r="E27" s="278">
        <v>1553</v>
      </c>
      <c r="F27" s="288">
        <v>9926.15</v>
      </c>
      <c r="G27" s="288">
        <v>3120.91</v>
      </c>
      <c r="H27" s="289">
        <v>6805.24</v>
      </c>
    </row>
    <row r="28" spans="1:8" ht="18" customHeight="1" x14ac:dyDescent="0.15">
      <c r="A28" s="279"/>
      <c r="B28" s="277" t="s">
        <v>336</v>
      </c>
      <c r="C28" s="278">
        <v>2765</v>
      </c>
      <c r="D28" s="278">
        <v>1105</v>
      </c>
      <c r="E28" s="278">
        <v>1660</v>
      </c>
      <c r="F28" s="278">
        <v>10751.76</v>
      </c>
      <c r="G28" s="278">
        <v>3360.78</v>
      </c>
      <c r="H28" s="278">
        <v>7390.98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2011</v>
      </c>
      <c r="C30" s="278">
        <v>7097</v>
      </c>
      <c r="D30" s="278">
        <v>1468</v>
      </c>
      <c r="E30" s="278">
        <v>5629</v>
      </c>
      <c r="F30" s="288">
        <v>19321.830000000002</v>
      </c>
      <c r="G30" s="288">
        <v>6035.05</v>
      </c>
      <c r="H30" s="289">
        <v>13286.78</v>
      </c>
    </row>
    <row r="31" spans="1:8" ht="18" customHeight="1" x14ac:dyDescent="0.15">
      <c r="A31" s="292"/>
      <c r="B31" s="277">
        <v>2012</v>
      </c>
      <c r="C31" s="278">
        <v>7404</v>
      </c>
      <c r="D31" s="278">
        <v>1593</v>
      </c>
      <c r="E31" s="278">
        <v>5811</v>
      </c>
      <c r="F31" s="288">
        <v>20041.96</v>
      </c>
      <c r="G31" s="288">
        <v>6205.13</v>
      </c>
      <c r="H31" s="289">
        <v>13836.84</v>
      </c>
    </row>
    <row r="32" spans="1:8" ht="18" customHeight="1" x14ac:dyDescent="0.15">
      <c r="A32" s="279"/>
      <c r="B32" s="277" t="s">
        <v>336</v>
      </c>
      <c r="C32" s="278">
        <v>7435</v>
      </c>
      <c r="D32" s="278">
        <v>1611</v>
      </c>
      <c r="E32" s="278">
        <v>5824</v>
      </c>
      <c r="F32" s="278">
        <v>21020.46</v>
      </c>
      <c r="G32" s="278">
        <v>6536.04</v>
      </c>
      <c r="H32" s="278">
        <v>14484.42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2011</v>
      </c>
      <c r="C34" s="278">
        <v>29</v>
      </c>
      <c r="D34" s="278">
        <v>1</v>
      </c>
      <c r="E34" s="278">
        <v>28</v>
      </c>
      <c r="F34" s="288">
        <v>52.27</v>
      </c>
      <c r="G34" s="288">
        <v>15.49</v>
      </c>
      <c r="H34" s="289">
        <v>36.78</v>
      </c>
    </row>
    <row r="35" spans="1:8" ht="18" customHeight="1" x14ac:dyDescent="0.15">
      <c r="A35" s="292"/>
      <c r="B35" s="277">
        <v>2012</v>
      </c>
      <c r="C35" s="278">
        <v>31</v>
      </c>
      <c r="D35" s="278">
        <v>3</v>
      </c>
      <c r="E35" s="278">
        <v>28</v>
      </c>
      <c r="F35" s="288">
        <v>50.99</v>
      </c>
      <c r="G35" s="288">
        <v>15.8</v>
      </c>
      <c r="H35" s="289">
        <v>35.19</v>
      </c>
    </row>
    <row r="36" spans="1:8" ht="18" customHeight="1" x14ac:dyDescent="0.15">
      <c r="A36" s="279"/>
      <c r="B36" s="277" t="s">
        <v>336</v>
      </c>
      <c r="C36" s="278">
        <v>29</v>
      </c>
      <c r="D36" s="278">
        <v>3</v>
      </c>
      <c r="E36" s="278">
        <v>26</v>
      </c>
      <c r="F36" s="278">
        <v>74.459999999999994</v>
      </c>
      <c r="G36" s="278">
        <v>23.22</v>
      </c>
      <c r="H36" s="278">
        <v>51.24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2011</v>
      </c>
      <c r="C38" s="278">
        <v>1086</v>
      </c>
      <c r="D38" s="278">
        <v>2</v>
      </c>
      <c r="E38" s="278">
        <v>1084</v>
      </c>
      <c r="F38" s="288">
        <v>1452.16</v>
      </c>
      <c r="G38" s="288">
        <v>442.6</v>
      </c>
      <c r="H38" s="289">
        <v>1009.56</v>
      </c>
    </row>
    <row r="39" spans="1:8" ht="18" customHeight="1" x14ac:dyDescent="0.15">
      <c r="A39" s="292"/>
      <c r="B39" s="277">
        <v>2012</v>
      </c>
      <c r="C39" s="278">
        <v>1143</v>
      </c>
      <c r="D39" s="278">
        <v>3</v>
      </c>
      <c r="E39" s="278">
        <v>1140</v>
      </c>
      <c r="F39" s="288">
        <v>1617.04</v>
      </c>
      <c r="G39" s="288">
        <v>493.33</v>
      </c>
      <c r="H39" s="289">
        <v>1123.71</v>
      </c>
    </row>
    <row r="40" spans="1:8" ht="18" customHeight="1" x14ac:dyDescent="0.15">
      <c r="A40" s="279"/>
      <c r="B40" s="277" t="s">
        <v>336</v>
      </c>
      <c r="C40" s="278">
        <v>1253</v>
      </c>
      <c r="D40" s="278">
        <v>4</v>
      </c>
      <c r="E40" s="278">
        <v>1249</v>
      </c>
      <c r="F40" s="278">
        <v>1897.23</v>
      </c>
      <c r="G40" s="278">
        <v>578.58000000000004</v>
      </c>
      <c r="H40" s="278">
        <v>1318.65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2011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2012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336</v>
      </c>
      <c r="C44" s="278">
        <v>0</v>
      </c>
      <c r="D44" s="278">
        <v>0</v>
      </c>
      <c r="E44" s="278">
        <v>0</v>
      </c>
      <c r="F44" s="278">
        <v>0</v>
      </c>
      <c r="G44" s="278">
        <v>0</v>
      </c>
      <c r="H44" s="278">
        <v>0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3"/>
      <c r="B46" s="294" t="s">
        <v>149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2011</v>
      </c>
      <c r="C48" s="278">
        <v>8715</v>
      </c>
      <c r="D48" s="278">
        <v>2187</v>
      </c>
      <c r="E48" s="278">
        <v>6528</v>
      </c>
      <c r="F48" s="288">
        <v>22829.08</v>
      </c>
      <c r="G48" s="288">
        <v>7283</v>
      </c>
      <c r="H48" s="289">
        <v>15546.08</v>
      </c>
    </row>
    <row r="49" spans="1:8" ht="18" customHeight="1" x14ac:dyDescent="0.15">
      <c r="A49" s="279"/>
      <c r="B49" s="277">
        <v>2012</v>
      </c>
      <c r="C49" s="278">
        <v>8991</v>
      </c>
      <c r="D49" s="278">
        <v>2256</v>
      </c>
      <c r="E49" s="278">
        <v>6735</v>
      </c>
      <c r="F49" s="288">
        <v>23414.06</v>
      </c>
      <c r="G49" s="288">
        <v>7430.07</v>
      </c>
      <c r="H49" s="289">
        <v>15983.99</v>
      </c>
    </row>
    <row r="50" spans="1:8" ht="18" customHeight="1" x14ac:dyDescent="0.15">
      <c r="A50" s="279"/>
      <c r="B50" s="277" t="s">
        <v>336</v>
      </c>
      <c r="C50" s="278">
        <v>9327</v>
      </c>
      <c r="D50" s="278">
        <v>2445</v>
      </c>
      <c r="E50" s="278">
        <v>6882</v>
      </c>
      <c r="F50" s="278">
        <v>24423.87</v>
      </c>
      <c r="G50" s="278">
        <v>7710.33</v>
      </c>
      <c r="H50" s="278">
        <v>16713.54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2011</v>
      </c>
      <c r="C52" s="278">
        <v>3598</v>
      </c>
      <c r="D52" s="278">
        <v>1953</v>
      </c>
      <c r="E52" s="278">
        <v>1645</v>
      </c>
      <c r="F52" s="288">
        <v>16804.95</v>
      </c>
      <c r="G52" s="288">
        <v>5345.46</v>
      </c>
      <c r="H52" s="289">
        <v>11459.49</v>
      </c>
    </row>
    <row r="53" spans="1:8" ht="18" customHeight="1" x14ac:dyDescent="0.15">
      <c r="A53" s="292"/>
      <c r="B53" s="277">
        <v>2012</v>
      </c>
      <c r="C53" s="278">
        <v>3594</v>
      </c>
      <c r="D53" s="278">
        <v>2001</v>
      </c>
      <c r="E53" s="278">
        <v>1593</v>
      </c>
      <c r="F53" s="288">
        <v>17198.18</v>
      </c>
      <c r="G53" s="288">
        <v>5399.92</v>
      </c>
      <c r="H53" s="289">
        <v>11798.26</v>
      </c>
    </row>
    <row r="54" spans="1:8" ht="18" customHeight="1" x14ac:dyDescent="0.15">
      <c r="A54" s="279"/>
      <c r="B54" s="277" t="s">
        <v>336</v>
      </c>
      <c r="C54" s="278">
        <v>3627</v>
      </c>
      <c r="D54" s="278">
        <v>2029</v>
      </c>
      <c r="E54" s="278">
        <v>1598</v>
      </c>
      <c r="F54" s="278">
        <v>17919.740000000002</v>
      </c>
      <c r="G54" s="278">
        <v>5612.91</v>
      </c>
      <c r="H54" s="278">
        <v>12306.84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2011</v>
      </c>
      <c r="C56" s="278">
        <v>18</v>
      </c>
      <c r="D56" s="278">
        <v>9</v>
      </c>
      <c r="E56" s="278">
        <v>9</v>
      </c>
      <c r="F56" s="288">
        <v>59.64</v>
      </c>
      <c r="G56" s="288">
        <v>19.149999999999999</v>
      </c>
      <c r="H56" s="289">
        <v>40.5</v>
      </c>
    </row>
    <row r="57" spans="1:8" s="46" customFormat="1" ht="18" customHeight="1" x14ac:dyDescent="0.15">
      <c r="A57" s="279"/>
      <c r="B57" s="277">
        <v>2012</v>
      </c>
      <c r="C57" s="278">
        <v>22</v>
      </c>
      <c r="D57" s="278">
        <v>11</v>
      </c>
      <c r="E57" s="278">
        <v>11</v>
      </c>
      <c r="F57" s="288">
        <v>77.87</v>
      </c>
      <c r="G57" s="288">
        <v>22.58</v>
      </c>
      <c r="H57" s="289">
        <v>55.29</v>
      </c>
    </row>
    <row r="58" spans="1:8" s="46" customFormat="1" ht="18" customHeight="1" x14ac:dyDescent="0.15">
      <c r="A58" s="279"/>
      <c r="B58" s="277" t="s">
        <v>336</v>
      </c>
      <c r="C58" s="278">
        <v>21</v>
      </c>
      <c r="D58" s="278">
        <v>12</v>
      </c>
      <c r="E58" s="278">
        <v>9</v>
      </c>
      <c r="F58" s="278">
        <v>102.99</v>
      </c>
      <c r="G58" s="278">
        <v>32.68</v>
      </c>
      <c r="H58" s="278">
        <v>70.31</v>
      </c>
    </row>
    <row r="59" spans="1:8" s="46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46" customFormat="1" ht="18" customHeight="1" x14ac:dyDescent="0.15">
      <c r="A60" s="287" t="s">
        <v>61</v>
      </c>
      <c r="B60" s="277">
        <v>2011</v>
      </c>
      <c r="C60" s="278">
        <v>2248</v>
      </c>
      <c r="D60" s="278">
        <v>1624</v>
      </c>
      <c r="E60" s="278">
        <v>624</v>
      </c>
      <c r="F60" s="288">
        <v>9885.5300000000007</v>
      </c>
      <c r="G60" s="288">
        <v>3326.7</v>
      </c>
      <c r="H60" s="289">
        <v>6558.83</v>
      </c>
    </row>
    <row r="61" spans="1:8" ht="18" customHeight="1" x14ac:dyDescent="0.15">
      <c r="A61" s="279"/>
      <c r="B61" s="277">
        <v>2012</v>
      </c>
      <c r="C61" s="278">
        <v>2493</v>
      </c>
      <c r="D61" s="278">
        <v>1787</v>
      </c>
      <c r="E61" s="278">
        <v>706</v>
      </c>
      <c r="F61" s="288">
        <v>10074.59</v>
      </c>
      <c r="G61" s="288">
        <v>3367.5</v>
      </c>
      <c r="H61" s="289">
        <v>6707.1</v>
      </c>
    </row>
    <row r="62" spans="1:8" ht="19.5" customHeight="1" x14ac:dyDescent="0.15">
      <c r="A62" s="279"/>
      <c r="B62" s="277" t="s">
        <v>336</v>
      </c>
      <c r="C62" s="278">
        <v>2751</v>
      </c>
      <c r="D62" s="278">
        <v>1963</v>
      </c>
      <c r="E62" s="278">
        <v>788</v>
      </c>
      <c r="F62" s="278">
        <v>11717.62</v>
      </c>
      <c r="G62" s="278">
        <v>3905.34</v>
      </c>
      <c r="H62" s="278">
        <v>7812.28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46" customFormat="1" ht="18" customHeight="1" x14ac:dyDescent="0.15">
      <c r="A64" s="287" t="s">
        <v>62</v>
      </c>
      <c r="B64" s="277">
        <v>2011</v>
      </c>
      <c r="C64" s="278">
        <v>547</v>
      </c>
      <c r="D64" s="278">
        <v>426</v>
      </c>
      <c r="E64" s="278">
        <v>121</v>
      </c>
      <c r="F64" s="288">
        <v>2573.81</v>
      </c>
      <c r="G64" s="288">
        <v>866.8</v>
      </c>
      <c r="H64" s="289">
        <v>1707.02</v>
      </c>
    </row>
    <row r="65" spans="1:8" ht="18" customHeight="1" x14ac:dyDescent="0.15">
      <c r="A65" s="279"/>
      <c r="B65" s="277">
        <v>2012</v>
      </c>
      <c r="C65" s="278">
        <v>531</v>
      </c>
      <c r="D65" s="278">
        <v>418</v>
      </c>
      <c r="E65" s="278">
        <v>113</v>
      </c>
      <c r="F65" s="288">
        <v>2327.9499999999998</v>
      </c>
      <c r="G65" s="288">
        <v>785.55</v>
      </c>
      <c r="H65" s="289">
        <v>1542.4</v>
      </c>
    </row>
    <row r="66" spans="1:8" ht="19.5" customHeight="1" x14ac:dyDescent="0.15">
      <c r="A66" s="279"/>
      <c r="B66" s="277" t="s">
        <v>336</v>
      </c>
      <c r="C66" s="278">
        <v>601</v>
      </c>
      <c r="D66" s="278">
        <v>489</v>
      </c>
      <c r="E66" s="278">
        <v>112</v>
      </c>
      <c r="F66" s="278">
        <v>2820.12</v>
      </c>
      <c r="G66" s="278">
        <v>946.64</v>
      </c>
      <c r="H66" s="278">
        <v>1873.47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46" customFormat="1" ht="18" customHeight="1" x14ac:dyDescent="0.15">
      <c r="A68" s="287" t="s">
        <v>189</v>
      </c>
      <c r="B68" s="277">
        <v>2011</v>
      </c>
      <c r="C68" s="278">
        <v>444</v>
      </c>
      <c r="D68" s="278">
        <v>48</v>
      </c>
      <c r="E68" s="278">
        <v>396</v>
      </c>
      <c r="F68" s="288">
        <v>1072.02</v>
      </c>
      <c r="G68" s="288">
        <v>335.28</v>
      </c>
      <c r="H68" s="289">
        <v>736.74</v>
      </c>
    </row>
    <row r="69" spans="1:8" ht="18" customHeight="1" x14ac:dyDescent="0.15">
      <c r="A69" s="279"/>
      <c r="B69" s="277">
        <v>2012</v>
      </c>
      <c r="C69" s="278">
        <v>479</v>
      </c>
      <c r="D69" s="278">
        <v>54</v>
      </c>
      <c r="E69" s="278">
        <v>425</v>
      </c>
      <c r="F69" s="288">
        <v>1057.72</v>
      </c>
      <c r="G69" s="288">
        <v>329.09</v>
      </c>
      <c r="H69" s="289">
        <v>728.63</v>
      </c>
    </row>
    <row r="70" spans="1:8" ht="19.5" customHeight="1" x14ac:dyDescent="0.15">
      <c r="A70" s="279"/>
      <c r="B70" s="277" t="s">
        <v>336</v>
      </c>
      <c r="C70" s="278">
        <v>459</v>
      </c>
      <c r="D70" s="278">
        <v>54</v>
      </c>
      <c r="E70" s="278">
        <v>405</v>
      </c>
      <c r="F70" s="278">
        <v>1023.08</v>
      </c>
      <c r="G70" s="278">
        <v>319.5</v>
      </c>
      <c r="H70" s="278">
        <v>703.58</v>
      </c>
    </row>
    <row r="71" spans="1:8" ht="12" customHeight="1" x14ac:dyDescent="0.15">
      <c r="A71" s="279"/>
      <c r="B71" s="277"/>
      <c r="C71" s="278"/>
      <c r="D71" s="278"/>
      <c r="E71" s="278"/>
      <c r="F71" s="278"/>
      <c r="G71" s="278"/>
      <c r="H71" s="291"/>
    </row>
    <row r="72" spans="1:8" s="46" customFormat="1" ht="18" customHeight="1" x14ac:dyDescent="0.15">
      <c r="A72" s="287" t="s">
        <v>63</v>
      </c>
      <c r="B72" s="277">
        <v>2011</v>
      </c>
      <c r="C72" s="278">
        <v>0</v>
      </c>
      <c r="D72" s="278">
        <v>0</v>
      </c>
      <c r="E72" s="278">
        <v>0</v>
      </c>
      <c r="F72" s="288">
        <v>0</v>
      </c>
      <c r="G72" s="288">
        <v>0</v>
      </c>
      <c r="H72" s="289">
        <v>0</v>
      </c>
    </row>
    <row r="73" spans="1:8" ht="18" customHeight="1" x14ac:dyDescent="0.15">
      <c r="A73" s="279"/>
      <c r="B73" s="277">
        <v>2012</v>
      </c>
      <c r="C73" s="278">
        <v>0</v>
      </c>
      <c r="D73" s="278">
        <v>0</v>
      </c>
      <c r="E73" s="278">
        <v>0</v>
      </c>
      <c r="F73" s="288">
        <v>0</v>
      </c>
      <c r="G73" s="288">
        <v>0</v>
      </c>
      <c r="H73" s="289">
        <v>0</v>
      </c>
    </row>
    <row r="74" spans="1:8" ht="19.5" customHeight="1" x14ac:dyDescent="0.15">
      <c r="A74" s="279"/>
      <c r="B74" s="277" t="s">
        <v>336</v>
      </c>
      <c r="C74" s="278">
        <v>0</v>
      </c>
      <c r="D74" s="278">
        <v>0</v>
      </c>
      <c r="E74" s="278">
        <v>0</v>
      </c>
      <c r="F74" s="278">
        <v>0</v>
      </c>
      <c r="G74" s="278">
        <v>0</v>
      </c>
      <c r="H74" s="278">
        <v>0</v>
      </c>
    </row>
    <row r="75" spans="1:8" ht="12.75" customHeight="1" x14ac:dyDescent="0.15">
      <c r="B75" s="47"/>
    </row>
    <row r="76" spans="1:8" ht="12.75" customHeight="1" x14ac:dyDescent="0.15">
      <c r="B76" s="47"/>
    </row>
    <row r="77" spans="1:8" ht="12.75" customHeight="1" x14ac:dyDescent="0.15">
      <c r="B77" s="47"/>
    </row>
  </sheetData>
  <mergeCells count="2">
    <mergeCell ref="B6:B8"/>
    <mergeCell ref="A6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21"/>
  <dimension ref="A1:H77"/>
  <sheetViews>
    <sheetView showGridLines="0" zoomScaleNormal="85" workbookViewId="0">
      <pane ySplit="8" topLeftCell="A9" activePane="bottomLeft" state="frozen"/>
      <selection activeCell="B17" sqref="B17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48" customWidth="1"/>
    <col min="9" max="16384" width="11" style="3"/>
  </cols>
  <sheetData>
    <row r="1" spans="1:8" s="123" customFormat="1" ht="12.75" customHeight="1" x14ac:dyDescent="0.2">
      <c r="A1" s="122" t="s">
        <v>178</v>
      </c>
      <c r="F1" s="124"/>
    </row>
    <row r="2" spans="1:8" s="1" customFormat="1" ht="12.75" customHeight="1" x14ac:dyDescent="0.2">
      <c r="A2" s="68" t="s">
        <v>0</v>
      </c>
      <c r="B2" s="123"/>
      <c r="C2" s="58"/>
      <c r="F2" s="57"/>
      <c r="G2" s="57"/>
      <c r="H2" s="62" t="s">
        <v>179</v>
      </c>
    </row>
    <row r="3" spans="1:8" s="1" customFormat="1" x14ac:dyDescent="0.2">
      <c r="A3" s="68"/>
      <c r="B3" s="58"/>
      <c r="C3" s="58"/>
      <c r="F3" s="57"/>
      <c r="G3" s="57"/>
      <c r="H3" s="62"/>
    </row>
    <row r="4" spans="1:8" ht="18" customHeight="1" x14ac:dyDescent="0.15">
      <c r="A4" s="261" t="s">
        <v>342</v>
      </c>
      <c r="B4" s="100"/>
      <c r="C4" s="100"/>
      <c r="D4" s="100"/>
      <c r="E4" s="100"/>
      <c r="F4" s="100"/>
      <c r="G4" s="100"/>
      <c r="H4" s="100"/>
    </row>
    <row r="5" spans="1:8" ht="15.75" customHeight="1" x14ac:dyDescent="0.15"/>
    <row r="6" spans="1:8" ht="27.95" customHeight="1" x14ac:dyDescent="0.15">
      <c r="A6" s="483" t="s">
        <v>147</v>
      </c>
      <c r="B6" s="480" t="s">
        <v>304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484"/>
      <c r="B7" s="481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485"/>
      <c r="B8" s="482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3"/>
      <c r="B10" s="270" t="s">
        <v>26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66</v>
      </c>
      <c r="B12" s="277">
        <v>2011</v>
      </c>
      <c r="C12" s="278">
        <v>27588</v>
      </c>
      <c r="D12" s="278">
        <v>10304</v>
      </c>
      <c r="E12" s="278">
        <v>17284</v>
      </c>
      <c r="F12" s="288">
        <v>88043.81</v>
      </c>
      <c r="G12" s="288">
        <v>28003.08</v>
      </c>
      <c r="H12" s="289">
        <v>60040.72</v>
      </c>
    </row>
    <row r="13" spans="1:8" ht="18" customHeight="1" x14ac:dyDescent="0.15">
      <c r="A13" s="279"/>
      <c r="B13" s="277">
        <v>2012</v>
      </c>
      <c r="C13" s="278">
        <v>26521</v>
      </c>
      <c r="D13" s="278">
        <v>10039</v>
      </c>
      <c r="E13" s="278">
        <v>16482</v>
      </c>
      <c r="F13" s="288">
        <v>83646.789999999994</v>
      </c>
      <c r="G13" s="288">
        <v>26647.46</v>
      </c>
      <c r="H13" s="289">
        <v>56999.32</v>
      </c>
    </row>
    <row r="14" spans="1:8" ht="18" customHeight="1" x14ac:dyDescent="0.15">
      <c r="A14" s="279"/>
      <c r="B14" s="277" t="s">
        <v>336</v>
      </c>
      <c r="C14" s="278">
        <v>27056</v>
      </c>
      <c r="D14" s="278">
        <v>10247</v>
      </c>
      <c r="E14" s="278">
        <v>16809</v>
      </c>
      <c r="F14" s="278">
        <v>90042.2</v>
      </c>
      <c r="G14" s="278">
        <v>28506.560000000001</v>
      </c>
      <c r="H14" s="278">
        <v>61535.64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3"/>
      <c r="B16" s="284" t="s">
        <v>146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2011</v>
      </c>
      <c r="C18" s="278">
        <v>5660</v>
      </c>
      <c r="D18" s="278">
        <v>3958</v>
      </c>
      <c r="E18" s="278">
        <v>1702</v>
      </c>
      <c r="F18" s="288">
        <v>23610.17</v>
      </c>
      <c r="G18" s="288">
        <v>7801</v>
      </c>
      <c r="H18" s="289">
        <v>15809.17</v>
      </c>
    </row>
    <row r="19" spans="1:8" ht="18" customHeight="1" x14ac:dyDescent="0.15">
      <c r="A19" s="279"/>
      <c r="B19" s="277">
        <v>2012</v>
      </c>
      <c r="C19" s="278">
        <v>4680</v>
      </c>
      <c r="D19" s="278">
        <v>3617</v>
      </c>
      <c r="E19" s="278">
        <v>1063</v>
      </c>
      <c r="F19" s="288">
        <v>19911.759999999998</v>
      </c>
      <c r="G19" s="288">
        <v>6629.87</v>
      </c>
      <c r="H19" s="289">
        <v>13281.89</v>
      </c>
    </row>
    <row r="20" spans="1:8" ht="18" customHeight="1" x14ac:dyDescent="0.15">
      <c r="A20" s="279"/>
      <c r="B20" s="277" t="s">
        <v>336</v>
      </c>
      <c r="C20" s="278">
        <v>4308</v>
      </c>
      <c r="D20" s="278">
        <v>3687</v>
      </c>
      <c r="E20" s="278">
        <v>621</v>
      </c>
      <c r="F20" s="278">
        <v>18507.439999999999</v>
      </c>
      <c r="G20" s="278">
        <v>6205.29</v>
      </c>
      <c r="H20" s="278">
        <v>12302.15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2011</v>
      </c>
      <c r="C22" s="278">
        <v>944</v>
      </c>
      <c r="D22" s="278">
        <v>411</v>
      </c>
      <c r="E22" s="278">
        <v>533</v>
      </c>
      <c r="F22" s="288">
        <v>3229.32</v>
      </c>
      <c r="G22" s="288">
        <v>1045.83</v>
      </c>
      <c r="H22" s="289">
        <v>2183.4899999999998</v>
      </c>
    </row>
    <row r="23" spans="1:8" ht="18" customHeight="1" x14ac:dyDescent="0.15">
      <c r="A23" s="279"/>
      <c r="B23" s="277">
        <v>2012</v>
      </c>
      <c r="C23" s="278">
        <v>922</v>
      </c>
      <c r="D23" s="278">
        <v>374</v>
      </c>
      <c r="E23" s="278">
        <v>548</v>
      </c>
      <c r="F23" s="288">
        <v>2790.74</v>
      </c>
      <c r="G23" s="288">
        <v>905.78</v>
      </c>
      <c r="H23" s="289">
        <v>1884.96</v>
      </c>
    </row>
    <row r="24" spans="1:8" ht="18" customHeight="1" x14ac:dyDescent="0.15">
      <c r="A24" s="279"/>
      <c r="B24" s="277" t="s">
        <v>336</v>
      </c>
      <c r="C24" s="278">
        <v>908</v>
      </c>
      <c r="D24" s="278">
        <v>378</v>
      </c>
      <c r="E24" s="278">
        <v>530</v>
      </c>
      <c r="F24" s="278">
        <v>3230.29</v>
      </c>
      <c r="G24" s="278">
        <v>1033.72</v>
      </c>
      <c r="H24" s="278">
        <v>2196.5700000000002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2011</v>
      </c>
      <c r="C26" s="278">
        <v>14644</v>
      </c>
      <c r="D26" s="278">
        <v>5080</v>
      </c>
      <c r="E26" s="278">
        <v>9564</v>
      </c>
      <c r="F26" s="288">
        <v>48931.13</v>
      </c>
      <c r="G26" s="288">
        <v>15352.88</v>
      </c>
      <c r="H26" s="289">
        <v>33578.25</v>
      </c>
    </row>
    <row r="27" spans="1:8" ht="18" customHeight="1" x14ac:dyDescent="0.15">
      <c r="A27" s="292"/>
      <c r="B27" s="277">
        <v>2012</v>
      </c>
      <c r="C27" s="278">
        <v>14040</v>
      </c>
      <c r="D27" s="278">
        <v>4923</v>
      </c>
      <c r="E27" s="278">
        <v>9117</v>
      </c>
      <c r="F27" s="288">
        <v>45791.69</v>
      </c>
      <c r="G27" s="288">
        <v>14402.3</v>
      </c>
      <c r="H27" s="289">
        <v>31389.39</v>
      </c>
    </row>
    <row r="28" spans="1:8" ht="18" customHeight="1" x14ac:dyDescent="0.15">
      <c r="A28" s="279"/>
      <c r="B28" s="277" t="s">
        <v>336</v>
      </c>
      <c r="C28" s="278">
        <v>14301</v>
      </c>
      <c r="D28" s="278">
        <v>5061</v>
      </c>
      <c r="E28" s="278">
        <v>9240</v>
      </c>
      <c r="F28" s="278">
        <v>51191.03</v>
      </c>
      <c r="G28" s="278">
        <v>15994.94</v>
      </c>
      <c r="H28" s="278">
        <v>35196.089999999997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2011</v>
      </c>
      <c r="C30" s="278">
        <v>4946</v>
      </c>
      <c r="D30" s="278">
        <v>853</v>
      </c>
      <c r="E30" s="278">
        <v>4093</v>
      </c>
      <c r="F30" s="288">
        <v>10599.67</v>
      </c>
      <c r="G30" s="288">
        <v>3284.35</v>
      </c>
      <c r="H30" s="289">
        <v>7315.32</v>
      </c>
    </row>
    <row r="31" spans="1:8" ht="18" customHeight="1" x14ac:dyDescent="0.15">
      <c r="A31" s="292"/>
      <c r="B31" s="277">
        <v>2012</v>
      </c>
      <c r="C31" s="278">
        <v>5615</v>
      </c>
      <c r="D31" s="278">
        <v>1114</v>
      </c>
      <c r="E31" s="278">
        <v>4501</v>
      </c>
      <c r="F31" s="288">
        <v>13689.89</v>
      </c>
      <c r="G31" s="288">
        <v>4252.5</v>
      </c>
      <c r="H31" s="289">
        <v>9437.4</v>
      </c>
    </row>
    <row r="32" spans="1:8" ht="18" customHeight="1" x14ac:dyDescent="0.15">
      <c r="A32" s="279"/>
      <c r="B32" s="277" t="s">
        <v>336</v>
      </c>
      <c r="C32" s="278">
        <v>6290</v>
      </c>
      <c r="D32" s="278">
        <v>1109</v>
      </c>
      <c r="E32" s="278">
        <v>5181</v>
      </c>
      <c r="F32" s="278">
        <v>15510.83</v>
      </c>
      <c r="G32" s="278">
        <v>4774.91</v>
      </c>
      <c r="H32" s="278">
        <v>10735.92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2011</v>
      </c>
      <c r="C34" s="278">
        <v>349</v>
      </c>
      <c r="D34" s="278">
        <v>2</v>
      </c>
      <c r="E34" s="278">
        <v>347</v>
      </c>
      <c r="F34" s="288">
        <v>453.74</v>
      </c>
      <c r="G34" s="288">
        <v>141.11000000000001</v>
      </c>
      <c r="H34" s="289">
        <v>312.63</v>
      </c>
    </row>
    <row r="35" spans="1:8" ht="18" customHeight="1" x14ac:dyDescent="0.15">
      <c r="A35" s="292"/>
      <c r="B35" s="277">
        <v>2012</v>
      </c>
      <c r="C35" s="278">
        <v>326</v>
      </c>
      <c r="D35" s="278">
        <v>7</v>
      </c>
      <c r="E35" s="278">
        <v>319</v>
      </c>
      <c r="F35" s="288">
        <v>348.91</v>
      </c>
      <c r="G35" s="288">
        <v>107.74</v>
      </c>
      <c r="H35" s="289">
        <v>241.18</v>
      </c>
    </row>
    <row r="36" spans="1:8" ht="18" customHeight="1" x14ac:dyDescent="0.15">
      <c r="A36" s="279"/>
      <c r="B36" s="277" t="s">
        <v>336</v>
      </c>
      <c r="C36" s="278">
        <v>346</v>
      </c>
      <c r="D36" s="278">
        <v>10</v>
      </c>
      <c r="E36" s="278">
        <v>336</v>
      </c>
      <c r="F36" s="278">
        <v>508.72</v>
      </c>
      <c r="G36" s="278">
        <v>154.99</v>
      </c>
      <c r="H36" s="278">
        <v>353.73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2011</v>
      </c>
      <c r="C38" s="278">
        <v>1044</v>
      </c>
      <c r="D38" s="278">
        <v>0</v>
      </c>
      <c r="E38" s="278">
        <v>1044</v>
      </c>
      <c r="F38" s="288">
        <v>1218.78</v>
      </c>
      <c r="G38" s="288">
        <v>377.61</v>
      </c>
      <c r="H38" s="289">
        <v>841.17</v>
      </c>
    </row>
    <row r="39" spans="1:8" ht="18" customHeight="1" x14ac:dyDescent="0.15">
      <c r="A39" s="292"/>
      <c r="B39" s="277">
        <v>2012</v>
      </c>
      <c r="C39" s="278">
        <v>938</v>
      </c>
      <c r="D39" s="278">
        <v>4</v>
      </c>
      <c r="E39" s="278">
        <v>934</v>
      </c>
      <c r="F39" s="288">
        <v>1113.79</v>
      </c>
      <c r="G39" s="288">
        <v>349.28</v>
      </c>
      <c r="H39" s="289">
        <v>764.51</v>
      </c>
    </row>
    <row r="40" spans="1:8" ht="18" customHeight="1" x14ac:dyDescent="0.15">
      <c r="A40" s="279"/>
      <c r="B40" s="277" t="s">
        <v>336</v>
      </c>
      <c r="C40" s="278">
        <v>903</v>
      </c>
      <c r="D40" s="278">
        <v>2</v>
      </c>
      <c r="E40" s="278">
        <v>901</v>
      </c>
      <c r="F40" s="278">
        <v>1093.8900000000001</v>
      </c>
      <c r="G40" s="278">
        <v>342.71</v>
      </c>
      <c r="H40" s="278">
        <v>751.18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2011</v>
      </c>
      <c r="C42" s="278">
        <v>1</v>
      </c>
      <c r="D42" s="278">
        <v>0</v>
      </c>
      <c r="E42" s="278">
        <v>1</v>
      </c>
      <c r="F42" s="288">
        <v>1.01</v>
      </c>
      <c r="G42" s="288">
        <v>0.31</v>
      </c>
      <c r="H42" s="289">
        <v>0.7</v>
      </c>
    </row>
    <row r="43" spans="1:8" ht="18" customHeight="1" x14ac:dyDescent="0.15">
      <c r="A43" s="279"/>
      <c r="B43" s="277">
        <v>2012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336</v>
      </c>
      <c r="C44" s="278">
        <v>0</v>
      </c>
      <c r="D44" s="278">
        <v>0</v>
      </c>
      <c r="E44" s="278">
        <v>0</v>
      </c>
      <c r="F44" s="278">
        <v>0</v>
      </c>
      <c r="G44" s="278">
        <v>0</v>
      </c>
      <c r="H44" s="278">
        <v>0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3"/>
      <c r="B46" s="294" t="s">
        <v>149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2011</v>
      </c>
      <c r="C48" s="278">
        <v>14211</v>
      </c>
      <c r="D48" s="278">
        <v>3420</v>
      </c>
      <c r="E48" s="278">
        <v>10791</v>
      </c>
      <c r="F48" s="288">
        <v>32304.18</v>
      </c>
      <c r="G48" s="288">
        <v>10309.969999999999</v>
      </c>
      <c r="H48" s="289">
        <v>21994.21</v>
      </c>
    </row>
    <row r="49" spans="1:8" ht="18" customHeight="1" x14ac:dyDescent="0.15">
      <c r="A49" s="279"/>
      <c r="B49" s="277">
        <v>2012</v>
      </c>
      <c r="C49" s="278">
        <v>12617</v>
      </c>
      <c r="D49" s="278">
        <v>2575</v>
      </c>
      <c r="E49" s="278">
        <v>10042</v>
      </c>
      <c r="F49" s="288">
        <v>26981.37</v>
      </c>
      <c r="G49" s="288">
        <v>8629.48</v>
      </c>
      <c r="H49" s="289">
        <v>18351.89</v>
      </c>
    </row>
    <row r="50" spans="1:8" ht="18" customHeight="1" x14ac:dyDescent="0.15">
      <c r="A50" s="279"/>
      <c r="B50" s="277" t="s">
        <v>336</v>
      </c>
      <c r="C50" s="278">
        <v>12504</v>
      </c>
      <c r="D50" s="278">
        <v>2326</v>
      </c>
      <c r="E50" s="278">
        <v>10178</v>
      </c>
      <c r="F50" s="278">
        <v>26313.61</v>
      </c>
      <c r="G50" s="278">
        <v>8329.99</v>
      </c>
      <c r="H50" s="278">
        <v>17983.62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2011</v>
      </c>
      <c r="C52" s="278">
        <v>10853</v>
      </c>
      <c r="D52" s="278">
        <v>5195</v>
      </c>
      <c r="E52" s="278">
        <v>5658</v>
      </c>
      <c r="F52" s="288">
        <v>45846.49</v>
      </c>
      <c r="G52" s="288">
        <v>14396.22</v>
      </c>
      <c r="H52" s="289">
        <v>31450.27</v>
      </c>
    </row>
    <row r="53" spans="1:8" ht="18" customHeight="1" x14ac:dyDescent="0.15">
      <c r="A53" s="292"/>
      <c r="B53" s="277">
        <v>2012</v>
      </c>
      <c r="C53" s="278">
        <v>10860</v>
      </c>
      <c r="D53" s="278">
        <v>5290</v>
      </c>
      <c r="E53" s="278">
        <v>5570</v>
      </c>
      <c r="F53" s="288">
        <v>45181.86</v>
      </c>
      <c r="G53" s="288">
        <v>14198.49</v>
      </c>
      <c r="H53" s="289">
        <v>30983.37</v>
      </c>
    </row>
    <row r="54" spans="1:8" ht="18" customHeight="1" x14ac:dyDescent="0.15">
      <c r="A54" s="279"/>
      <c r="B54" s="277" t="s">
        <v>336</v>
      </c>
      <c r="C54" s="278">
        <v>11104</v>
      </c>
      <c r="D54" s="278">
        <v>5413</v>
      </c>
      <c r="E54" s="278">
        <v>5691</v>
      </c>
      <c r="F54" s="278">
        <v>49671.27</v>
      </c>
      <c r="G54" s="278">
        <v>15495.93</v>
      </c>
      <c r="H54" s="278">
        <v>34175.339999999997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2011</v>
      </c>
      <c r="C56" s="278">
        <v>107</v>
      </c>
      <c r="D56" s="278">
        <v>56</v>
      </c>
      <c r="E56" s="278">
        <v>51</v>
      </c>
      <c r="F56" s="288">
        <v>404.81</v>
      </c>
      <c r="G56" s="288">
        <v>133.58000000000001</v>
      </c>
      <c r="H56" s="289">
        <v>271.22000000000003</v>
      </c>
    </row>
    <row r="57" spans="1:8" s="46" customFormat="1" ht="18" customHeight="1" x14ac:dyDescent="0.15">
      <c r="A57" s="279"/>
      <c r="B57" s="277">
        <v>2012</v>
      </c>
      <c r="C57" s="278">
        <v>119</v>
      </c>
      <c r="D57" s="278">
        <v>62</v>
      </c>
      <c r="E57" s="278">
        <v>57</v>
      </c>
      <c r="F57" s="288">
        <v>496.8</v>
      </c>
      <c r="G57" s="288">
        <v>159.06</v>
      </c>
      <c r="H57" s="289">
        <v>337.74</v>
      </c>
    </row>
    <row r="58" spans="1:8" s="46" customFormat="1" ht="18" customHeight="1" x14ac:dyDescent="0.15">
      <c r="A58" s="279"/>
      <c r="B58" s="277" t="s">
        <v>336</v>
      </c>
      <c r="C58" s="278">
        <v>94</v>
      </c>
      <c r="D58" s="278">
        <v>44</v>
      </c>
      <c r="E58" s="278">
        <v>50</v>
      </c>
      <c r="F58" s="278">
        <v>302.79000000000002</v>
      </c>
      <c r="G58" s="278">
        <v>94.34</v>
      </c>
      <c r="H58" s="278">
        <v>208.46</v>
      </c>
    </row>
    <row r="59" spans="1:8" s="46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46" customFormat="1" ht="18" customHeight="1" x14ac:dyDescent="0.15">
      <c r="A60" s="287" t="s">
        <v>61</v>
      </c>
      <c r="B60" s="277">
        <v>2011</v>
      </c>
      <c r="C60" s="278">
        <v>2417</v>
      </c>
      <c r="D60" s="278">
        <v>1633</v>
      </c>
      <c r="E60" s="278">
        <v>784</v>
      </c>
      <c r="F60" s="288">
        <v>9488.33</v>
      </c>
      <c r="G60" s="288">
        <v>3163.31</v>
      </c>
      <c r="H60" s="289">
        <v>6325.02</v>
      </c>
    </row>
    <row r="61" spans="1:8" ht="18" customHeight="1" x14ac:dyDescent="0.15">
      <c r="A61" s="279"/>
      <c r="B61" s="277">
        <v>2012</v>
      </c>
      <c r="C61" s="278">
        <v>2925</v>
      </c>
      <c r="D61" s="278">
        <v>2112</v>
      </c>
      <c r="E61" s="278">
        <v>813</v>
      </c>
      <c r="F61" s="288">
        <v>10986.75</v>
      </c>
      <c r="G61" s="288">
        <v>3660.43</v>
      </c>
      <c r="H61" s="289">
        <v>7326.32</v>
      </c>
    </row>
    <row r="62" spans="1:8" ht="19.5" customHeight="1" x14ac:dyDescent="0.15">
      <c r="A62" s="279"/>
      <c r="B62" s="277" t="s">
        <v>336</v>
      </c>
      <c r="C62" s="278">
        <v>3256</v>
      </c>
      <c r="D62" s="278">
        <v>2444</v>
      </c>
      <c r="E62" s="278">
        <v>812</v>
      </c>
      <c r="F62" s="278">
        <v>13490.03</v>
      </c>
      <c r="G62" s="278">
        <v>4499.43</v>
      </c>
      <c r="H62" s="278">
        <v>8990.6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46" customFormat="1" ht="18" customHeight="1" x14ac:dyDescent="0.15">
      <c r="A64" s="287" t="s">
        <v>62</v>
      </c>
      <c r="B64" s="277">
        <v>2011</v>
      </c>
      <c r="C64" s="278">
        <v>0</v>
      </c>
      <c r="D64" s="278">
        <v>0</v>
      </c>
      <c r="E64" s="278">
        <v>0</v>
      </c>
      <c r="F64" s="288">
        <v>0</v>
      </c>
      <c r="G64" s="288">
        <v>0</v>
      </c>
      <c r="H64" s="289">
        <v>0</v>
      </c>
    </row>
    <row r="65" spans="1:8" ht="18" customHeight="1" x14ac:dyDescent="0.15">
      <c r="A65" s="279"/>
      <c r="B65" s="277">
        <v>2012</v>
      </c>
      <c r="C65" s="278">
        <v>0</v>
      </c>
      <c r="D65" s="278">
        <v>0</v>
      </c>
      <c r="E65" s="278">
        <v>0</v>
      </c>
      <c r="F65" s="288">
        <v>0</v>
      </c>
      <c r="G65" s="288">
        <v>0</v>
      </c>
      <c r="H65" s="289">
        <v>0</v>
      </c>
    </row>
    <row r="66" spans="1:8" ht="19.5" customHeight="1" x14ac:dyDescent="0.15">
      <c r="A66" s="279"/>
      <c r="B66" s="277" t="s">
        <v>336</v>
      </c>
      <c r="C66" s="278">
        <v>15</v>
      </c>
      <c r="D66" s="278">
        <v>12</v>
      </c>
      <c r="E66" s="278">
        <v>3</v>
      </c>
      <c r="F66" s="278">
        <v>45.73</v>
      </c>
      <c r="G66" s="278">
        <v>15.09</v>
      </c>
      <c r="H66" s="278">
        <v>30.64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46" customFormat="1" ht="18" customHeight="1" x14ac:dyDescent="0.15">
      <c r="A68" s="287" t="s">
        <v>189</v>
      </c>
      <c r="B68" s="277">
        <v>2011</v>
      </c>
      <c r="C68" s="278">
        <v>0</v>
      </c>
      <c r="D68" s="278">
        <v>0</v>
      </c>
      <c r="E68" s="278">
        <v>0</v>
      </c>
      <c r="F68" s="288">
        <v>0</v>
      </c>
      <c r="G68" s="288">
        <v>0</v>
      </c>
      <c r="H68" s="289">
        <v>0</v>
      </c>
    </row>
    <row r="69" spans="1:8" ht="18" customHeight="1" x14ac:dyDescent="0.15">
      <c r="A69" s="279"/>
      <c r="B69" s="277">
        <v>2012</v>
      </c>
      <c r="C69" s="278">
        <v>0</v>
      </c>
      <c r="D69" s="278">
        <v>0</v>
      </c>
      <c r="E69" s="278">
        <v>0</v>
      </c>
      <c r="F69" s="288">
        <v>0</v>
      </c>
      <c r="G69" s="288">
        <v>0</v>
      </c>
      <c r="H69" s="289">
        <v>0</v>
      </c>
    </row>
    <row r="70" spans="1:8" ht="19.5" customHeight="1" x14ac:dyDescent="0.15">
      <c r="A70" s="279"/>
      <c r="B70" s="277" t="s">
        <v>336</v>
      </c>
      <c r="C70" s="278">
        <v>83</v>
      </c>
      <c r="D70" s="278">
        <v>8</v>
      </c>
      <c r="E70" s="278">
        <v>75</v>
      </c>
      <c r="F70" s="278">
        <v>218.77</v>
      </c>
      <c r="G70" s="278">
        <v>71.78</v>
      </c>
      <c r="H70" s="278">
        <v>146.97999999999999</v>
      </c>
    </row>
    <row r="71" spans="1:8" ht="12" customHeight="1" x14ac:dyDescent="0.15">
      <c r="A71" s="279"/>
      <c r="B71" s="277"/>
      <c r="C71" s="278"/>
      <c r="D71" s="278"/>
      <c r="E71" s="278"/>
      <c r="F71" s="278"/>
      <c r="G71" s="278"/>
      <c r="H71" s="291"/>
    </row>
    <row r="72" spans="1:8" s="46" customFormat="1" ht="18" customHeight="1" x14ac:dyDescent="0.15">
      <c r="A72" s="287" t="s">
        <v>63</v>
      </c>
      <c r="B72" s="277">
        <v>2011</v>
      </c>
      <c r="C72" s="278">
        <v>0</v>
      </c>
      <c r="D72" s="278">
        <v>0</v>
      </c>
      <c r="E72" s="278">
        <v>0</v>
      </c>
      <c r="F72" s="288">
        <v>0</v>
      </c>
      <c r="G72" s="288">
        <v>0</v>
      </c>
      <c r="H72" s="289">
        <v>0</v>
      </c>
    </row>
    <row r="73" spans="1:8" ht="18" customHeight="1" x14ac:dyDescent="0.15">
      <c r="A73" s="279"/>
      <c r="B73" s="277">
        <v>2012</v>
      </c>
      <c r="C73" s="278">
        <v>0</v>
      </c>
      <c r="D73" s="278">
        <v>0</v>
      </c>
      <c r="E73" s="278">
        <v>0</v>
      </c>
      <c r="F73" s="288">
        <v>0</v>
      </c>
      <c r="G73" s="288">
        <v>0</v>
      </c>
      <c r="H73" s="289">
        <v>0</v>
      </c>
    </row>
    <row r="74" spans="1:8" ht="19.5" customHeight="1" x14ac:dyDescent="0.15">
      <c r="A74" s="279"/>
      <c r="B74" s="277" t="s">
        <v>336</v>
      </c>
      <c r="C74" s="278">
        <v>0</v>
      </c>
      <c r="D74" s="278">
        <v>0</v>
      </c>
      <c r="E74" s="278">
        <v>0</v>
      </c>
      <c r="F74" s="278">
        <v>0</v>
      </c>
      <c r="G74" s="278">
        <v>0</v>
      </c>
      <c r="H74" s="278">
        <v>0</v>
      </c>
    </row>
    <row r="75" spans="1:8" ht="12.75" customHeight="1" x14ac:dyDescent="0.15">
      <c r="B75" s="47"/>
    </row>
    <row r="76" spans="1:8" ht="12.75" customHeight="1" x14ac:dyDescent="0.15">
      <c r="B76" s="47"/>
    </row>
    <row r="77" spans="1:8" ht="12.75" customHeight="1" x14ac:dyDescent="0.15">
      <c r="B77" s="47"/>
    </row>
  </sheetData>
  <mergeCells count="2">
    <mergeCell ref="B6:B8"/>
    <mergeCell ref="A6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22"/>
  <dimension ref="A1:H77"/>
  <sheetViews>
    <sheetView showGridLines="0" zoomScaleNormal="85" workbookViewId="0">
      <pane ySplit="8" topLeftCell="A9" activePane="bottomLeft" state="frozen"/>
      <selection activeCell="B17" sqref="B17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48" customWidth="1"/>
    <col min="9" max="16384" width="11" style="3"/>
  </cols>
  <sheetData>
    <row r="1" spans="1:8" s="123" customFormat="1" ht="12.75" customHeight="1" x14ac:dyDescent="0.2">
      <c r="A1" s="122" t="s">
        <v>178</v>
      </c>
      <c r="F1" s="124"/>
    </row>
    <row r="2" spans="1:8" s="1" customFormat="1" ht="12.75" customHeight="1" x14ac:dyDescent="0.2">
      <c r="A2" s="68" t="s">
        <v>0</v>
      </c>
      <c r="B2" s="123"/>
      <c r="C2" s="58"/>
      <c r="F2" s="57"/>
      <c r="G2" s="57"/>
      <c r="H2" s="62" t="s">
        <v>179</v>
      </c>
    </row>
    <row r="3" spans="1:8" s="1" customFormat="1" x14ac:dyDescent="0.2">
      <c r="A3" s="68"/>
      <c r="B3" s="58"/>
      <c r="C3" s="58"/>
      <c r="F3" s="57"/>
      <c r="G3" s="57"/>
      <c r="H3" s="62"/>
    </row>
    <row r="4" spans="1:8" ht="18" customHeight="1" x14ac:dyDescent="0.15">
      <c r="A4" s="261" t="s">
        <v>342</v>
      </c>
      <c r="B4" s="100"/>
      <c r="C4" s="100"/>
      <c r="D4" s="100"/>
      <c r="E4" s="100"/>
      <c r="F4" s="100"/>
      <c r="G4" s="100"/>
      <c r="H4" s="100"/>
    </row>
    <row r="5" spans="1:8" ht="15.75" customHeight="1" x14ac:dyDescent="0.15"/>
    <row r="6" spans="1:8" ht="27.95" customHeight="1" x14ac:dyDescent="0.15">
      <c r="A6" s="483" t="s">
        <v>147</v>
      </c>
      <c r="B6" s="480" t="s">
        <v>304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484"/>
      <c r="B7" s="481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485"/>
      <c r="B8" s="482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3"/>
      <c r="B10" s="270" t="s">
        <v>27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66</v>
      </c>
      <c r="B12" s="277">
        <v>2011</v>
      </c>
      <c r="C12" s="278">
        <v>6850</v>
      </c>
      <c r="D12" s="278">
        <v>2651</v>
      </c>
      <c r="E12" s="278">
        <v>4199</v>
      </c>
      <c r="F12" s="288">
        <v>21936.799999999999</v>
      </c>
      <c r="G12" s="288">
        <v>6974.98</v>
      </c>
      <c r="H12" s="289">
        <v>14961.81</v>
      </c>
    </row>
    <row r="13" spans="1:8" ht="18" customHeight="1" x14ac:dyDescent="0.15">
      <c r="A13" s="279"/>
      <c r="B13" s="277">
        <v>2012</v>
      </c>
      <c r="C13" s="278">
        <v>6799</v>
      </c>
      <c r="D13" s="278">
        <v>2709</v>
      </c>
      <c r="E13" s="278">
        <v>4090</v>
      </c>
      <c r="F13" s="288">
        <v>22304.51</v>
      </c>
      <c r="G13" s="288">
        <v>7080.89</v>
      </c>
      <c r="H13" s="289">
        <v>15223.61</v>
      </c>
    </row>
    <row r="14" spans="1:8" ht="18" customHeight="1" x14ac:dyDescent="0.15">
      <c r="A14" s="279"/>
      <c r="B14" s="277" t="s">
        <v>336</v>
      </c>
      <c r="C14" s="278">
        <v>6961</v>
      </c>
      <c r="D14" s="278">
        <v>2862</v>
      </c>
      <c r="E14" s="278">
        <v>4099</v>
      </c>
      <c r="F14" s="278">
        <v>23932.29</v>
      </c>
      <c r="G14" s="278">
        <v>7572.43</v>
      </c>
      <c r="H14" s="278">
        <v>16359.86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3"/>
      <c r="B16" s="284" t="s">
        <v>146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2011</v>
      </c>
      <c r="C18" s="278">
        <v>2084</v>
      </c>
      <c r="D18" s="278">
        <v>1514</v>
      </c>
      <c r="E18" s="278">
        <v>570</v>
      </c>
      <c r="F18" s="288">
        <v>8568.44</v>
      </c>
      <c r="G18" s="288">
        <v>2812.2</v>
      </c>
      <c r="H18" s="289">
        <v>5756.24</v>
      </c>
    </row>
    <row r="19" spans="1:8" ht="18" customHeight="1" x14ac:dyDescent="0.15">
      <c r="A19" s="279"/>
      <c r="B19" s="277">
        <v>2012</v>
      </c>
      <c r="C19" s="278">
        <v>2037</v>
      </c>
      <c r="D19" s="278">
        <v>1553</v>
      </c>
      <c r="E19" s="278">
        <v>484</v>
      </c>
      <c r="F19" s="288">
        <v>8511.16</v>
      </c>
      <c r="G19" s="288">
        <v>2794.36</v>
      </c>
      <c r="H19" s="289">
        <v>5716.79</v>
      </c>
    </row>
    <row r="20" spans="1:8" ht="18" customHeight="1" x14ac:dyDescent="0.15">
      <c r="A20" s="279"/>
      <c r="B20" s="277" t="s">
        <v>336</v>
      </c>
      <c r="C20" s="278">
        <v>2159</v>
      </c>
      <c r="D20" s="278">
        <v>1690</v>
      </c>
      <c r="E20" s="278">
        <v>469</v>
      </c>
      <c r="F20" s="278">
        <v>9514.0400000000009</v>
      </c>
      <c r="G20" s="278">
        <v>3118.54</v>
      </c>
      <c r="H20" s="278">
        <v>6395.5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2011</v>
      </c>
      <c r="C22" s="278">
        <v>360</v>
      </c>
      <c r="D22" s="278">
        <v>118</v>
      </c>
      <c r="E22" s="278">
        <v>242</v>
      </c>
      <c r="F22" s="288">
        <v>1096.83</v>
      </c>
      <c r="G22" s="288">
        <v>347.91</v>
      </c>
      <c r="H22" s="289">
        <v>748.92</v>
      </c>
    </row>
    <row r="23" spans="1:8" ht="18" customHeight="1" x14ac:dyDescent="0.15">
      <c r="A23" s="279"/>
      <c r="B23" s="277">
        <v>2012</v>
      </c>
      <c r="C23" s="278">
        <v>415</v>
      </c>
      <c r="D23" s="278">
        <v>142</v>
      </c>
      <c r="E23" s="278">
        <v>273</v>
      </c>
      <c r="F23" s="288">
        <v>1345.87</v>
      </c>
      <c r="G23" s="288">
        <v>423.97</v>
      </c>
      <c r="H23" s="289">
        <v>921.9</v>
      </c>
    </row>
    <row r="24" spans="1:8" ht="18" customHeight="1" x14ac:dyDescent="0.15">
      <c r="A24" s="279"/>
      <c r="B24" s="277" t="s">
        <v>336</v>
      </c>
      <c r="C24" s="278">
        <v>495</v>
      </c>
      <c r="D24" s="278">
        <v>196</v>
      </c>
      <c r="E24" s="278">
        <v>299</v>
      </c>
      <c r="F24" s="278">
        <v>1730.19</v>
      </c>
      <c r="G24" s="278">
        <v>548.96</v>
      </c>
      <c r="H24" s="278">
        <v>1181.23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2011</v>
      </c>
      <c r="C26" s="278">
        <v>3128</v>
      </c>
      <c r="D26" s="278">
        <v>813</v>
      </c>
      <c r="E26" s="278">
        <v>2315</v>
      </c>
      <c r="F26" s="288">
        <v>9038.9500000000007</v>
      </c>
      <c r="G26" s="288">
        <v>2810.01</v>
      </c>
      <c r="H26" s="289">
        <v>6228.93</v>
      </c>
    </row>
    <row r="27" spans="1:8" ht="18" customHeight="1" x14ac:dyDescent="0.15">
      <c r="A27" s="292"/>
      <c r="B27" s="277">
        <v>2012</v>
      </c>
      <c r="C27" s="278">
        <v>3052</v>
      </c>
      <c r="D27" s="278">
        <v>810</v>
      </c>
      <c r="E27" s="278">
        <v>2242</v>
      </c>
      <c r="F27" s="288">
        <v>9148.32</v>
      </c>
      <c r="G27" s="288">
        <v>2837.78</v>
      </c>
      <c r="H27" s="289">
        <v>6310.54</v>
      </c>
    </row>
    <row r="28" spans="1:8" ht="18" customHeight="1" x14ac:dyDescent="0.15">
      <c r="A28" s="279"/>
      <c r="B28" s="277" t="s">
        <v>336</v>
      </c>
      <c r="C28" s="278">
        <v>2967</v>
      </c>
      <c r="D28" s="278">
        <v>738</v>
      </c>
      <c r="E28" s="278">
        <v>2229</v>
      </c>
      <c r="F28" s="278">
        <v>9072.4599999999991</v>
      </c>
      <c r="G28" s="278">
        <v>2791.55</v>
      </c>
      <c r="H28" s="278">
        <v>6280.92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2011</v>
      </c>
      <c r="C30" s="278">
        <v>1039</v>
      </c>
      <c r="D30" s="278">
        <v>205</v>
      </c>
      <c r="E30" s="278">
        <v>834</v>
      </c>
      <c r="F30" s="288">
        <v>2897.82</v>
      </c>
      <c r="G30" s="288">
        <v>902.82</v>
      </c>
      <c r="H30" s="289">
        <v>1995</v>
      </c>
    </row>
    <row r="31" spans="1:8" ht="18" customHeight="1" x14ac:dyDescent="0.15">
      <c r="A31" s="292"/>
      <c r="B31" s="277">
        <v>2012</v>
      </c>
      <c r="C31" s="278">
        <v>1047</v>
      </c>
      <c r="D31" s="278">
        <v>202</v>
      </c>
      <c r="E31" s="278">
        <v>845</v>
      </c>
      <c r="F31" s="288">
        <v>2892.31</v>
      </c>
      <c r="G31" s="288">
        <v>900.62</v>
      </c>
      <c r="H31" s="289">
        <v>1991.68</v>
      </c>
    </row>
    <row r="32" spans="1:8" ht="18" customHeight="1" x14ac:dyDescent="0.15">
      <c r="A32" s="279"/>
      <c r="B32" s="277" t="s">
        <v>336</v>
      </c>
      <c r="C32" s="278">
        <v>1105</v>
      </c>
      <c r="D32" s="278">
        <v>236</v>
      </c>
      <c r="E32" s="278">
        <v>869</v>
      </c>
      <c r="F32" s="278">
        <v>3234.12</v>
      </c>
      <c r="G32" s="278">
        <v>997.02</v>
      </c>
      <c r="H32" s="278">
        <v>2237.1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2011</v>
      </c>
      <c r="C34" s="278">
        <v>59</v>
      </c>
      <c r="D34" s="278">
        <v>1</v>
      </c>
      <c r="E34" s="278">
        <v>58</v>
      </c>
      <c r="F34" s="288">
        <v>84.03</v>
      </c>
      <c r="G34" s="288">
        <v>25.63</v>
      </c>
      <c r="H34" s="289">
        <v>58.4</v>
      </c>
    </row>
    <row r="35" spans="1:8" ht="18" customHeight="1" x14ac:dyDescent="0.15">
      <c r="A35" s="292"/>
      <c r="B35" s="277">
        <v>2012</v>
      </c>
      <c r="C35" s="278">
        <v>68</v>
      </c>
      <c r="D35" s="278">
        <v>2</v>
      </c>
      <c r="E35" s="278">
        <v>66</v>
      </c>
      <c r="F35" s="288">
        <v>105.11</v>
      </c>
      <c r="G35" s="288">
        <v>32.19</v>
      </c>
      <c r="H35" s="289">
        <v>72.92</v>
      </c>
    </row>
    <row r="36" spans="1:8" ht="18" customHeight="1" x14ac:dyDescent="0.15">
      <c r="A36" s="279"/>
      <c r="B36" s="277" t="s">
        <v>336</v>
      </c>
      <c r="C36" s="278">
        <v>71</v>
      </c>
      <c r="D36" s="278">
        <v>2</v>
      </c>
      <c r="E36" s="278">
        <v>69</v>
      </c>
      <c r="F36" s="278">
        <v>116.92</v>
      </c>
      <c r="G36" s="278">
        <v>35.74</v>
      </c>
      <c r="H36" s="278">
        <v>81.19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2011</v>
      </c>
      <c r="C38" s="278">
        <v>180</v>
      </c>
      <c r="D38" s="278">
        <v>0</v>
      </c>
      <c r="E38" s="278">
        <v>180</v>
      </c>
      <c r="F38" s="288">
        <v>250.73</v>
      </c>
      <c r="G38" s="288">
        <v>76.41</v>
      </c>
      <c r="H38" s="289">
        <v>174.32</v>
      </c>
    </row>
    <row r="39" spans="1:8" ht="18" customHeight="1" x14ac:dyDescent="0.15">
      <c r="A39" s="292"/>
      <c r="B39" s="277">
        <v>2012</v>
      </c>
      <c r="C39" s="278">
        <v>180</v>
      </c>
      <c r="D39" s="278">
        <v>0</v>
      </c>
      <c r="E39" s="278">
        <v>180</v>
      </c>
      <c r="F39" s="288">
        <v>301.75</v>
      </c>
      <c r="G39" s="288">
        <v>91.97</v>
      </c>
      <c r="H39" s="289">
        <v>209.78</v>
      </c>
    </row>
    <row r="40" spans="1:8" ht="18" customHeight="1" x14ac:dyDescent="0.15">
      <c r="A40" s="279"/>
      <c r="B40" s="277" t="s">
        <v>336</v>
      </c>
      <c r="C40" s="278">
        <v>164</v>
      </c>
      <c r="D40" s="278">
        <v>0</v>
      </c>
      <c r="E40" s="278">
        <v>164</v>
      </c>
      <c r="F40" s="278">
        <v>264.55</v>
      </c>
      <c r="G40" s="278">
        <v>80.63</v>
      </c>
      <c r="H40" s="278">
        <v>183.92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2011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2012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336</v>
      </c>
      <c r="C44" s="278">
        <v>0</v>
      </c>
      <c r="D44" s="278">
        <v>0</v>
      </c>
      <c r="E44" s="278">
        <v>0</v>
      </c>
      <c r="F44" s="278">
        <v>0</v>
      </c>
      <c r="G44" s="278">
        <v>0</v>
      </c>
      <c r="H44" s="278">
        <v>0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3"/>
      <c r="B46" s="294" t="s">
        <v>149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2011</v>
      </c>
      <c r="C48" s="278">
        <v>2671</v>
      </c>
      <c r="D48" s="278">
        <v>886</v>
      </c>
      <c r="E48" s="278">
        <v>1785</v>
      </c>
      <c r="F48" s="288">
        <v>7518.08</v>
      </c>
      <c r="G48" s="288">
        <v>2402.59</v>
      </c>
      <c r="H48" s="289">
        <v>5115.49</v>
      </c>
    </row>
    <row r="49" spans="1:8" ht="18" customHeight="1" x14ac:dyDescent="0.15">
      <c r="A49" s="279"/>
      <c r="B49" s="277">
        <v>2012</v>
      </c>
      <c r="C49" s="278">
        <v>2781</v>
      </c>
      <c r="D49" s="278">
        <v>921</v>
      </c>
      <c r="E49" s="278">
        <v>1860</v>
      </c>
      <c r="F49" s="288">
        <v>7804.49</v>
      </c>
      <c r="G49" s="288">
        <v>2500.7600000000002</v>
      </c>
      <c r="H49" s="289">
        <v>5303.72</v>
      </c>
    </row>
    <row r="50" spans="1:8" ht="18" customHeight="1" x14ac:dyDescent="0.15">
      <c r="A50" s="279"/>
      <c r="B50" s="277" t="s">
        <v>336</v>
      </c>
      <c r="C50" s="278">
        <v>2958</v>
      </c>
      <c r="D50" s="278">
        <v>975</v>
      </c>
      <c r="E50" s="278">
        <v>1983</v>
      </c>
      <c r="F50" s="278">
        <v>8575</v>
      </c>
      <c r="G50" s="278">
        <v>2735.31</v>
      </c>
      <c r="H50" s="278">
        <v>5839.69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2011</v>
      </c>
      <c r="C52" s="278">
        <v>3152</v>
      </c>
      <c r="D52" s="278">
        <v>1374</v>
      </c>
      <c r="E52" s="278">
        <v>1778</v>
      </c>
      <c r="F52" s="288">
        <v>11419.81</v>
      </c>
      <c r="G52" s="288">
        <v>3599.42</v>
      </c>
      <c r="H52" s="289">
        <v>7820.38</v>
      </c>
    </row>
    <row r="53" spans="1:8" ht="18" customHeight="1" x14ac:dyDescent="0.15">
      <c r="A53" s="292"/>
      <c r="B53" s="277">
        <v>2012</v>
      </c>
      <c r="C53" s="278">
        <v>2922</v>
      </c>
      <c r="D53" s="278">
        <v>1337</v>
      </c>
      <c r="E53" s="278">
        <v>1585</v>
      </c>
      <c r="F53" s="288">
        <v>11352.13</v>
      </c>
      <c r="G53" s="288">
        <v>3558.3</v>
      </c>
      <c r="H53" s="289">
        <v>7793.83</v>
      </c>
    </row>
    <row r="54" spans="1:8" ht="18" customHeight="1" x14ac:dyDescent="0.15">
      <c r="A54" s="279"/>
      <c r="B54" s="277" t="s">
        <v>336</v>
      </c>
      <c r="C54" s="278">
        <v>2804</v>
      </c>
      <c r="D54" s="278">
        <v>1324</v>
      </c>
      <c r="E54" s="278">
        <v>1480</v>
      </c>
      <c r="F54" s="278">
        <v>11427.46</v>
      </c>
      <c r="G54" s="278">
        <v>3561.05</v>
      </c>
      <c r="H54" s="278">
        <v>7866.41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2011</v>
      </c>
      <c r="C56" s="278">
        <v>265</v>
      </c>
      <c r="D56" s="278">
        <v>57</v>
      </c>
      <c r="E56" s="278">
        <v>208</v>
      </c>
      <c r="F56" s="288">
        <v>611.94000000000005</v>
      </c>
      <c r="G56" s="288">
        <v>193.13</v>
      </c>
      <c r="H56" s="289">
        <v>418.81</v>
      </c>
    </row>
    <row r="57" spans="1:8" s="46" customFormat="1" ht="18" customHeight="1" x14ac:dyDescent="0.15">
      <c r="A57" s="279"/>
      <c r="B57" s="277">
        <v>2012</v>
      </c>
      <c r="C57" s="278">
        <v>307</v>
      </c>
      <c r="D57" s="278">
        <v>80</v>
      </c>
      <c r="E57" s="278">
        <v>227</v>
      </c>
      <c r="F57" s="288">
        <v>753.75</v>
      </c>
      <c r="G57" s="288">
        <v>241.87</v>
      </c>
      <c r="H57" s="289">
        <v>511.88</v>
      </c>
    </row>
    <row r="58" spans="1:8" s="46" customFormat="1" ht="18" customHeight="1" x14ac:dyDescent="0.15">
      <c r="A58" s="279"/>
      <c r="B58" s="277" t="s">
        <v>336</v>
      </c>
      <c r="C58" s="278">
        <v>360</v>
      </c>
      <c r="D58" s="278">
        <v>135</v>
      </c>
      <c r="E58" s="278">
        <v>225</v>
      </c>
      <c r="F58" s="278">
        <v>1086.8</v>
      </c>
      <c r="G58" s="278">
        <v>353.92</v>
      </c>
      <c r="H58" s="278">
        <v>732.88</v>
      </c>
    </row>
    <row r="59" spans="1:8" s="46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46" customFormat="1" ht="18" customHeight="1" x14ac:dyDescent="0.15">
      <c r="A60" s="287" t="s">
        <v>61</v>
      </c>
      <c r="B60" s="277">
        <v>2011</v>
      </c>
      <c r="C60" s="278">
        <v>671</v>
      </c>
      <c r="D60" s="278">
        <v>325</v>
      </c>
      <c r="E60" s="278">
        <v>346</v>
      </c>
      <c r="F60" s="288">
        <v>2168.98</v>
      </c>
      <c r="G60" s="288">
        <v>703.83</v>
      </c>
      <c r="H60" s="289">
        <v>1465.16</v>
      </c>
    </row>
    <row r="61" spans="1:8" ht="18" customHeight="1" x14ac:dyDescent="0.15">
      <c r="A61" s="279"/>
      <c r="B61" s="277">
        <v>2012</v>
      </c>
      <c r="C61" s="278">
        <v>710</v>
      </c>
      <c r="D61" s="278">
        <v>362</v>
      </c>
      <c r="E61" s="278">
        <v>348</v>
      </c>
      <c r="F61" s="288">
        <v>2232.27</v>
      </c>
      <c r="G61" s="288">
        <v>722.91</v>
      </c>
      <c r="H61" s="289">
        <v>1509.35</v>
      </c>
    </row>
    <row r="62" spans="1:8" ht="19.5" customHeight="1" x14ac:dyDescent="0.15">
      <c r="A62" s="279"/>
      <c r="B62" s="277" t="s">
        <v>336</v>
      </c>
      <c r="C62" s="278">
        <v>777</v>
      </c>
      <c r="D62" s="278">
        <v>417</v>
      </c>
      <c r="E62" s="278">
        <v>360</v>
      </c>
      <c r="F62" s="278">
        <v>2715.58</v>
      </c>
      <c r="G62" s="278">
        <v>881.59</v>
      </c>
      <c r="H62" s="278">
        <v>1833.99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46" customFormat="1" ht="18" customHeight="1" x14ac:dyDescent="0.15">
      <c r="A64" s="287" t="s">
        <v>62</v>
      </c>
      <c r="B64" s="277">
        <v>2011</v>
      </c>
      <c r="C64" s="278">
        <v>51</v>
      </c>
      <c r="D64" s="278">
        <v>5</v>
      </c>
      <c r="E64" s="278">
        <v>46</v>
      </c>
      <c r="F64" s="288">
        <v>79.05</v>
      </c>
      <c r="G64" s="288">
        <v>24.65</v>
      </c>
      <c r="H64" s="289">
        <v>54.4</v>
      </c>
    </row>
    <row r="65" spans="1:8" ht="18" customHeight="1" x14ac:dyDescent="0.15">
      <c r="A65" s="279"/>
      <c r="B65" s="277">
        <v>2012</v>
      </c>
      <c r="C65" s="278">
        <v>40</v>
      </c>
      <c r="D65" s="278">
        <v>6</v>
      </c>
      <c r="E65" s="278">
        <v>34</v>
      </c>
      <c r="F65" s="288">
        <v>65.3</v>
      </c>
      <c r="G65" s="288">
        <v>20.56</v>
      </c>
      <c r="H65" s="289">
        <v>44.75</v>
      </c>
    </row>
    <row r="66" spans="1:8" ht="19.5" customHeight="1" x14ac:dyDescent="0.15">
      <c r="A66" s="279"/>
      <c r="B66" s="277" t="s">
        <v>336</v>
      </c>
      <c r="C66" s="278">
        <v>38</v>
      </c>
      <c r="D66" s="278">
        <v>9</v>
      </c>
      <c r="E66" s="278">
        <v>29</v>
      </c>
      <c r="F66" s="278">
        <v>86.79</v>
      </c>
      <c r="G66" s="278">
        <v>27.96</v>
      </c>
      <c r="H66" s="278">
        <v>58.84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46" customFormat="1" ht="18" customHeight="1" x14ac:dyDescent="0.15">
      <c r="A68" s="287" t="s">
        <v>189</v>
      </c>
      <c r="B68" s="277">
        <v>2011</v>
      </c>
      <c r="C68" s="278">
        <v>40</v>
      </c>
      <c r="D68" s="278">
        <v>4</v>
      </c>
      <c r="E68" s="278">
        <v>36</v>
      </c>
      <c r="F68" s="288">
        <v>138.93</v>
      </c>
      <c r="G68" s="288">
        <v>51.36</v>
      </c>
      <c r="H68" s="289">
        <v>87.57</v>
      </c>
    </row>
    <row r="69" spans="1:8" ht="18" customHeight="1" x14ac:dyDescent="0.15">
      <c r="A69" s="279"/>
      <c r="B69" s="277">
        <v>2012</v>
      </c>
      <c r="C69" s="278">
        <v>39</v>
      </c>
      <c r="D69" s="278">
        <v>3</v>
      </c>
      <c r="E69" s="278">
        <v>36</v>
      </c>
      <c r="F69" s="288">
        <v>96.57</v>
      </c>
      <c r="G69" s="288">
        <v>36.49</v>
      </c>
      <c r="H69" s="289">
        <v>60.09</v>
      </c>
    </row>
    <row r="70" spans="1:8" ht="19.5" customHeight="1" x14ac:dyDescent="0.15">
      <c r="A70" s="279"/>
      <c r="B70" s="277" t="s">
        <v>336</v>
      </c>
      <c r="C70" s="278">
        <v>24</v>
      </c>
      <c r="D70" s="278">
        <v>2</v>
      </c>
      <c r="E70" s="278">
        <v>22</v>
      </c>
      <c r="F70" s="278">
        <v>40.659999999999997</v>
      </c>
      <c r="G70" s="278">
        <v>12.6</v>
      </c>
      <c r="H70" s="278">
        <v>28.05</v>
      </c>
    </row>
    <row r="71" spans="1:8" ht="12" customHeight="1" x14ac:dyDescent="0.15">
      <c r="A71" s="279"/>
      <c r="B71" s="277"/>
      <c r="C71" s="278"/>
      <c r="D71" s="278"/>
      <c r="E71" s="278"/>
      <c r="F71" s="278"/>
      <c r="G71" s="278"/>
      <c r="H71" s="291"/>
    </row>
    <row r="72" spans="1:8" s="46" customFormat="1" ht="18" customHeight="1" x14ac:dyDescent="0.15">
      <c r="A72" s="287" t="s">
        <v>63</v>
      </c>
      <c r="B72" s="277">
        <v>2011</v>
      </c>
      <c r="C72" s="278">
        <v>0</v>
      </c>
      <c r="D72" s="278">
        <v>0</v>
      </c>
      <c r="E72" s="278">
        <v>0</v>
      </c>
      <c r="F72" s="288">
        <v>0</v>
      </c>
      <c r="G72" s="288">
        <v>0</v>
      </c>
      <c r="H72" s="289">
        <v>0</v>
      </c>
    </row>
    <row r="73" spans="1:8" ht="18" customHeight="1" x14ac:dyDescent="0.15">
      <c r="A73" s="279"/>
      <c r="B73" s="277">
        <v>2012</v>
      </c>
      <c r="C73" s="278">
        <v>0</v>
      </c>
      <c r="D73" s="278">
        <v>0</v>
      </c>
      <c r="E73" s="278">
        <v>0</v>
      </c>
      <c r="F73" s="288">
        <v>0</v>
      </c>
      <c r="G73" s="288">
        <v>0</v>
      </c>
      <c r="H73" s="289">
        <v>0</v>
      </c>
    </row>
    <row r="74" spans="1:8" ht="19.5" customHeight="1" x14ac:dyDescent="0.15">
      <c r="A74" s="279"/>
      <c r="B74" s="277" t="s">
        <v>336</v>
      </c>
      <c r="C74" s="278">
        <v>0</v>
      </c>
      <c r="D74" s="278">
        <v>0</v>
      </c>
      <c r="E74" s="278">
        <v>0</v>
      </c>
      <c r="F74" s="278">
        <v>0</v>
      </c>
      <c r="G74" s="278">
        <v>0</v>
      </c>
      <c r="H74" s="278">
        <v>0</v>
      </c>
    </row>
    <row r="75" spans="1:8" ht="12.75" customHeight="1" x14ac:dyDescent="0.15">
      <c r="B75" s="47"/>
    </row>
    <row r="76" spans="1:8" ht="12.75" customHeight="1" x14ac:dyDescent="0.15">
      <c r="B76" s="47"/>
    </row>
    <row r="77" spans="1:8" ht="12.75" customHeight="1" x14ac:dyDescent="0.15">
      <c r="B77" s="47"/>
    </row>
  </sheetData>
  <mergeCells count="2">
    <mergeCell ref="B6:B8"/>
    <mergeCell ref="A6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23"/>
  <dimension ref="A1:H77"/>
  <sheetViews>
    <sheetView showGridLines="0" zoomScaleNormal="85" workbookViewId="0">
      <pane ySplit="8" topLeftCell="A9" activePane="bottomLeft" state="frozen"/>
      <selection activeCell="B17" sqref="B17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48" customWidth="1"/>
    <col min="9" max="16384" width="11" style="3"/>
  </cols>
  <sheetData>
    <row r="1" spans="1:8" s="123" customFormat="1" ht="12.75" customHeight="1" x14ac:dyDescent="0.2">
      <c r="A1" s="122" t="s">
        <v>178</v>
      </c>
      <c r="F1" s="124"/>
    </row>
    <row r="2" spans="1:8" s="1" customFormat="1" ht="12.75" customHeight="1" x14ac:dyDescent="0.2">
      <c r="A2" s="68" t="s">
        <v>0</v>
      </c>
      <c r="B2" s="123"/>
      <c r="C2" s="58"/>
      <c r="F2" s="57"/>
      <c r="G2" s="57"/>
      <c r="H2" s="62" t="s">
        <v>179</v>
      </c>
    </row>
    <row r="3" spans="1:8" s="1" customFormat="1" x14ac:dyDescent="0.2">
      <c r="A3" s="68"/>
      <c r="B3" s="58"/>
      <c r="C3" s="58"/>
      <c r="F3" s="57"/>
      <c r="G3" s="57"/>
      <c r="H3" s="62"/>
    </row>
    <row r="4" spans="1:8" ht="18" customHeight="1" x14ac:dyDescent="0.15">
      <c r="A4" s="261" t="s">
        <v>342</v>
      </c>
      <c r="B4" s="100"/>
      <c r="C4" s="100"/>
      <c r="D4" s="100"/>
      <c r="E4" s="100"/>
      <c r="F4" s="100"/>
      <c r="G4" s="100"/>
      <c r="H4" s="100"/>
    </row>
    <row r="5" spans="1:8" ht="15.75" customHeight="1" x14ac:dyDescent="0.15"/>
    <row r="6" spans="1:8" ht="27.95" customHeight="1" x14ac:dyDescent="0.15">
      <c r="A6" s="483" t="s">
        <v>147</v>
      </c>
      <c r="B6" s="480" t="s">
        <v>304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484"/>
      <c r="B7" s="481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485"/>
      <c r="B8" s="482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3"/>
      <c r="B10" s="270" t="s">
        <v>28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66</v>
      </c>
      <c r="B12" s="277">
        <v>2011</v>
      </c>
      <c r="C12" s="278">
        <v>2634</v>
      </c>
      <c r="D12" s="278">
        <v>378</v>
      </c>
      <c r="E12" s="278">
        <v>2256</v>
      </c>
      <c r="F12" s="288">
        <v>5365.22</v>
      </c>
      <c r="G12" s="288">
        <v>1681.79</v>
      </c>
      <c r="H12" s="289">
        <v>3683.42</v>
      </c>
    </row>
    <row r="13" spans="1:8" ht="18" customHeight="1" x14ac:dyDescent="0.15">
      <c r="A13" s="279"/>
      <c r="B13" s="277">
        <v>2012</v>
      </c>
      <c r="C13" s="278">
        <v>2622</v>
      </c>
      <c r="D13" s="278">
        <v>350</v>
      </c>
      <c r="E13" s="278">
        <v>2272</v>
      </c>
      <c r="F13" s="288">
        <v>5250.4</v>
      </c>
      <c r="G13" s="288">
        <v>1634.27</v>
      </c>
      <c r="H13" s="289">
        <v>3616.13</v>
      </c>
    </row>
    <row r="14" spans="1:8" ht="18" customHeight="1" x14ac:dyDescent="0.15">
      <c r="A14" s="279"/>
      <c r="B14" s="277" t="s">
        <v>336</v>
      </c>
      <c r="C14" s="278">
        <v>2508</v>
      </c>
      <c r="D14" s="278">
        <v>314</v>
      </c>
      <c r="E14" s="278">
        <v>2194</v>
      </c>
      <c r="F14" s="278">
        <v>4981.6499999999996</v>
      </c>
      <c r="G14" s="278">
        <v>1541.99</v>
      </c>
      <c r="H14" s="278">
        <v>3439.66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3"/>
      <c r="B16" s="284" t="s">
        <v>146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2011</v>
      </c>
      <c r="C18" s="278">
        <v>463</v>
      </c>
      <c r="D18" s="278">
        <v>197</v>
      </c>
      <c r="E18" s="278">
        <v>266</v>
      </c>
      <c r="F18" s="288">
        <v>1552.44</v>
      </c>
      <c r="G18" s="288">
        <v>500.12</v>
      </c>
      <c r="H18" s="289">
        <v>1052.31</v>
      </c>
    </row>
    <row r="19" spans="1:8" ht="18" customHeight="1" x14ac:dyDescent="0.15">
      <c r="A19" s="279"/>
      <c r="B19" s="277">
        <v>2012</v>
      </c>
      <c r="C19" s="278">
        <v>414</v>
      </c>
      <c r="D19" s="278">
        <v>171</v>
      </c>
      <c r="E19" s="278">
        <v>243</v>
      </c>
      <c r="F19" s="288">
        <v>1191.79</v>
      </c>
      <c r="G19" s="288">
        <v>379.77</v>
      </c>
      <c r="H19" s="289">
        <v>812.01</v>
      </c>
    </row>
    <row r="20" spans="1:8" ht="18" customHeight="1" x14ac:dyDescent="0.15">
      <c r="A20" s="279"/>
      <c r="B20" s="277" t="s">
        <v>336</v>
      </c>
      <c r="C20" s="278">
        <v>362</v>
      </c>
      <c r="D20" s="278">
        <v>150</v>
      </c>
      <c r="E20" s="278">
        <v>212</v>
      </c>
      <c r="F20" s="278">
        <v>1107.3900000000001</v>
      </c>
      <c r="G20" s="278">
        <v>349.79</v>
      </c>
      <c r="H20" s="278">
        <v>757.6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2011</v>
      </c>
      <c r="C22" s="278">
        <v>547</v>
      </c>
      <c r="D22" s="278">
        <v>81</v>
      </c>
      <c r="E22" s="278">
        <v>466</v>
      </c>
      <c r="F22" s="288">
        <v>1107.5899999999999</v>
      </c>
      <c r="G22" s="288">
        <v>348.56</v>
      </c>
      <c r="H22" s="289">
        <v>759.02</v>
      </c>
    </row>
    <row r="23" spans="1:8" ht="18" customHeight="1" x14ac:dyDescent="0.15">
      <c r="A23" s="279"/>
      <c r="B23" s="277">
        <v>2012</v>
      </c>
      <c r="C23" s="278">
        <v>454</v>
      </c>
      <c r="D23" s="278">
        <v>69</v>
      </c>
      <c r="E23" s="278">
        <v>385</v>
      </c>
      <c r="F23" s="288">
        <v>851.27</v>
      </c>
      <c r="G23" s="288">
        <v>266.19</v>
      </c>
      <c r="H23" s="289">
        <v>585.08000000000004</v>
      </c>
    </row>
    <row r="24" spans="1:8" ht="18" customHeight="1" x14ac:dyDescent="0.15">
      <c r="A24" s="279"/>
      <c r="B24" s="277" t="s">
        <v>336</v>
      </c>
      <c r="C24" s="278">
        <v>337</v>
      </c>
      <c r="D24" s="278">
        <v>53</v>
      </c>
      <c r="E24" s="278">
        <v>284</v>
      </c>
      <c r="F24" s="278">
        <v>717.01</v>
      </c>
      <c r="G24" s="278">
        <v>222.96</v>
      </c>
      <c r="H24" s="278">
        <v>494.05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2011</v>
      </c>
      <c r="C26" s="278">
        <v>432</v>
      </c>
      <c r="D26" s="278">
        <v>59</v>
      </c>
      <c r="E26" s="278">
        <v>373</v>
      </c>
      <c r="F26" s="288">
        <v>827.67</v>
      </c>
      <c r="G26" s="288">
        <v>257.36</v>
      </c>
      <c r="H26" s="289">
        <v>570.29999999999995</v>
      </c>
    </row>
    <row r="27" spans="1:8" ht="18" customHeight="1" x14ac:dyDescent="0.15">
      <c r="A27" s="292"/>
      <c r="B27" s="277">
        <v>2012</v>
      </c>
      <c r="C27" s="278">
        <v>480</v>
      </c>
      <c r="D27" s="278">
        <v>60</v>
      </c>
      <c r="E27" s="278">
        <v>420</v>
      </c>
      <c r="F27" s="288">
        <v>907.63</v>
      </c>
      <c r="G27" s="288">
        <v>282.74</v>
      </c>
      <c r="H27" s="289">
        <v>624.89</v>
      </c>
    </row>
    <row r="28" spans="1:8" ht="18" customHeight="1" x14ac:dyDescent="0.15">
      <c r="A28" s="279"/>
      <c r="B28" s="277" t="s">
        <v>336</v>
      </c>
      <c r="C28" s="278">
        <v>555</v>
      </c>
      <c r="D28" s="278">
        <v>67</v>
      </c>
      <c r="E28" s="278">
        <v>488</v>
      </c>
      <c r="F28" s="278">
        <v>1073.81</v>
      </c>
      <c r="G28" s="278">
        <v>331.19</v>
      </c>
      <c r="H28" s="278">
        <v>742.63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2011</v>
      </c>
      <c r="C30" s="278">
        <v>1132</v>
      </c>
      <c r="D30" s="278">
        <v>41</v>
      </c>
      <c r="E30" s="278">
        <v>1091</v>
      </c>
      <c r="F30" s="288">
        <v>1791.78</v>
      </c>
      <c r="G30" s="288">
        <v>549.6</v>
      </c>
      <c r="H30" s="289">
        <v>1242.18</v>
      </c>
    </row>
    <row r="31" spans="1:8" ht="18" customHeight="1" x14ac:dyDescent="0.15">
      <c r="A31" s="292"/>
      <c r="B31" s="277">
        <v>2012</v>
      </c>
      <c r="C31" s="278">
        <v>1206</v>
      </c>
      <c r="D31" s="278">
        <v>50</v>
      </c>
      <c r="E31" s="278">
        <v>1156</v>
      </c>
      <c r="F31" s="288">
        <v>2212.5500000000002</v>
      </c>
      <c r="G31" s="288">
        <v>679</v>
      </c>
      <c r="H31" s="289">
        <v>1533.55</v>
      </c>
    </row>
    <row r="32" spans="1:8" ht="18" customHeight="1" x14ac:dyDescent="0.15">
      <c r="A32" s="279"/>
      <c r="B32" s="277" t="s">
        <v>336</v>
      </c>
      <c r="C32" s="278">
        <v>1191</v>
      </c>
      <c r="D32" s="278">
        <v>44</v>
      </c>
      <c r="E32" s="278">
        <v>1147</v>
      </c>
      <c r="F32" s="278">
        <v>1993.31</v>
      </c>
      <c r="G32" s="278">
        <v>610.58000000000004</v>
      </c>
      <c r="H32" s="278">
        <v>1382.73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2011</v>
      </c>
      <c r="C34" s="278">
        <v>13</v>
      </c>
      <c r="D34" s="278">
        <v>0</v>
      </c>
      <c r="E34" s="278">
        <v>13</v>
      </c>
      <c r="F34" s="288">
        <v>26.85</v>
      </c>
      <c r="G34" s="288">
        <v>8.19</v>
      </c>
      <c r="H34" s="289">
        <v>18.66</v>
      </c>
    </row>
    <row r="35" spans="1:8" ht="18" customHeight="1" x14ac:dyDescent="0.15">
      <c r="A35" s="292"/>
      <c r="B35" s="277">
        <v>2012</v>
      </c>
      <c r="C35" s="278">
        <v>14</v>
      </c>
      <c r="D35" s="278">
        <v>0</v>
      </c>
      <c r="E35" s="278">
        <v>14</v>
      </c>
      <c r="F35" s="288">
        <v>16.86</v>
      </c>
      <c r="G35" s="288">
        <v>5.14</v>
      </c>
      <c r="H35" s="289">
        <v>11.72</v>
      </c>
    </row>
    <row r="36" spans="1:8" ht="18" customHeight="1" x14ac:dyDescent="0.15">
      <c r="A36" s="279"/>
      <c r="B36" s="277" t="s">
        <v>336</v>
      </c>
      <c r="C36" s="278">
        <v>18</v>
      </c>
      <c r="D36" s="278">
        <v>0</v>
      </c>
      <c r="E36" s="278">
        <v>18</v>
      </c>
      <c r="F36" s="278">
        <v>25.56</v>
      </c>
      <c r="G36" s="278">
        <v>7.79</v>
      </c>
      <c r="H36" s="278">
        <v>17.77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2011</v>
      </c>
      <c r="C38" s="278">
        <v>47</v>
      </c>
      <c r="D38" s="278">
        <v>0</v>
      </c>
      <c r="E38" s="278">
        <v>47</v>
      </c>
      <c r="F38" s="288">
        <v>58.9</v>
      </c>
      <c r="G38" s="288">
        <v>17.96</v>
      </c>
      <c r="H38" s="289">
        <v>40.94</v>
      </c>
    </row>
    <row r="39" spans="1:8" ht="18" customHeight="1" x14ac:dyDescent="0.15">
      <c r="A39" s="292"/>
      <c r="B39" s="277">
        <v>2012</v>
      </c>
      <c r="C39" s="278">
        <v>54</v>
      </c>
      <c r="D39" s="278">
        <v>0</v>
      </c>
      <c r="E39" s="278">
        <v>54</v>
      </c>
      <c r="F39" s="288">
        <v>70.3</v>
      </c>
      <c r="G39" s="288">
        <v>21.43</v>
      </c>
      <c r="H39" s="289">
        <v>48.87</v>
      </c>
    </row>
    <row r="40" spans="1:8" ht="18" customHeight="1" x14ac:dyDescent="0.15">
      <c r="A40" s="279"/>
      <c r="B40" s="277" t="s">
        <v>336</v>
      </c>
      <c r="C40" s="278">
        <v>45</v>
      </c>
      <c r="D40" s="278">
        <v>0</v>
      </c>
      <c r="E40" s="278">
        <v>45</v>
      </c>
      <c r="F40" s="278">
        <v>64.569999999999993</v>
      </c>
      <c r="G40" s="278">
        <v>19.68</v>
      </c>
      <c r="H40" s="278">
        <v>44.89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2011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2012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336</v>
      </c>
      <c r="C44" s="278">
        <v>0</v>
      </c>
      <c r="D44" s="278">
        <v>0</v>
      </c>
      <c r="E44" s="278">
        <v>0</v>
      </c>
      <c r="F44" s="278">
        <v>0</v>
      </c>
      <c r="G44" s="278">
        <v>0</v>
      </c>
      <c r="H44" s="278">
        <v>0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3"/>
      <c r="B46" s="294" t="s">
        <v>149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2011</v>
      </c>
      <c r="C48" s="278">
        <v>1417</v>
      </c>
      <c r="D48" s="278">
        <v>112</v>
      </c>
      <c r="E48" s="278">
        <v>1305</v>
      </c>
      <c r="F48" s="288">
        <v>2527.8000000000002</v>
      </c>
      <c r="G48" s="288">
        <v>787.91</v>
      </c>
      <c r="H48" s="289">
        <v>1739.89</v>
      </c>
    </row>
    <row r="49" spans="1:8" ht="18" customHeight="1" x14ac:dyDescent="0.15">
      <c r="A49" s="279"/>
      <c r="B49" s="277">
        <v>2012</v>
      </c>
      <c r="C49" s="278">
        <v>1487</v>
      </c>
      <c r="D49" s="278">
        <v>103</v>
      </c>
      <c r="E49" s="278">
        <v>1384</v>
      </c>
      <c r="F49" s="288">
        <v>2638.33</v>
      </c>
      <c r="G49" s="288">
        <v>815.56</v>
      </c>
      <c r="H49" s="289">
        <v>1822.77</v>
      </c>
    </row>
    <row r="50" spans="1:8" ht="18" customHeight="1" x14ac:dyDescent="0.15">
      <c r="A50" s="279"/>
      <c r="B50" s="277" t="s">
        <v>336</v>
      </c>
      <c r="C50" s="278">
        <v>1441</v>
      </c>
      <c r="D50" s="278">
        <v>89</v>
      </c>
      <c r="E50" s="278">
        <v>1352</v>
      </c>
      <c r="F50" s="278">
        <v>2532.85</v>
      </c>
      <c r="G50" s="278">
        <v>780.42</v>
      </c>
      <c r="H50" s="278">
        <v>1752.42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2011</v>
      </c>
      <c r="C52" s="278">
        <v>554</v>
      </c>
      <c r="D52" s="278">
        <v>204</v>
      </c>
      <c r="E52" s="278">
        <v>350</v>
      </c>
      <c r="F52" s="288">
        <v>1635.27</v>
      </c>
      <c r="G52" s="288">
        <v>517.15</v>
      </c>
      <c r="H52" s="289">
        <v>1118.1300000000001</v>
      </c>
    </row>
    <row r="53" spans="1:8" ht="18" customHeight="1" x14ac:dyDescent="0.15">
      <c r="A53" s="292"/>
      <c r="B53" s="277">
        <v>2012</v>
      </c>
      <c r="C53" s="278">
        <v>501</v>
      </c>
      <c r="D53" s="278">
        <v>189</v>
      </c>
      <c r="E53" s="278">
        <v>312</v>
      </c>
      <c r="F53" s="288">
        <v>1481.64</v>
      </c>
      <c r="G53" s="288">
        <v>467.86</v>
      </c>
      <c r="H53" s="289">
        <v>1013.78</v>
      </c>
    </row>
    <row r="54" spans="1:8" ht="18" customHeight="1" x14ac:dyDescent="0.15">
      <c r="A54" s="279"/>
      <c r="B54" s="277" t="s">
        <v>336</v>
      </c>
      <c r="C54" s="278">
        <v>478</v>
      </c>
      <c r="D54" s="278">
        <v>176</v>
      </c>
      <c r="E54" s="278">
        <v>302</v>
      </c>
      <c r="F54" s="278">
        <v>1368.74</v>
      </c>
      <c r="G54" s="278">
        <v>426.29</v>
      </c>
      <c r="H54" s="278">
        <v>942.44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2011</v>
      </c>
      <c r="C56" s="278">
        <v>47</v>
      </c>
      <c r="D56" s="278">
        <v>5</v>
      </c>
      <c r="E56" s="278">
        <v>42</v>
      </c>
      <c r="F56" s="288">
        <v>120.7</v>
      </c>
      <c r="G56" s="288">
        <v>37.44</v>
      </c>
      <c r="H56" s="289">
        <v>83.26</v>
      </c>
    </row>
    <row r="57" spans="1:8" s="46" customFormat="1" ht="18" customHeight="1" x14ac:dyDescent="0.15">
      <c r="A57" s="279"/>
      <c r="B57" s="277">
        <v>2012</v>
      </c>
      <c r="C57" s="278">
        <v>48</v>
      </c>
      <c r="D57" s="278">
        <v>2</v>
      </c>
      <c r="E57" s="278">
        <v>46</v>
      </c>
      <c r="F57" s="288">
        <v>98.34</v>
      </c>
      <c r="G57" s="288">
        <v>30.08</v>
      </c>
      <c r="H57" s="289">
        <v>68.260000000000005</v>
      </c>
    </row>
    <row r="58" spans="1:8" s="46" customFormat="1" ht="18" customHeight="1" x14ac:dyDescent="0.15">
      <c r="A58" s="279"/>
      <c r="B58" s="277" t="s">
        <v>336</v>
      </c>
      <c r="C58" s="278">
        <v>56</v>
      </c>
      <c r="D58" s="278">
        <v>4</v>
      </c>
      <c r="E58" s="278">
        <v>52</v>
      </c>
      <c r="F58" s="278">
        <v>99.5</v>
      </c>
      <c r="G58" s="278">
        <v>31.06</v>
      </c>
      <c r="H58" s="278">
        <v>68.44</v>
      </c>
    </row>
    <row r="59" spans="1:8" s="46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46" customFormat="1" ht="18" customHeight="1" x14ac:dyDescent="0.15">
      <c r="A60" s="287" t="s">
        <v>61</v>
      </c>
      <c r="B60" s="277">
        <v>2011</v>
      </c>
      <c r="C60" s="278">
        <v>518</v>
      </c>
      <c r="D60" s="278">
        <v>51</v>
      </c>
      <c r="E60" s="278">
        <v>467</v>
      </c>
      <c r="F60" s="288">
        <v>912.23</v>
      </c>
      <c r="G60" s="288">
        <v>286.73</v>
      </c>
      <c r="H60" s="289">
        <v>625.49</v>
      </c>
    </row>
    <row r="61" spans="1:8" ht="18" customHeight="1" x14ac:dyDescent="0.15">
      <c r="A61" s="279"/>
      <c r="B61" s="277">
        <v>2012</v>
      </c>
      <c r="C61" s="278">
        <v>497</v>
      </c>
      <c r="D61" s="278">
        <v>49</v>
      </c>
      <c r="E61" s="278">
        <v>448</v>
      </c>
      <c r="F61" s="288">
        <v>868.25</v>
      </c>
      <c r="G61" s="288">
        <v>270.10000000000002</v>
      </c>
      <c r="H61" s="289">
        <v>598.15</v>
      </c>
    </row>
    <row r="62" spans="1:8" ht="19.5" customHeight="1" x14ac:dyDescent="0.15">
      <c r="A62" s="279"/>
      <c r="B62" s="277" t="s">
        <v>336</v>
      </c>
      <c r="C62" s="278">
        <v>459</v>
      </c>
      <c r="D62" s="278">
        <v>43</v>
      </c>
      <c r="E62" s="278">
        <v>416</v>
      </c>
      <c r="F62" s="278">
        <v>860.49</v>
      </c>
      <c r="G62" s="278">
        <v>267.43</v>
      </c>
      <c r="H62" s="278">
        <v>593.05999999999995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46" customFormat="1" ht="18" customHeight="1" x14ac:dyDescent="0.15">
      <c r="A64" s="287" t="s">
        <v>62</v>
      </c>
      <c r="B64" s="277">
        <v>2011</v>
      </c>
      <c r="C64" s="278">
        <v>55</v>
      </c>
      <c r="D64" s="278">
        <v>4</v>
      </c>
      <c r="E64" s="278">
        <v>51</v>
      </c>
      <c r="F64" s="288">
        <v>81.69</v>
      </c>
      <c r="G64" s="288">
        <v>25.5</v>
      </c>
      <c r="H64" s="289">
        <v>56.19</v>
      </c>
    </row>
    <row r="65" spans="1:8" ht="18" customHeight="1" x14ac:dyDescent="0.15">
      <c r="A65" s="279"/>
      <c r="B65" s="277">
        <v>2012</v>
      </c>
      <c r="C65" s="278">
        <v>51</v>
      </c>
      <c r="D65" s="278">
        <v>4</v>
      </c>
      <c r="E65" s="278">
        <v>47</v>
      </c>
      <c r="F65" s="288">
        <v>86.97</v>
      </c>
      <c r="G65" s="288">
        <v>26.95</v>
      </c>
      <c r="H65" s="289">
        <v>60.02</v>
      </c>
    </row>
    <row r="66" spans="1:8" ht="19.5" customHeight="1" x14ac:dyDescent="0.15">
      <c r="A66" s="279"/>
      <c r="B66" s="277" t="s">
        <v>336</v>
      </c>
      <c r="C66" s="278">
        <v>43</v>
      </c>
      <c r="D66" s="278">
        <v>2</v>
      </c>
      <c r="E66" s="278">
        <v>41</v>
      </c>
      <c r="F66" s="278">
        <v>71.7</v>
      </c>
      <c r="G66" s="278">
        <v>22.04</v>
      </c>
      <c r="H66" s="278">
        <v>49.67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46" customFormat="1" ht="18" customHeight="1" x14ac:dyDescent="0.15">
      <c r="A68" s="287" t="s">
        <v>189</v>
      </c>
      <c r="B68" s="277">
        <v>2011</v>
      </c>
      <c r="C68" s="278">
        <v>43</v>
      </c>
      <c r="D68" s="278">
        <v>2</v>
      </c>
      <c r="E68" s="278">
        <v>41</v>
      </c>
      <c r="F68" s="288">
        <v>87.52</v>
      </c>
      <c r="G68" s="288">
        <v>27.05</v>
      </c>
      <c r="H68" s="289">
        <v>60.47</v>
      </c>
    </row>
    <row r="69" spans="1:8" ht="18" customHeight="1" x14ac:dyDescent="0.15">
      <c r="A69" s="279"/>
      <c r="B69" s="277">
        <v>2012</v>
      </c>
      <c r="C69" s="278">
        <v>38</v>
      </c>
      <c r="D69" s="278">
        <v>3</v>
      </c>
      <c r="E69" s="278">
        <v>35</v>
      </c>
      <c r="F69" s="288">
        <v>76.88</v>
      </c>
      <c r="G69" s="288">
        <v>23.74</v>
      </c>
      <c r="H69" s="289">
        <v>53.14</v>
      </c>
    </row>
    <row r="70" spans="1:8" ht="19.5" customHeight="1" x14ac:dyDescent="0.15">
      <c r="A70" s="279"/>
      <c r="B70" s="277" t="s">
        <v>336</v>
      </c>
      <c r="C70" s="278">
        <v>31</v>
      </c>
      <c r="D70" s="278">
        <v>0</v>
      </c>
      <c r="E70" s="278">
        <v>31</v>
      </c>
      <c r="F70" s="278">
        <v>48.38</v>
      </c>
      <c r="G70" s="278">
        <v>14.75</v>
      </c>
      <c r="H70" s="278">
        <v>33.619999999999997</v>
      </c>
    </row>
    <row r="71" spans="1:8" ht="12" customHeight="1" x14ac:dyDescent="0.15">
      <c r="A71" s="279"/>
      <c r="B71" s="277"/>
      <c r="C71" s="278"/>
      <c r="D71" s="278"/>
      <c r="E71" s="278"/>
      <c r="F71" s="278"/>
      <c r="G71" s="278"/>
      <c r="H71" s="291"/>
    </row>
    <row r="72" spans="1:8" s="46" customFormat="1" ht="18" customHeight="1" x14ac:dyDescent="0.15">
      <c r="A72" s="287" t="s">
        <v>63</v>
      </c>
      <c r="B72" s="277">
        <v>2011</v>
      </c>
      <c r="C72" s="278">
        <v>0</v>
      </c>
      <c r="D72" s="278">
        <v>0</v>
      </c>
      <c r="E72" s="278">
        <v>0</v>
      </c>
      <c r="F72" s="288">
        <v>0</v>
      </c>
      <c r="G72" s="288">
        <v>0</v>
      </c>
      <c r="H72" s="289">
        <v>0</v>
      </c>
    </row>
    <row r="73" spans="1:8" ht="18" customHeight="1" x14ac:dyDescent="0.15">
      <c r="A73" s="279"/>
      <c r="B73" s="277">
        <v>2012</v>
      </c>
      <c r="C73" s="278">
        <v>0</v>
      </c>
      <c r="D73" s="278">
        <v>0</v>
      </c>
      <c r="E73" s="278">
        <v>0</v>
      </c>
      <c r="F73" s="288">
        <v>0</v>
      </c>
      <c r="G73" s="288">
        <v>0</v>
      </c>
      <c r="H73" s="289">
        <v>0</v>
      </c>
    </row>
    <row r="74" spans="1:8" ht="19.5" customHeight="1" x14ac:dyDescent="0.15">
      <c r="A74" s="279"/>
      <c r="B74" s="277" t="s">
        <v>336</v>
      </c>
      <c r="C74" s="278">
        <v>0</v>
      </c>
      <c r="D74" s="278">
        <v>0</v>
      </c>
      <c r="E74" s="278">
        <v>0</v>
      </c>
      <c r="F74" s="278">
        <v>0</v>
      </c>
      <c r="G74" s="278">
        <v>0</v>
      </c>
      <c r="H74" s="278">
        <v>0</v>
      </c>
    </row>
    <row r="75" spans="1:8" ht="12.75" customHeight="1" x14ac:dyDescent="0.15">
      <c r="B75" s="47"/>
    </row>
    <row r="76" spans="1:8" ht="12.75" customHeight="1" x14ac:dyDescent="0.15">
      <c r="B76" s="47"/>
    </row>
    <row r="77" spans="1:8" ht="12.75" customHeight="1" x14ac:dyDescent="0.15">
      <c r="B77" s="47"/>
    </row>
  </sheetData>
  <mergeCells count="2">
    <mergeCell ref="B6:B8"/>
    <mergeCell ref="A6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showGridLines="0" zoomScaleNormal="100" workbookViewId="0"/>
  </sheetViews>
  <sheetFormatPr baseColWidth="10" defaultRowHeight="12" x14ac:dyDescent="0.15"/>
  <cols>
    <col min="7" max="7" width="19.125" customWidth="1"/>
  </cols>
  <sheetData>
    <row r="1" spans="1:7" x14ac:dyDescent="0.15">
      <c r="A1" s="61" t="s">
        <v>0</v>
      </c>
      <c r="G1" s="62" t="s">
        <v>179</v>
      </c>
    </row>
    <row r="3" spans="1:7" ht="15" x14ac:dyDescent="0.2">
      <c r="A3" s="259" t="s">
        <v>209</v>
      </c>
    </row>
  </sheetData>
  <phoneticPr fontId="45" type="noConversion"/>
  <pageMargins left="0.78740157480314965" right="0.78740157480314965" top="0.98425196850393704" bottom="0.98425196850393704" header="0.51181102362204722" footer="0.51181102362204722"/>
  <pageSetup paperSize="9" scale="94" orientation="portrait" horizontalDpi="1200" verticalDpi="12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24"/>
  <dimension ref="A1:H77"/>
  <sheetViews>
    <sheetView showGridLines="0" zoomScaleNormal="85" workbookViewId="0">
      <pane ySplit="8" topLeftCell="A9" activePane="bottomLeft" state="frozen"/>
      <selection activeCell="B17" sqref="B17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48" customWidth="1"/>
    <col min="9" max="16384" width="11" style="3"/>
  </cols>
  <sheetData>
    <row r="1" spans="1:8" s="123" customFormat="1" ht="12.75" customHeight="1" x14ac:dyDescent="0.2">
      <c r="A1" s="122" t="s">
        <v>178</v>
      </c>
      <c r="F1" s="124"/>
    </row>
    <row r="2" spans="1:8" s="1" customFormat="1" ht="12.75" customHeight="1" x14ac:dyDescent="0.2">
      <c r="A2" s="68" t="s">
        <v>0</v>
      </c>
      <c r="B2" s="123"/>
      <c r="C2" s="58"/>
      <c r="F2" s="57"/>
      <c r="G2" s="57"/>
      <c r="H2" s="62" t="s">
        <v>179</v>
      </c>
    </row>
    <row r="3" spans="1:8" s="1" customFormat="1" x14ac:dyDescent="0.2">
      <c r="A3" s="68"/>
      <c r="B3" s="58"/>
      <c r="C3" s="58"/>
      <c r="F3" s="57"/>
      <c r="G3" s="57"/>
      <c r="H3" s="62"/>
    </row>
    <row r="4" spans="1:8" ht="18" customHeight="1" x14ac:dyDescent="0.15">
      <c r="A4" s="261" t="s">
        <v>342</v>
      </c>
      <c r="B4" s="100"/>
      <c r="C4" s="100"/>
      <c r="D4" s="100"/>
      <c r="E4" s="100"/>
      <c r="F4" s="100"/>
      <c r="G4" s="100"/>
      <c r="H4" s="100"/>
    </row>
    <row r="5" spans="1:8" ht="15.75" customHeight="1" x14ac:dyDescent="0.15"/>
    <row r="6" spans="1:8" ht="27.95" customHeight="1" x14ac:dyDescent="0.15">
      <c r="A6" s="483" t="s">
        <v>147</v>
      </c>
      <c r="B6" s="480" t="s">
        <v>304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484"/>
      <c r="B7" s="481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485"/>
      <c r="B8" s="482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3"/>
      <c r="B10" s="270" t="s">
        <v>29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66</v>
      </c>
      <c r="B12" s="277">
        <v>2011</v>
      </c>
      <c r="C12" s="278">
        <v>8790</v>
      </c>
      <c r="D12" s="278">
        <v>3639</v>
      </c>
      <c r="E12" s="278">
        <v>5151</v>
      </c>
      <c r="F12" s="288">
        <v>36101</v>
      </c>
      <c r="G12" s="288">
        <v>12413</v>
      </c>
      <c r="H12" s="289">
        <v>23688</v>
      </c>
    </row>
    <row r="13" spans="1:8" ht="18" customHeight="1" x14ac:dyDescent="0.15">
      <c r="A13" s="279"/>
      <c r="B13" s="277">
        <v>2012</v>
      </c>
      <c r="C13" s="278">
        <v>8773</v>
      </c>
      <c r="D13" s="278">
        <v>3839</v>
      </c>
      <c r="E13" s="278">
        <v>4934</v>
      </c>
      <c r="F13" s="288">
        <v>37984.15</v>
      </c>
      <c r="G13" s="288">
        <v>13214.93</v>
      </c>
      <c r="H13" s="289">
        <v>24769.22</v>
      </c>
    </row>
    <row r="14" spans="1:8" ht="18" customHeight="1" x14ac:dyDescent="0.15">
      <c r="A14" s="279"/>
      <c r="B14" s="277" t="s">
        <v>336</v>
      </c>
      <c r="C14" s="278">
        <v>8785</v>
      </c>
      <c r="D14" s="278">
        <v>4056</v>
      </c>
      <c r="E14" s="278">
        <v>4729</v>
      </c>
      <c r="F14" s="278">
        <v>40638.75</v>
      </c>
      <c r="G14" s="278">
        <v>14191.82</v>
      </c>
      <c r="H14" s="278">
        <v>26446.94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3"/>
      <c r="B16" s="284" t="s">
        <v>146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2011</v>
      </c>
      <c r="C18" s="278">
        <v>2267</v>
      </c>
      <c r="D18" s="278">
        <v>1625</v>
      </c>
      <c r="E18" s="278">
        <v>642</v>
      </c>
      <c r="F18" s="288">
        <v>12361</v>
      </c>
      <c r="G18" s="288">
        <v>4267</v>
      </c>
      <c r="H18" s="289">
        <v>8094</v>
      </c>
    </row>
    <row r="19" spans="1:8" ht="18" customHeight="1" x14ac:dyDescent="0.15">
      <c r="A19" s="279"/>
      <c r="B19" s="277">
        <v>2012</v>
      </c>
      <c r="C19" s="278">
        <v>1573</v>
      </c>
      <c r="D19" s="278">
        <v>1355</v>
      </c>
      <c r="E19" s="278">
        <v>218</v>
      </c>
      <c r="F19" s="288">
        <v>9317.32</v>
      </c>
      <c r="G19" s="288">
        <v>3317.82</v>
      </c>
      <c r="H19" s="289">
        <v>5999.49</v>
      </c>
    </row>
    <row r="20" spans="1:8" ht="18" customHeight="1" x14ac:dyDescent="0.15">
      <c r="A20" s="279"/>
      <c r="B20" s="277" t="s">
        <v>336</v>
      </c>
      <c r="C20" s="278">
        <v>1267</v>
      </c>
      <c r="D20" s="278">
        <v>1208</v>
      </c>
      <c r="E20" s="278">
        <v>59</v>
      </c>
      <c r="F20" s="278">
        <v>8382.85</v>
      </c>
      <c r="G20" s="278">
        <v>3017.96</v>
      </c>
      <c r="H20" s="278">
        <v>5364.9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2011</v>
      </c>
      <c r="C22" s="278">
        <v>1911</v>
      </c>
      <c r="D22" s="278">
        <v>1378</v>
      </c>
      <c r="E22" s="278">
        <v>533</v>
      </c>
      <c r="F22" s="288">
        <v>13693</v>
      </c>
      <c r="G22" s="288">
        <v>5044</v>
      </c>
      <c r="H22" s="289">
        <v>8649</v>
      </c>
    </row>
    <row r="23" spans="1:8" ht="18" customHeight="1" x14ac:dyDescent="0.15">
      <c r="A23" s="279"/>
      <c r="B23" s="277">
        <v>2012</v>
      </c>
      <c r="C23" s="278">
        <v>2047</v>
      </c>
      <c r="D23" s="278">
        <v>1582</v>
      </c>
      <c r="E23" s="278">
        <v>465</v>
      </c>
      <c r="F23" s="288">
        <v>15834.88</v>
      </c>
      <c r="G23" s="288">
        <v>5885.93</v>
      </c>
      <c r="H23" s="289">
        <v>9948.9599999999991</v>
      </c>
    </row>
    <row r="24" spans="1:8" ht="18" customHeight="1" x14ac:dyDescent="0.15">
      <c r="A24" s="279"/>
      <c r="B24" s="277" t="s">
        <v>336</v>
      </c>
      <c r="C24" s="278">
        <v>2104</v>
      </c>
      <c r="D24" s="278">
        <v>1745</v>
      </c>
      <c r="E24" s="278">
        <v>359</v>
      </c>
      <c r="F24" s="278">
        <v>18008.45</v>
      </c>
      <c r="G24" s="278">
        <v>6707.91</v>
      </c>
      <c r="H24" s="278">
        <v>11300.54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2011</v>
      </c>
      <c r="C26" s="278">
        <v>710</v>
      </c>
      <c r="D26" s="278">
        <v>325</v>
      </c>
      <c r="E26" s="278">
        <v>385</v>
      </c>
      <c r="F26" s="288">
        <v>2885</v>
      </c>
      <c r="G26" s="288">
        <v>898</v>
      </c>
      <c r="H26" s="289">
        <v>1987</v>
      </c>
    </row>
    <row r="27" spans="1:8" ht="18" customHeight="1" x14ac:dyDescent="0.15">
      <c r="A27" s="292"/>
      <c r="B27" s="277">
        <v>2012</v>
      </c>
      <c r="C27" s="278">
        <v>1427</v>
      </c>
      <c r="D27" s="278">
        <v>582</v>
      </c>
      <c r="E27" s="278">
        <v>845</v>
      </c>
      <c r="F27" s="288">
        <v>5874.1</v>
      </c>
      <c r="G27" s="288">
        <v>1859.12</v>
      </c>
      <c r="H27" s="289">
        <v>4014.98</v>
      </c>
    </row>
    <row r="28" spans="1:8" ht="18" customHeight="1" x14ac:dyDescent="0.15">
      <c r="A28" s="279"/>
      <c r="B28" s="277" t="s">
        <v>336</v>
      </c>
      <c r="C28" s="278">
        <v>1603</v>
      </c>
      <c r="D28" s="278">
        <v>696</v>
      </c>
      <c r="E28" s="278">
        <v>907</v>
      </c>
      <c r="F28" s="278">
        <v>6534.55</v>
      </c>
      <c r="G28" s="278">
        <v>2066.46</v>
      </c>
      <c r="H28" s="278">
        <v>4468.09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2011</v>
      </c>
      <c r="C30" s="278">
        <v>3471</v>
      </c>
      <c r="D30" s="278">
        <v>311</v>
      </c>
      <c r="E30" s="278">
        <v>3160</v>
      </c>
      <c r="F30" s="288">
        <v>6603</v>
      </c>
      <c r="G30" s="288">
        <v>2034</v>
      </c>
      <c r="H30" s="289">
        <v>4569</v>
      </c>
    </row>
    <row r="31" spans="1:8" ht="18" customHeight="1" x14ac:dyDescent="0.15">
      <c r="A31" s="292"/>
      <c r="B31" s="277">
        <v>2012</v>
      </c>
      <c r="C31" s="278">
        <v>3302</v>
      </c>
      <c r="D31" s="278">
        <v>320</v>
      </c>
      <c r="E31" s="278">
        <v>2982</v>
      </c>
      <c r="F31" s="288">
        <v>6414.54</v>
      </c>
      <c r="G31" s="288">
        <v>1986.47</v>
      </c>
      <c r="H31" s="289">
        <v>4428.07</v>
      </c>
    </row>
    <row r="32" spans="1:8" ht="18" customHeight="1" x14ac:dyDescent="0.15">
      <c r="A32" s="279"/>
      <c r="B32" s="277" t="s">
        <v>336</v>
      </c>
      <c r="C32" s="278">
        <v>3419</v>
      </c>
      <c r="D32" s="278">
        <v>406</v>
      </c>
      <c r="E32" s="278">
        <v>3013</v>
      </c>
      <c r="F32" s="278">
        <v>7163.91</v>
      </c>
      <c r="G32" s="278">
        <v>2231.63</v>
      </c>
      <c r="H32" s="278">
        <v>4932.28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2011</v>
      </c>
      <c r="C34" s="278">
        <v>8</v>
      </c>
      <c r="D34" s="278">
        <v>0</v>
      </c>
      <c r="E34" s="278">
        <v>8</v>
      </c>
      <c r="F34" s="288">
        <v>12</v>
      </c>
      <c r="G34" s="288">
        <v>4</v>
      </c>
      <c r="H34" s="289">
        <v>8</v>
      </c>
    </row>
    <row r="35" spans="1:8" ht="18" customHeight="1" x14ac:dyDescent="0.15">
      <c r="A35" s="292"/>
      <c r="B35" s="277">
        <v>2012</v>
      </c>
      <c r="C35" s="278">
        <v>11</v>
      </c>
      <c r="D35" s="278">
        <v>0</v>
      </c>
      <c r="E35" s="278">
        <v>11</v>
      </c>
      <c r="F35" s="288">
        <v>13.82</v>
      </c>
      <c r="G35" s="288">
        <v>4.21</v>
      </c>
      <c r="H35" s="289">
        <v>9.61</v>
      </c>
    </row>
    <row r="36" spans="1:8" ht="18" customHeight="1" x14ac:dyDescent="0.15">
      <c r="A36" s="279"/>
      <c r="B36" s="277" t="s">
        <v>336</v>
      </c>
      <c r="C36" s="278">
        <v>9</v>
      </c>
      <c r="D36" s="278">
        <v>0</v>
      </c>
      <c r="E36" s="278">
        <v>9</v>
      </c>
      <c r="F36" s="278">
        <v>12.31</v>
      </c>
      <c r="G36" s="278">
        <v>3.75</v>
      </c>
      <c r="H36" s="278">
        <v>8.56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2011</v>
      </c>
      <c r="C38" s="278">
        <v>423</v>
      </c>
      <c r="D38" s="278">
        <v>0</v>
      </c>
      <c r="E38" s="278">
        <v>423</v>
      </c>
      <c r="F38" s="288">
        <v>548</v>
      </c>
      <c r="G38" s="288">
        <v>167</v>
      </c>
      <c r="H38" s="289">
        <v>381</v>
      </c>
    </row>
    <row r="39" spans="1:8" ht="18" customHeight="1" x14ac:dyDescent="0.15">
      <c r="A39" s="292"/>
      <c r="B39" s="277">
        <v>2012</v>
      </c>
      <c r="C39" s="278">
        <v>413</v>
      </c>
      <c r="D39" s="278">
        <v>0</v>
      </c>
      <c r="E39" s="278">
        <v>413</v>
      </c>
      <c r="F39" s="288">
        <v>529.49</v>
      </c>
      <c r="G39" s="288">
        <v>161.38</v>
      </c>
      <c r="H39" s="289">
        <v>368.11</v>
      </c>
    </row>
    <row r="40" spans="1:8" ht="18" customHeight="1" x14ac:dyDescent="0.15">
      <c r="A40" s="279"/>
      <c r="B40" s="277" t="s">
        <v>336</v>
      </c>
      <c r="C40" s="278">
        <v>383</v>
      </c>
      <c r="D40" s="278">
        <v>1</v>
      </c>
      <c r="E40" s="278">
        <v>382</v>
      </c>
      <c r="F40" s="278">
        <v>536.67999999999995</v>
      </c>
      <c r="G40" s="278">
        <v>164.11</v>
      </c>
      <c r="H40" s="278">
        <v>372.57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2011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2012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336</v>
      </c>
      <c r="C44" s="278">
        <v>0</v>
      </c>
      <c r="D44" s="278">
        <v>0</v>
      </c>
      <c r="E44" s="278">
        <v>0</v>
      </c>
      <c r="F44" s="278">
        <v>0</v>
      </c>
      <c r="G44" s="278">
        <v>0</v>
      </c>
      <c r="H44" s="278">
        <v>0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3"/>
      <c r="B46" s="294" t="s">
        <v>149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2011</v>
      </c>
      <c r="C48" s="278">
        <v>3313</v>
      </c>
      <c r="D48" s="278">
        <v>242</v>
      </c>
      <c r="E48" s="278">
        <v>3071</v>
      </c>
      <c r="F48" s="288">
        <v>5955</v>
      </c>
      <c r="G48" s="288">
        <v>1843</v>
      </c>
      <c r="H48" s="289">
        <v>4112</v>
      </c>
    </row>
    <row r="49" spans="1:8" ht="18" customHeight="1" x14ac:dyDescent="0.15">
      <c r="A49" s="279"/>
      <c r="B49" s="277">
        <v>2012</v>
      </c>
      <c r="C49" s="278">
        <v>3045</v>
      </c>
      <c r="D49" s="278">
        <v>212</v>
      </c>
      <c r="E49" s="278">
        <v>2833</v>
      </c>
      <c r="F49" s="288">
        <v>5428.98</v>
      </c>
      <c r="G49" s="288">
        <v>1683.98</v>
      </c>
      <c r="H49" s="289">
        <v>3745.01</v>
      </c>
    </row>
    <row r="50" spans="1:8" ht="18" customHeight="1" x14ac:dyDescent="0.15">
      <c r="A50" s="279"/>
      <c r="B50" s="277" t="s">
        <v>336</v>
      </c>
      <c r="C50" s="278">
        <v>3044</v>
      </c>
      <c r="D50" s="278">
        <v>269</v>
      </c>
      <c r="E50" s="278">
        <v>2775</v>
      </c>
      <c r="F50" s="278">
        <v>5821.95</v>
      </c>
      <c r="G50" s="278">
        <v>1807.76</v>
      </c>
      <c r="H50" s="278">
        <v>4014.19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2011</v>
      </c>
      <c r="C52" s="278">
        <v>2045</v>
      </c>
      <c r="D52" s="278">
        <v>1005</v>
      </c>
      <c r="E52" s="278">
        <v>1040</v>
      </c>
      <c r="F52" s="288">
        <v>8817</v>
      </c>
      <c r="G52" s="288">
        <v>2801</v>
      </c>
      <c r="H52" s="289">
        <v>6015</v>
      </c>
    </row>
    <row r="53" spans="1:8" ht="18" customHeight="1" x14ac:dyDescent="0.15">
      <c r="A53" s="292"/>
      <c r="B53" s="277">
        <v>2012</v>
      </c>
      <c r="C53" s="278">
        <v>2021</v>
      </c>
      <c r="D53" s="278">
        <v>931</v>
      </c>
      <c r="E53" s="278">
        <v>1090</v>
      </c>
      <c r="F53" s="288">
        <v>8464.59</v>
      </c>
      <c r="G53" s="288">
        <v>2701.22</v>
      </c>
      <c r="H53" s="289">
        <v>5763.37</v>
      </c>
    </row>
    <row r="54" spans="1:8" ht="18" customHeight="1" x14ac:dyDescent="0.15">
      <c r="A54" s="279"/>
      <c r="B54" s="277" t="s">
        <v>336</v>
      </c>
      <c r="C54" s="278">
        <v>1874</v>
      </c>
      <c r="D54" s="278">
        <v>879</v>
      </c>
      <c r="E54" s="278">
        <v>995</v>
      </c>
      <c r="F54" s="278">
        <v>8026.36</v>
      </c>
      <c r="G54" s="278">
        <v>2552.2600000000002</v>
      </c>
      <c r="H54" s="278">
        <v>5474.1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2011</v>
      </c>
      <c r="C56" s="278">
        <v>139</v>
      </c>
      <c r="D56" s="278">
        <v>101</v>
      </c>
      <c r="E56" s="278">
        <v>38</v>
      </c>
      <c r="F56" s="288">
        <v>949</v>
      </c>
      <c r="G56" s="288">
        <v>371</v>
      </c>
      <c r="H56" s="289">
        <v>579</v>
      </c>
    </row>
    <row r="57" spans="1:8" s="46" customFormat="1" ht="18" customHeight="1" x14ac:dyDescent="0.15">
      <c r="A57" s="279"/>
      <c r="B57" s="277">
        <v>2012</v>
      </c>
      <c r="C57" s="278">
        <v>29</v>
      </c>
      <c r="D57" s="278">
        <v>25</v>
      </c>
      <c r="E57" s="278">
        <v>4</v>
      </c>
      <c r="F57" s="288">
        <v>234.43</v>
      </c>
      <c r="G57" s="288">
        <v>87.43</v>
      </c>
      <c r="H57" s="289">
        <v>147</v>
      </c>
    </row>
    <row r="58" spans="1:8" s="46" customFormat="1" ht="18" customHeight="1" x14ac:dyDescent="0.15">
      <c r="A58" s="279"/>
      <c r="B58" s="277" t="s">
        <v>336</v>
      </c>
      <c r="C58" s="278">
        <v>19</v>
      </c>
      <c r="D58" s="278">
        <v>17</v>
      </c>
      <c r="E58" s="278">
        <v>2</v>
      </c>
      <c r="F58" s="278">
        <v>179.94</v>
      </c>
      <c r="G58" s="278">
        <v>66.069999999999993</v>
      </c>
      <c r="H58" s="278">
        <v>113.88</v>
      </c>
    </row>
    <row r="59" spans="1:8" s="46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46" customFormat="1" ht="18" customHeight="1" x14ac:dyDescent="0.15">
      <c r="A60" s="287" t="s">
        <v>61</v>
      </c>
      <c r="B60" s="277">
        <v>2011</v>
      </c>
      <c r="C60" s="278">
        <v>3282</v>
      </c>
      <c r="D60" s="278">
        <v>2289</v>
      </c>
      <c r="E60" s="278">
        <v>993</v>
      </c>
      <c r="F60" s="288">
        <v>20338</v>
      </c>
      <c r="G60" s="288">
        <v>7383</v>
      </c>
      <c r="H60" s="289">
        <v>12955</v>
      </c>
    </row>
    <row r="61" spans="1:8" ht="18" customHeight="1" x14ac:dyDescent="0.15">
      <c r="A61" s="279"/>
      <c r="B61" s="277">
        <v>2012</v>
      </c>
      <c r="C61" s="278">
        <v>3668</v>
      </c>
      <c r="D61" s="278">
        <v>2668</v>
      </c>
      <c r="E61" s="278">
        <v>1000</v>
      </c>
      <c r="F61" s="288">
        <v>23828.17</v>
      </c>
      <c r="G61" s="288">
        <v>8730.65</v>
      </c>
      <c r="H61" s="289">
        <v>15097.52</v>
      </c>
    </row>
    <row r="62" spans="1:8" ht="19.5" customHeight="1" x14ac:dyDescent="0.15">
      <c r="A62" s="279"/>
      <c r="B62" s="277" t="s">
        <v>336</v>
      </c>
      <c r="C62" s="278">
        <v>3827</v>
      </c>
      <c r="D62" s="278">
        <v>2889</v>
      </c>
      <c r="E62" s="278">
        <v>938</v>
      </c>
      <c r="F62" s="278">
        <v>26555.49</v>
      </c>
      <c r="G62" s="278">
        <v>9744.49</v>
      </c>
      <c r="H62" s="278">
        <v>16811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46" customFormat="1" ht="18" customHeight="1" x14ac:dyDescent="0.15">
      <c r="A64" s="287" t="s">
        <v>62</v>
      </c>
      <c r="B64" s="277">
        <v>2011</v>
      </c>
      <c r="C64" s="278">
        <v>4</v>
      </c>
      <c r="D64" s="278">
        <v>2</v>
      </c>
      <c r="E64" s="278">
        <v>2</v>
      </c>
      <c r="F64" s="288">
        <v>30</v>
      </c>
      <c r="G64" s="288">
        <v>12</v>
      </c>
      <c r="H64" s="289">
        <v>18</v>
      </c>
    </row>
    <row r="65" spans="1:8" ht="18" customHeight="1" x14ac:dyDescent="0.15">
      <c r="A65" s="279"/>
      <c r="B65" s="277">
        <v>2012</v>
      </c>
      <c r="C65" s="278">
        <v>4</v>
      </c>
      <c r="D65" s="278">
        <v>3</v>
      </c>
      <c r="E65" s="278">
        <v>1</v>
      </c>
      <c r="F65" s="288">
        <v>22.59</v>
      </c>
      <c r="G65" s="288">
        <v>10.01</v>
      </c>
      <c r="H65" s="289">
        <v>12.58</v>
      </c>
    </row>
    <row r="66" spans="1:8" ht="19.5" customHeight="1" x14ac:dyDescent="0.15">
      <c r="A66" s="279"/>
      <c r="B66" s="277" t="s">
        <v>336</v>
      </c>
      <c r="C66" s="278">
        <v>2</v>
      </c>
      <c r="D66" s="278">
        <v>2</v>
      </c>
      <c r="E66" s="278">
        <v>0</v>
      </c>
      <c r="F66" s="278">
        <v>26.19</v>
      </c>
      <c r="G66" s="278">
        <v>12.46</v>
      </c>
      <c r="H66" s="278">
        <v>13.74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46" customFormat="1" ht="18" customHeight="1" x14ac:dyDescent="0.15">
      <c r="A68" s="287" t="s">
        <v>189</v>
      </c>
      <c r="B68" s="277">
        <v>2011</v>
      </c>
      <c r="C68" s="278">
        <v>7</v>
      </c>
      <c r="D68" s="278">
        <v>0</v>
      </c>
      <c r="E68" s="278">
        <v>7</v>
      </c>
      <c r="F68" s="288">
        <v>13</v>
      </c>
      <c r="G68" s="288">
        <v>4</v>
      </c>
      <c r="H68" s="289">
        <v>9</v>
      </c>
    </row>
    <row r="69" spans="1:8" ht="18" customHeight="1" x14ac:dyDescent="0.15">
      <c r="A69" s="279"/>
      <c r="B69" s="277">
        <v>2012</v>
      </c>
      <c r="C69" s="278">
        <v>6</v>
      </c>
      <c r="D69" s="278">
        <v>0</v>
      </c>
      <c r="E69" s="278">
        <v>6</v>
      </c>
      <c r="F69" s="288">
        <v>5.38</v>
      </c>
      <c r="G69" s="288">
        <v>1.64</v>
      </c>
      <c r="H69" s="289">
        <v>3.74</v>
      </c>
    </row>
    <row r="70" spans="1:8" ht="19.5" customHeight="1" x14ac:dyDescent="0.15">
      <c r="A70" s="279"/>
      <c r="B70" s="277" t="s">
        <v>336</v>
      </c>
      <c r="C70" s="278">
        <v>19</v>
      </c>
      <c r="D70" s="278">
        <v>0</v>
      </c>
      <c r="E70" s="278">
        <v>19</v>
      </c>
      <c r="F70" s="278">
        <v>28.81</v>
      </c>
      <c r="G70" s="278">
        <v>8.7799999999999994</v>
      </c>
      <c r="H70" s="278">
        <v>20.03</v>
      </c>
    </row>
    <row r="71" spans="1:8" ht="12" customHeight="1" x14ac:dyDescent="0.15">
      <c r="A71" s="279"/>
      <c r="B71" s="277"/>
      <c r="C71" s="278"/>
      <c r="D71" s="278"/>
      <c r="E71" s="278"/>
      <c r="F71" s="278"/>
      <c r="G71" s="278"/>
      <c r="H71" s="291"/>
    </row>
    <row r="72" spans="1:8" s="46" customFormat="1" ht="18" customHeight="1" x14ac:dyDescent="0.15">
      <c r="A72" s="287" t="s">
        <v>63</v>
      </c>
      <c r="B72" s="277">
        <v>2011</v>
      </c>
      <c r="C72" s="278">
        <v>0</v>
      </c>
      <c r="D72" s="278">
        <v>0</v>
      </c>
      <c r="E72" s="278">
        <v>0</v>
      </c>
      <c r="F72" s="288">
        <v>0</v>
      </c>
      <c r="G72" s="288">
        <v>0</v>
      </c>
      <c r="H72" s="289">
        <v>0</v>
      </c>
    </row>
    <row r="73" spans="1:8" ht="18" customHeight="1" x14ac:dyDescent="0.15">
      <c r="A73" s="279"/>
      <c r="B73" s="277">
        <v>2012</v>
      </c>
      <c r="C73" s="278">
        <v>0</v>
      </c>
      <c r="D73" s="278">
        <v>0</v>
      </c>
      <c r="E73" s="278">
        <v>0</v>
      </c>
      <c r="F73" s="288">
        <v>0</v>
      </c>
      <c r="G73" s="288">
        <v>0</v>
      </c>
      <c r="H73" s="289">
        <v>0</v>
      </c>
    </row>
    <row r="74" spans="1:8" ht="19.5" customHeight="1" x14ac:dyDescent="0.15">
      <c r="A74" s="279"/>
      <c r="B74" s="277" t="s">
        <v>336</v>
      </c>
      <c r="C74" s="278">
        <v>0</v>
      </c>
      <c r="D74" s="278">
        <v>0</v>
      </c>
      <c r="E74" s="278">
        <v>0</v>
      </c>
      <c r="F74" s="278">
        <v>0</v>
      </c>
      <c r="G74" s="278">
        <v>0</v>
      </c>
      <c r="H74" s="278">
        <v>0</v>
      </c>
    </row>
    <row r="75" spans="1:8" ht="12.75" customHeight="1" x14ac:dyDescent="0.15">
      <c r="B75" s="47"/>
    </row>
    <row r="76" spans="1:8" ht="12.75" customHeight="1" x14ac:dyDescent="0.15">
      <c r="B76" s="47"/>
    </row>
    <row r="77" spans="1:8" ht="12.75" customHeight="1" x14ac:dyDescent="0.15">
      <c r="B77" s="47"/>
    </row>
  </sheetData>
  <mergeCells count="2">
    <mergeCell ref="B6:B8"/>
    <mergeCell ref="A6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25"/>
  <dimension ref="A1:H77"/>
  <sheetViews>
    <sheetView showGridLines="0" zoomScaleNormal="85" workbookViewId="0">
      <pane ySplit="8" topLeftCell="A9" activePane="bottomLeft" state="frozen"/>
      <selection activeCell="B17" sqref="B17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48" customWidth="1"/>
    <col min="9" max="16384" width="11" style="3"/>
  </cols>
  <sheetData>
    <row r="1" spans="1:8" s="123" customFormat="1" ht="12.75" customHeight="1" x14ac:dyDescent="0.2">
      <c r="A1" s="122" t="s">
        <v>178</v>
      </c>
      <c r="F1" s="124"/>
    </row>
    <row r="2" spans="1:8" s="1" customFormat="1" ht="12.75" customHeight="1" x14ac:dyDescent="0.2">
      <c r="A2" s="68" t="s">
        <v>0</v>
      </c>
      <c r="B2" s="123"/>
      <c r="C2" s="58"/>
      <c r="F2" s="57"/>
      <c r="G2" s="57"/>
      <c r="H2" s="62" t="s">
        <v>179</v>
      </c>
    </row>
    <row r="3" spans="1:8" s="1" customFormat="1" x14ac:dyDescent="0.2">
      <c r="A3" s="68"/>
      <c r="B3" s="58"/>
      <c r="C3" s="58"/>
      <c r="F3" s="57"/>
      <c r="G3" s="57"/>
      <c r="H3" s="62"/>
    </row>
    <row r="4" spans="1:8" ht="18" customHeight="1" x14ac:dyDescent="0.15">
      <c r="A4" s="261" t="s">
        <v>342</v>
      </c>
      <c r="B4" s="100"/>
      <c r="C4" s="100"/>
      <c r="D4" s="100"/>
      <c r="E4" s="100"/>
      <c r="F4" s="100"/>
      <c r="G4" s="100"/>
      <c r="H4" s="100"/>
    </row>
    <row r="5" spans="1:8" ht="15.75" customHeight="1" x14ac:dyDescent="0.15"/>
    <row r="6" spans="1:8" ht="27.95" customHeight="1" x14ac:dyDescent="0.15">
      <c r="A6" s="483" t="s">
        <v>147</v>
      </c>
      <c r="B6" s="480" t="s">
        <v>304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484"/>
      <c r="B7" s="481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485"/>
      <c r="B8" s="482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3"/>
      <c r="B10" s="270" t="s">
        <v>30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66</v>
      </c>
      <c r="B12" s="277">
        <v>2011</v>
      </c>
      <c r="C12" s="278">
        <v>2969</v>
      </c>
      <c r="D12" s="278">
        <v>1134</v>
      </c>
      <c r="E12" s="278">
        <v>1835</v>
      </c>
      <c r="F12" s="288">
        <v>11128</v>
      </c>
      <c r="G12" s="288">
        <v>3658</v>
      </c>
      <c r="H12" s="289">
        <v>7470</v>
      </c>
    </row>
    <row r="13" spans="1:8" ht="18" customHeight="1" x14ac:dyDescent="0.15">
      <c r="A13" s="279"/>
      <c r="B13" s="277">
        <v>2012</v>
      </c>
      <c r="C13" s="278">
        <v>3054</v>
      </c>
      <c r="D13" s="278">
        <v>1211</v>
      </c>
      <c r="E13" s="278">
        <v>1843</v>
      </c>
      <c r="F13" s="288">
        <v>11083.12</v>
      </c>
      <c r="G13" s="288">
        <v>3647.74</v>
      </c>
      <c r="H13" s="289">
        <v>7435.38</v>
      </c>
    </row>
    <row r="14" spans="1:8" ht="18" customHeight="1" x14ac:dyDescent="0.15">
      <c r="A14" s="279"/>
      <c r="B14" s="277" t="s">
        <v>336</v>
      </c>
      <c r="C14" s="278">
        <v>2895</v>
      </c>
      <c r="D14" s="278">
        <v>1232</v>
      </c>
      <c r="E14" s="278">
        <v>1663</v>
      </c>
      <c r="F14" s="278">
        <v>11306.06</v>
      </c>
      <c r="G14" s="278">
        <v>3758.83</v>
      </c>
      <c r="H14" s="278">
        <v>7547.24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3"/>
      <c r="B16" s="284" t="s">
        <v>146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2011</v>
      </c>
      <c r="C18" s="278">
        <v>796</v>
      </c>
      <c r="D18" s="278">
        <v>487</v>
      </c>
      <c r="E18" s="278">
        <v>309</v>
      </c>
      <c r="F18" s="288">
        <v>3365</v>
      </c>
      <c r="G18" s="288">
        <v>1137</v>
      </c>
      <c r="H18" s="289">
        <v>2229</v>
      </c>
    </row>
    <row r="19" spans="1:8" ht="18" customHeight="1" x14ac:dyDescent="0.15">
      <c r="A19" s="279"/>
      <c r="B19" s="277">
        <v>2012</v>
      </c>
      <c r="C19" s="278">
        <v>861</v>
      </c>
      <c r="D19" s="278">
        <v>536</v>
      </c>
      <c r="E19" s="278">
        <v>325</v>
      </c>
      <c r="F19" s="288">
        <v>3653.06</v>
      </c>
      <c r="G19" s="288">
        <v>1233.24</v>
      </c>
      <c r="H19" s="289">
        <v>2419.8200000000002</v>
      </c>
    </row>
    <row r="20" spans="1:8" ht="18" customHeight="1" x14ac:dyDescent="0.15">
      <c r="A20" s="279"/>
      <c r="B20" s="277" t="s">
        <v>336</v>
      </c>
      <c r="C20" s="278">
        <v>868</v>
      </c>
      <c r="D20" s="278">
        <v>566</v>
      </c>
      <c r="E20" s="278">
        <v>302</v>
      </c>
      <c r="F20" s="278">
        <v>3931.82</v>
      </c>
      <c r="G20" s="278">
        <v>1330.06</v>
      </c>
      <c r="H20" s="278">
        <v>2601.77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2011</v>
      </c>
      <c r="C22" s="278">
        <v>571</v>
      </c>
      <c r="D22" s="278">
        <v>259</v>
      </c>
      <c r="E22" s="278">
        <v>312</v>
      </c>
      <c r="F22" s="288">
        <v>2501</v>
      </c>
      <c r="G22" s="288">
        <v>862</v>
      </c>
      <c r="H22" s="289">
        <v>1639</v>
      </c>
    </row>
    <row r="23" spans="1:8" ht="18" customHeight="1" x14ac:dyDescent="0.15">
      <c r="A23" s="279"/>
      <c r="B23" s="277">
        <v>2012</v>
      </c>
      <c r="C23" s="278">
        <v>670</v>
      </c>
      <c r="D23" s="278">
        <v>310</v>
      </c>
      <c r="E23" s="278">
        <v>360</v>
      </c>
      <c r="F23" s="288">
        <v>2745.28</v>
      </c>
      <c r="G23" s="288">
        <v>954.02</v>
      </c>
      <c r="H23" s="289">
        <v>1791.26</v>
      </c>
    </row>
    <row r="24" spans="1:8" ht="18" customHeight="1" x14ac:dyDescent="0.15">
      <c r="A24" s="279"/>
      <c r="B24" s="277" t="s">
        <v>336</v>
      </c>
      <c r="C24" s="278">
        <v>670</v>
      </c>
      <c r="D24" s="278">
        <v>343</v>
      </c>
      <c r="E24" s="278">
        <v>327</v>
      </c>
      <c r="F24" s="278">
        <v>3150.12</v>
      </c>
      <c r="G24" s="278">
        <v>1102.25</v>
      </c>
      <c r="H24" s="278">
        <v>2047.88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2011</v>
      </c>
      <c r="C26" s="278">
        <v>776</v>
      </c>
      <c r="D26" s="278">
        <v>251</v>
      </c>
      <c r="E26" s="278">
        <v>525</v>
      </c>
      <c r="F26" s="288">
        <v>2983</v>
      </c>
      <c r="G26" s="288">
        <v>944</v>
      </c>
      <c r="H26" s="289">
        <v>2039</v>
      </c>
    </row>
    <row r="27" spans="1:8" ht="18" customHeight="1" x14ac:dyDescent="0.15">
      <c r="A27" s="292"/>
      <c r="B27" s="277">
        <v>2012</v>
      </c>
      <c r="C27" s="278">
        <v>713</v>
      </c>
      <c r="D27" s="278">
        <v>227</v>
      </c>
      <c r="E27" s="278">
        <v>486</v>
      </c>
      <c r="F27" s="288">
        <v>2459.2600000000002</v>
      </c>
      <c r="G27" s="288">
        <v>770.04</v>
      </c>
      <c r="H27" s="289">
        <v>1689.22</v>
      </c>
    </row>
    <row r="28" spans="1:8" ht="18" customHeight="1" x14ac:dyDescent="0.15">
      <c r="A28" s="279"/>
      <c r="B28" s="277" t="s">
        <v>336</v>
      </c>
      <c r="C28" s="278">
        <v>648</v>
      </c>
      <c r="D28" s="278">
        <v>220</v>
      </c>
      <c r="E28" s="278">
        <v>428</v>
      </c>
      <c r="F28" s="278">
        <v>2477.2399999999998</v>
      </c>
      <c r="G28" s="278">
        <v>779.18</v>
      </c>
      <c r="H28" s="278">
        <v>1698.05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2011</v>
      </c>
      <c r="C30" s="278">
        <v>591</v>
      </c>
      <c r="D30" s="278">
        <v>135</v>
      </c>
      <c r="E30" s="278">
        <v>456</v>
      </c>
      <c r="F30" s="288">
        <v>1906</v>
      </c>
      <c r="G30" s="288">
        <v>602</v>
      </c>
      <c r="H30" s="289">
        <v>1304</v>
      </c>
    </row>
    <row r="31" spans="1:8" ht="18" customHeight="1" x14ac:dyDescent="0.15">
      <c r="A31" s="292"/>
      <c r="B31" s="277">
        <v>2012</v>
      </c>
      <c r="C31" s="278">
        <v>616</v>
      </c>
      <c r="D31" s="278">
        <v>138</v>
      </c>
      <c r="E31" s="278">
        <v>478</v>
      </c>
      <c r="F31" s="288">
        <v>1937.2</v>
      </c>
      <c r="G31" s="288">
        <v>602.54</v>
      </c>
      <c r="H31" s="289">
        <v>1334.65</v>
      </c>
    </row>
    <row r="32" spans="1:8" ht="18" customHeight="1" x14ac:dyDescent="0.15">
      <c r="A32" s="279"/>
      <c r="B32" s="277" t="s">
        <v>336</v>
      </c>
      <c r="C32" s="278">
        <v>537</v>
      </c>
      <c r="D32" s="278">
        <v>102</v>
      </c>
      <c r="E32" s="278">
        <v>435</v>
      </c>
      <c r="F32" s="278">
        <v>1495.59</v>
      </c>
      <c r="G32" s="278">
        <v>470.69</v>
      </c>
      <c r="H32" s="278">
        <v>1024.9000000000001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2011</v>
      </c>
      <c r="C34" s="278">
        <v>58</v>
      </c>
      <c r="D34" s="278">
        <v>0</v>
      </c>
      <c r="E34" s="278">
        <v>58</v>
      </c>
      <c r="F34" s="288">
        <v>108</v>
      </c>
      <c r="G34" s="288">
        <v>33</v>
      </c>
      <c r="H34" s="289">
        <v>75</v>
      </c>
    </row>
    <row r="35" spans="1:8" ht="18" customHeight="1" x14ac:dyDescent="0.15">
      <c r="A35" s="292"/>
      <c r="B35" s="277">
        <v>2012</v>
      </c>
      <c r="C35" s="278">
        <v>41</v>
      </c>
      <c r="D35" s="278">
        <v>0</v>
      </c>
      <c r="E35" s="278">
        <v>41</v>
      </c>
      <c r="F35" s="288">
        <v>69.58</v>
      </c>
      <c r="G35" s="288">
        <v>21.21</v>
      </c>
      <c r="H35" s="289">
        <v>48.36</v>
      </c>
    </row>
    <row r="36" spans="1:8" ht="18" customHeight="1" x14ac:dyDescent="0.15">
      <c r="A36" s="279"/>
      <c r="B36" s="277" t="s">
        <v>336</v>
      </c>
      <c r="C36" s="278">
        <v>30</v>
      </c>
      <c r="D36" s="278">
        <v>0</v>
      </c>
      <c r="E36" s="278">
        <v>30</v>
      </c>
      <c r="F36" s="278">
        <v>46.54</v>
      </c>
      <c r="G36" s="278">
        <v>14.19</v>
      </c>
      <c r="H36" s="278">
        <v>32.35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2011</v>
      </c>
      <c r="C38" s="278">
        <v>177</v>
      </c>
      <c r="D38" s="278">
        <v>2</v>
      </c>
      <c r="E38" s="278">
        <v>175</v>
      </c>
      <c r="F38" s="288">
        <v>265</v>
      </c>
      <c r="G38" s="288">
        <v>81</v>
      </c>
      <c r="H38" s="289">
        <v>184</v>
      </c>
    </row>
    <row r="39" spans="1:8" ht="18" customHeight="1" x14ac:dyDescent="0.15">
      <c r="A39" s="292"/>
      <c r="B39" s="277">
        <v>2012</v>
      </c>
      <c r="C39" s="278">
        <v>153</v>
      </c>
      <c r="D39" s="278">
        <v>0</v>
      </c>
      <c r="E39" s="278">
        <v>153</v>
      </c>
      <c r="F39" s="288">
        <v>218.76</v>
      </c>
      <c r="G39" s="288">
        <v>66.680000000000007</v>
      </c>
      <c r="H39" s="289">
        <v>152.07</v>
      </c>
    </row>
    <row r="40" spans="1:8" ht="18" customHeight="1" x14ac:dyDescent="0.15">
      <c r="A40" s="279"/>
      <c r="B40" s="277" t="s">
        <v>336</v>
      </c>
      <c r="C40" s="278">
        <v>142</v>
      </c>
      <c r="D40" s="278">
        <v>1</v>
      </c>
      <c r="E40" s="278">
        <v>141</v>
      </c>
      <c r="F40" s="278">
        <v>204.75</v>
      </c>
      <c r="G40" s="278">
        <v>62.46</v>
      </c>
      <c r="H40" s="278">
        <v>142.29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2011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2012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336</v>
      </c>
      <c r="C44" s="278">
        <v>0</v>
      </c>
      <c r="D44" s="278">
        <v>0</v>
      </c>
      <c r="E44" s="278">
        <v>0</v>
      </c>
      <c r="F44" s="278">
        <v>0</v>
      </c>
      <c r="G44" s="278">
        <v>0</v>
      </c>
      <c r="H44" s="278">
        <v>0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3"/>
      <c r="B46" s="294" t="s">
        <v>149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2011</v>
      </c>
      <c r="C48" s="278">
        <v>1294</v>
      </c>
      <c r="D48" s="278">
        <v>540</v>
      </c>
      <c r="E48" s="278">
        <v>754</v>
      </c>
      <c r="F48" s="288">
        <v>4630</v>
      </c>
      <c r="G48" s="288">
        <v>1563</v>
      </c>
      <c r="H48" s="289">
        <v>3067</v>
      </c>
    </row>
    <row r="49" spans="1:8" ht="18" customHeight="1" x14ac:dyDescent="0.15">
      <c r="A49" s="279"/>
      <c r="B49" s="277">
        <v>2012</v>
      </c>
      <c r="C49" s="278">
        <v>1474</v>
      </c>
      <c r="D49" s="278">
        <v>620</v>
      </c>
      <c r="E49" s="278">
        <v>854</v>
      </c>
      <c r="F49" s="288">
        <v>5133.25</v>
      </c>
      <c r="G49" s="288">
        <v>1731.88</v>
      </c>
      <c r="H49" s="289">
        <v>3401.37</v>
      </c>
    </row>
    <row r="50" spans="1:8" ht="18" customHeight="1" x14ac:dyDescent="0.15">
      <c r="A50" s="279"/>
      <c r="B50" s="277" t="s">
        <v>336</v>
      </c>
      <c r="C50" s="278">
        <v>1438</v>
      </c>
      <c r="D50" s="278">
        <v>639</v>
      </c>
      <c r="E50" s="278">
        <v>799</v>
      </c>
      <c r="F50" s="278">
        <v>5454.91</v>
      </c>
      <c r="G50" s="278">
        <v>1863.72</v>
      </c>
      <c r="H50" s="278">
        <v>3591.19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2011</v>
      </c>
      <c r="C52" s="278">
        <v>1212</v>
      </c>
      <c r="D52" s="278">
        <v>449</v>
      </c>
      <c r="E52" s="278">
        <v>763</v>
      </c>
      <c r="F52" s="288">
        <v>4970</v>
      </c>
      <c r="G52" s="288">
        <v>1579</v>
      </c>
      <c r="H52" s="289">
        <v>3391</v>
      </c>
    </row>
    <row r="53" spans="1:8" ht="18" customHeight="1" x14ac:dyDescent="0.15">
      <c r="A53" s="292"/>
      <c r="B53" s="277">
        <v>2012</v>
      </c>
      <c r="C53" s="278">
        <v>1083</v>
      </c>
      <c r="D53" s="278">
        <v>422</v>
      </c>
      <c r="E53" s="278">
        <v>661</v>
      </c>
      <c r="F53" s="288">
        <v>4224.2</v>
      </c>
      <c r="G53" s="288">
        <v>1326.11</v>
      </c>
      <c r="H53" s="289">
        <v>2898.09</v>
      </c>
    </row>
    <row r="54" spans="1:8" ht="18" customHeight="1" x14ac:dyDescent="0.15">
      <c r="A54" s="279"/>
      <c r="B54" s="277" t="s">
        <v>336</v>
      </c>
      <c r="C54" s="278">
        <v>988</v>
      </c>
      <c r="D54" s="278">
        <v>409</v>
      </c>
      <c r="E54" s="278">
        <v>579</v>
      </c>
      <c r="F54" s="278">
        <v>4106.6000000000004</v>
      </c>
      <c r="G54" s="278">
        <v>1298.93</v>
      </c>
      <c r="H54" s="278">
        <v>2807.66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2011</v>
      </c>
      <c r="C56" s="278">
        <v>172</v>
      </c>
      <c r="D56" s="278">
        <v>37</v>
      </c>
      <c r="E56" s="278">
        <v>135</v>
      </c>
      <c r="F56" s="288">
        <v>486</v>
      </c>
      <c r="G56" s="288">
        <v>156</v>
      </c>
      <c r="H56" s="289">
        <v>329</v>
      </c>
    </row>
    <row r="57" spans="1:8" s="46" customFormat="1" ht="18" customHeight="1" x14ac:dyDescent="0.15">
      <c r="A57" s="279"/>
      <c r="B57" s="277">
        <v>2012</v>
      </c>
      <c r="C57" s="278">
        <v>172</v>
      </c>
      <c r="D57" s="278">
        <v>33</v>
      </c>
      <c r="E57" s="278">
        <v>139</v>
      </c>
      <c r="F57" s="288">
        <v>483.49</v>
      </c>
      <c r="G57" s="288">
        <v>154.11000000000001</v>
      </c>
      <c r="H57" s="289">
        <v>329.38</v>
      </c>
    </row>
    <row r="58" spans="1:8" s="46" customFormat="1" ht="18" customHeight="1" x14ac:dyDescent="0.15">
      <c r="A58" s="279"/>
      <c r="B58" s="277" t="s">
        <v>336</v>
      </c>
      <c r="C58" s="278">
        <v>148</v>
      </c>
      <c r="D58" s="278">
        <v>27</v>
      </c>
      <c r="E58" s="278">
        <v>121</v>
      </c>
      <c r="F58" s="278">
        <v>391.97</v>
      </c>
      <c r="G58" s="278">
        <v>125.84</v>
      </c>
      <c r="H58" s="278">
        <v>266.12</v>
      </c>
    </row>
    <row r="59" spans="1:8" s="46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46" customFormat="1" ht="18" customHeight="1" x14ac:dyDescent="0.15">
      <c r="A60" s="287" t="s">
        <v>61</v>
      </c>
      <c r="B60" s="277">
        <v>2011</v>
      </c>
      <c r="C60" s="278">
        <v>181</v>
      </c>
      <c r="D60" s="278">
        <v>71</v>
      </c>
      <c r="E60" s="278">
        <v>110</v>
      </c>
      <c r="F60" s="288">
        <v>619</v>
      </c>
      <c r="G60" s="288">
        <v>210</v>
      </c>
      <c r="H60" s="289">
        <v>409</v>
      </c>
    </row>
    <row r="61" spans="1:8" ht="18" customHeight="1" x14ac:dyDescent="0.15">
      <c r="A61" s="279"/>
      <c r="B61" s="277">
        <v>2012</v>
      </c>
      <c r="C61" s="278">
        <v>206</v>
      </c>
      <c r="D61" s="278">
        <v>92</v>
      </c>
      <c r="E61" s="278">
        <v>114</v>
      </c>
      <c r="F61" s="288">
        <v>756.47</v>
      </c>
      <c r="G61" s="288">
        <v>260</v>
      </c>
      <c r="H61" s="289">
        <v>496.47</v>
      </c>
    </row>
    <row r="62" spans="1:8" ht="19.5" customHeight="1" x14ac:dyDescent="0.15">
      <c r="A62" s="279"/>
      <c r="B62" s="277" t="s">
        <v>336</v>
      </c>
      <c r="C62" s="278">
        <v>207</v>
      </c>
      <c r="D62" s="278">
        <v>106</v>
      </c>
      <c r="E62" s="278">
        <v>101</v>
      </c>
      <c r="F62" s="278">
        <v>849.94</v>
      </c>
      <c r="G62" s="278">
        <v>292.51</v>
      </c>
      <c r="H62" s="278">
        <v>557.42999999999995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46" customFormat="1" ht="18" customHeight="1" x14ac:dyDescent="0.15">
      <c r="A64" s="287" t="s">
        <v>62</v>
      </c>
      <c r="B64" s="277">
        <v>2011</v>
      </c>
      <c r="C64" s="278">
        <v>17</v>
      </c>
      <c r="D64" s="278">
        <v>11</v>
      </c>
      <c r="E64" s="278">
        <v>6</v>
      </c>
      <c r="F64" s="288">
        <v>77</v>
      </c>
      <c r="G64" s="288">
        <v>29</v>
      </c>
      <c r="H64" s="289">
        <v>48</v>
      </c>
    </row>
    <row r="65" spans="1:8" ht="18" customHeight="1" x14ac:dyDescent="0.15">
      <c r="A65" s="279"/>
      <c r="B65" s="277">
        <v>2012</v>
      </c>
      <c r="C65" s="278">
        <v>30</v>
      </c>
      <c r="D65" s="278">
        <v>12</v>
      </c>
      <c r="E65" s="278">
        <v>18</v>
      </c>
      <c r="F65" s="288">
        <v>132.46</v>
      </c>
      <c r="G65" s="288">
        <v>51.33</v>
      </c>
      <c r="H65" s="289">
        <v>81.13</v>
      </c>
    </row>
    <row r="66" spans="1:8" ht="19.5" customHeight="1" x14ac:dyDescent="0.15">
      <c r="A66" s="279"/>
      <c r="B66" s="277" t="s">
        <v>336</v>
      </c>
      <c r="C66" s="278">
        <v>48</v>
      </c>
      <c r="D66" s="278">
        <v>28</v>
      </c>
      <c r="E66" s="278">
        <v>20</v>
      </c>
      <c r="F66" s="278">
        <v>252.06</v>
      </c>
      <c r="G66" s="278">
        <v>92.12</v>
      </c>
      <c r="H66" s="278">
        <v>159.94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46" customFormat="1" ht="18" customHeight="1" x14ac:dyDescent="0.15">
      <c r="A68" s="287" t="s">
        <v>189</v>
      </c>
      <c r="B68" s="277">
        <v>2011</v>
      </c>
      <c r="C68" s="278">
        <v>93</v>
      </c>
      <c r="D68" s="278">
        <v>26</v>
      </c>
      <c r="E68" s="278">
        <v>67</v>
      </c>
      <c r="F68" s="288">
        <v>347</v>
      </c>
      <c r="G68" s="288">
        <v>121</v>
      </c>
      <c r="H68" s="289">
        <v>226</v>
      </c>
    </row>
    <row r="69" spans="1:8" ht="18" customHeight="1" x14ac:dyDescent="0.15">
      <c r="A69" s="279"/>
      <c r="B69" s="277">
        <v>2012</v>
      </c>
      <c r="C69" s="278">
        <v>89</v>
      </c>
      <c r="D69" s="278">
        <v>32</v>
      </c>
      <c r="E69" s="278">
        <v>57</v>
      </c>
      <c r="F69" s="288">
        <v>353.26</v>
      </c>
      <c r="G69" s="288">
        <v>124.31</v>
      </c>
      <c r="H69" s="289">
        <v>228.95</v>
      </c>
    </row>
    <row r="70" spans="1:8" ht="19.5" customHeight="1" x14ac:dyDescent="0.15">
      <c r="A70" s="279"/>
      <c r="B70" s="277" t="s">
        <v>336</v>
      </c>
      <c r="C70" s="278">
        <v>66</v>
      </c>
      <c r="D70" s="278">
        <v>23</v>
      </c>
      <c r="E70" s="278">
        <v>43</v>
      </c>
      <c r="F70" s="278">
        <v>250.59</v>
      </c>
      <c r="G70" s="278">
        <v>85.7</v>
      </c>
      <c r="H70" s="278">
        <v>164.89</v>
      </c>
    </row>
    <row r="71" spans="1:8" ht="12" customHeight="1" x14ac:dyDescent="0.15">
      <c r="A71" s="279"/>
      <c r="B71" s="277"/>
      <c r="C71" s="278"/>
      <c r="D71" s="278"/>
      <c r="E71" s="278"/>
      <c r="F71" s="278"/>
      <c r="G71" s="278"/>
      <c r="H71" s="291"/>
    </row>
    <row r="72" spans="1:8" s="46" customFormat="1" ht="18" customHeight="1" x14ac:dyDescent="0.15">
      <c r="A72" s="287" t="s">
        <v>63</v>
      </c>
      <c r="B72" s="277">
        <v>2011</v>
      </c>
      <c r="C72" s="278">
        <v>0</v>
      </c>
      <c r="D72" s="278">
        <v>0</v>
      </c>
      <c r="E72" s="278">
        <v>0</v>
      </c>
      <c r="F72" s="288">
        <v>0</v>
      </c>
      <c r="G72" s="288">
        <v>0</v>
      </c>
      <c r="H72" s="289">
        <v>0</v>
      </c>
    </row>
    <row r="73" spans="1:8" ht="18" customHeight="1" x14ac:dyDescent="0.15">
      <c r="A73" s="279"/>
      <c r="B73" s="277">
        <v>2012</v>
      </c>
      <c r="C73" s="278">
        <v>0</v>
      </c>
      <c r="D73" s="278">
        <v>0</v>
      </c>
      <c r="E73" s="278">
        <v>0</v>
      </c>
      <c r="F73" s="288">
        <v>0</v>
      </c>
      <c r="G73" s="288">
        <v>0</v>
      </c>
      <c r="H73" s="289">
        <v>0</v>
      </c>
    </row>
    <row r="74" spans="1:8" ht="19.5" customHeight="1" x14ac:dyDescent="0.15">
      <c r="A74" s="279"/>
      <c r="B74" s="277" t="s">
        <v>336</v>
      </c>
      <c r="C74" s="278">
        <v>0</v>
      </c>
      <c r="D74" s="278">
        <v>0</v>
      </c>
      <c r="E74" s="278">
        <v>0</v>
      </c>
      <c r="F74" s="278">
        <v>0</v>
      </c>
      <c r="G74" s="278">
        <v>0</v>
      </c>
      <c r="H74" s="278">
        <v>0</v>
      </c>
    </row>
    <row r="75" spans="1:8" ht="12.75" customHeight="1" x14ac:dyDescent="0.15">
      <c r="B75" s="47"/>
    </row>
    <row r="76" spans="1:8" ht="12.75" customHeight="1" x14ac:dyDescent="0.15">
      <c r="B76" s="47"/>
    </row>
    <row r="77" spans="1:8" ht="12.75" customHeight="1" x14ac:dyDescent="0.15">
      <c r="B77" s="47"/>
    </row>
  </sheetData>
  <mergeCells count="2">
    <mergeCell ref="B6:B8"/>
    <mergeCell ref="A6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26"/>
  <dimension ref="A1:H77"/>
  <sheetViews>
    <sheetView showGridLines="0" zoomScaleNormal="85" workbookViewId="0">
      <pane ySplit="8" topLeftCell="A9" activePane="bottomLeft" state="frozen"/>
      <selection activeCell="B17" sqref="B17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48" customWidth="1"/>
    <col min="9" max="16384" width="11" style="3"/>
  </cols>
  <sheetData>
    <row r="1" spans="1:8" s="123" customFormat="1" ht="12.75" customHeight="1" x14ac:dyDescent="0.2">
      <c r="A1" s="122" t="s">
        <v>178</v>
      </c>
      <c r="F1" s="124"/>
    </row>
    <row r="2" spans="1:8" s="1" customFormat="1" ht="12.75" customHeight="1" x14ac:dyDescent="0.2">
      <c r="A2" s="68" t="s">
        <v>0</v>
      </c>
      <c r="B2" s="123"/>
      <c r="C2" s="58"/>
      <c r="F2" s="57"/>
      <c r="G2" s="57"/>
      <c r="H2" s="62" t="s">
        <v>179</v>
      </c>
    </row>
    <row r="3" spans="1:8" s="1" customFormat="1" x14ac:dyDescent="0.2">
      <c r="A3" s="68"/>
      <c r="B3" s="58"/>
      <c r="C3" s="58"/>
      <c r="F3" s="57"/>
      <c r="G3" s="57"/>
      <c r="H3" s="62"/>
    </row>
    <row r="4" spans="1:8" ht="18" customHeight="1" x14ac:dyDescent="0.15">
      <c r="A4" s="261" t="s">
        <v>342</v>
      </c>
      <c r="B4" s="100"/>
      <c r="C4" s="100"/>
      <c r="D4" s="100"/>
      <c r="E4" s="100"/>
      <c r="F4" s="100"/>
      <c r="G4" s="100"/>
      <c r="H4" s="100"/>
    </row>
    <row r="5" spans="1:8" ht="15.75" customHeight="1" x14ac:dyDescent="0.15"/>
    <row r="6" spans="1:8" ht="27.95" customHeight="1" x14ac:dyDescent="0.15">
      <c r="A6" s="483" t="s">
        <v>147</v>
      </c>
      <c r="B6" s="480" t="s">
        <v>304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484"/>
      <c r="B7" s="481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485"/>
      <c r="B8" s="482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3"/>
      <c r="B10" s="270" t="s">
        <v>31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66</v>
      </c>
      <c r="B12" s="277">
        <v>2011</v>
      </c>
      <c r="C12" s="278">
        <v>4381</v>
      </c>
      <c r="D12" s="278">
        <v>1828</v>
      </c>
      <c r="E12" s="278">
        <v>2553</v>
      </c>
      <c r="F12" s="288">
        <v>15413.25</v>
      </c>
      <c r="G12" s="288">
        <v>5021.3100000000004</v>
      </c>
      <c r="H12" s="289">
        <v>10391.94</v>
      </c>
    </row>
    <row r="13" spans="1:8" ht="18" customHeight="1" x14ac:dyDescent="0.15">
      <c r="A13" s="279"/>
      <c r="B13" s="277">
        <v>2012</v>
      </c>
      <c r="C13" s="278">
        <v>4374</v>
      </c>
      <c r="D13" s="278">
        <v>1903</v>
      </c>
      <c r="E13" s="278">
        <v>2471</v>
      </c>
      <c r="F13" s="288">
        <v>15669.61</v>
      </c>
      <c r="G13" s="288">
        <v>5089.1899999999996</v>
      </c>
      <c r="H13" s="289">
        <v>10580.43</v>
      </c>
    </row>
    <row r="14" spans="1:8" ht="18" customHeight="1" x14ac:dyDescent="0.15">
      <c r="A14" s="279"/>
      <c r="B14" s="277" t="s">
        <v>336</v>
      </c>
      <c r="C14" s="278">
        <v>4224</v>
      </c>
      <c r="D14" s="278">
        <v>1934</v>
      </c>
      <c r="E14" s="278">
        <v>2290</v>
      </c>
      <c r="F14" s="278">
        <v>16551.38</v>
      </c>
      <c r="G14" s="278">
        <v>5356.93</v>
      </c>
      <c r="H14" s="278">
        <v>11194.45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3"/>
      <c r="B16" s="284" t="s">
        <v>146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2011</v>
      </c>
      <c r="C18" s="278">
        <v>657</v>
      </c>
      <c r="D18" s="278">
        <v>652</v>
      </c>
      <c r="E18" s="278">
        <v>5</v>
      </c>
      <c r="F18" s="288">
        <v>3693.9</v>
      </c>
      <c r="G18" s="288">
        <v>1285.45</v>
      </c>
      <c r="H18" s="289">
        <v>2408.4499999999998</v>
      </c>
    </row>
    <row r="19" spans="1:8" ht="18" customHeight="1" x14ac:dyDescent="0.15">
      <c r="A19" s="279"/>
      <c r="B19" s="277">
        <v>2012</v>
      </c>
      <c r="C19" s="278">
        <v>694</v>
      </c>
      <c r="D19" s="278">
        <v>691</v>
      </c>
      <c r="E19" s="278">
        <v>3</v>
      </c>
      <c r="F19" s="288">
        <v>3724.02</v>
      </c>
      <c r="G19" s="288">
        <v>1302.93</v>
      </c>
      <c r="H19" s="289">
        <v>2421.09</v>
      </c>
    </row>
    <row r="20" spans="1:8" ht="18" customHeight="1" x14ac:dyDescent="0.15">
      <c r="A20" s="279"/>
      <c r="B20" s="277" t="s">
        <v>336</v>
      </c>
      <c r="C20" s="278">
        <v>693</v>
      </c>
      <c r="D20" s="278">
        <v>693</v>
      </c>
      <c r="E20" s="278">
        <v>0</v>
      </c>
      <c r="F20" s="278">
        <v>3957.21</v>
      </c>
      <c r="G20" s="278">
        <v>1373.59</v>
      </c>
      <c r="H20" s="278">
        <v>2583.62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2011</v>
      </c>
      <c r="C22" s="278">
        <v>3</v>
      </c>
      <c r="D22" s="278">
        <v>1</v>
      </c>
      <c r="E22" s="278">
        <v>2</v>
      </c>
      <c r="F22" s="288">
        <v>11.6</v>
      </c>
      <c r="G22" s="288">
        <v>3.73</v>
      </c>
      <c r="H22" s="289">
        <v>7.88</v>
      </c>
    </row>
    <row r="23" spans="1:8" ht="18" customHeight="1" x14ac:dyDescent="0.15">
      <c r="A23" s="279"/>
      <c r="B23" s="277">
        <v>2012</v>
      </c>
      <c r="C23" s="278">
        <v>3</v>
      </c>
      <c r="D23" s="278">
        <v>1</v>
      </c>
      <c r="E23" s="278">
        <v>2</v>
      </c>
      <c r="F23" s="288">
        <v>9.4700000000000006</v>
      </c>
      <c r="G23" s="288">
        <v>3.03</v>
      </c>
      <c r="H23" s="289">
        <v>6.44</v>
      </c>
    </row>
    <row r="24" spans="1:8" ht="18" customHeight="1" x14ac:dyDescent="0.15">
      <c r="A24" s="279"/>
      <c r="B24" s="277" t="s">
        <v>336</v>
      </c>
      <c r="C24" s="278">
        <v>4</v>
      </c>
      <c r="D24" s="278">
        <v>1</v>
      </c>
      <c r="E24" s="278">
        <v>3</v>
      </c>
      <c r="F24" s="278">
        <v>12.93</v>
      </c>
      <c r="G24" s="278">
        <v>4.13</v>
      </c>
      <c r="H24" s="278">
        <v>8.8000000000000007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2011</v>
      </c>
      <c r="C26" s="278">
        <v>9</v>
      </c>
      <c r="D26" s="278">
        <v>5</v>
      </c>
      <c r="E26" s="278">
        <v>4</v>
      </c>
      <c r="F26" s="288">
        <v>16.95</v>
      </c>
      <c r="G26" s="288">
        <v>6.01</v>
      </c>
      <c r="H26" s="289">
        <v>10.95</v>
      </c>
    </row>
    <row r="27" spans="1:8" ht="18" customHeight="1" x14ac:dyDescent="0.15">
      <c r="A27" s="292"/>
      <c r="B27" s="277">
        <v>2012</v>
      </c>
      <c r="C27" s="278">
        <v>2</v>
      </c>
      <c r="D27" s="278">
        <v>1</v>
      </c>
      <c r="E27" s="278">
        <v>1</v>
      </c>
      <c r="F27" s="288">
        <v>4.09</v>
      </c>
      <c r="G27" s="288">
        <v>1.39</v>
      </c>
      <c r="H27" s="289">
        <v>2.7</v>
      </c>
    </row>
    <row r="28" spans="1:8" ht="18" customHeight="1" x14ac:dyDescent="0.15">
      <c r="A28" s="279"/>
      <c r="B28" s="277" t="s">
        <v>336</v>
      </c>
      <c r="C28" s="278">
        <v>5</v>
      </c>
      <c r="D28" s="278">
        <v>3</v>
      </c>
      <c r="E28" s="278">
        <v>2</v>
      </c>
      <c r="F28" s="278">
        <v>22.89</v>
      </c>
      <c r="G28" s="278">
        <v>7.59</v>
      </c>
      <c r="H28" s="278">
        <v>15.3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2011</v>
      </c>
      <c r="C30" s="278">
        <v>3274</v>
      </c>
      <c r="D30" s="278">
        <v>1169</v>
      </c>
      <c r="E30" s="278">
        <v>2105</v>
      </c>
      <c r="F30" s="288">
        <v>11135.63</v>
      </c>
      <c r="G30" s="288">
        <v>3553.31</v>
      </c>
      <c r="H30" s="289">
        <v>7582.32</v>
      </c>
    </row>
    <row r="31" spans="1:8" ht="18" customHeight="1" x14ac:dyDescent="0.15">
      <c r="A31" s="292"/>
      <c r="B31" s="277">
        <v>2012</v>
      </c>
      <c r="C31" s="278">
        <v>3271</v>
      </c>
      <c r="D31" s="278">
        <v>1207</v>
      </c>
      <c r="E31" s="278">
        <v>2064</v>
      </c>
      <c r="F31" s="288">
        <v>11371.95</v>
      </c>
      <c r="G31" s="288">
        <v>3602.65</v>
      </c>
      <c r="H31" s="289">
        <v>7769.3</v>
      </c>
    </row>
    <row r="32" spans="1:8" ht="18" customHeight="1" x14ac:dyDescent="0.15">
      <c r="A32" s="279"/>
      <c r="B32" s="277" t="s">
        <v>336</v>
      </c>
      <c r="C32" s="278">
        <v>3176</v>
      </c>
      <c r="D32" s="278">
        <v>1233</v>
      </c>
      <c r="E32" s="278">
        <v>1943</v>
      </c>
      <c r="F32" s="278">
        <v>12074.94</v>
      </c>
      <c r="G32" s="278">
        <v>3819.46</v>
      </c>
      <c r="H32" s="278">
        <v>8255.48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2011</v>
      </c>
      <c r="C34" s="278">
        <v>0</v>
      </c>
      <c r="D34" s="278">
        <v>0</v>
      </c>
      <c r="E34" s="278">
        <v>0</v>
      </c>
      <c r="F34" s="288">
        <v>0</v>
      </c>
      <c r="G34" s="288">
        <v>0</v>
      </c>
      <c r="H34" s="289">
        <v>0</v>
      </c>
    </row>
    <row r="35" spans="1:8" ht="18" customHeight="1" x14ac:dyDescent="0.15">
      <c r="A35" s="292"/>
      <c r="B35" s="277">
        <v>2012</v>
      </c>
      <c r="C35" s="278">
        <v>0</v>
      </c>
      <c r="D35" s="278">
        <v>0</v>
      </c>
      <c r="E35" s="278">
        <v>0</v>
      </c>
      <c r="F35" s="288">
        <v>0</v>
      </c>
      <c r="G35" s="288">
        <v>0</v>
      </c>
      <c r="H35" s="289">
        <v>0</v>
      </c>
    </row>
    <row r="36" spans="1:8" ht="18" customHeight="1" x14ac:dyDescent="0.15">
      <c r="A36" s="279"/>
      <c r="B36" s="277" t="s">
        <v>336</v>
      </c>
      <c r="C36" s="278">
        <v>0</v>
      </c>
      <c r="D36" s="278">
        <v>0</v>
      </c>
      <c r="E36" s="278">
        <v>0</v>
      </c>
      <c r="F36" s="278">
        <v>0</v>
      </c>
      <c r="G36" s="278">
        <v>0</v>
      </c>
      <c r="H36" s="278">
        <v>0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2011</v>
      </c>
      <c r="C38" s="278">
        <v>438</v>
      </c>
      <c r="D38" s="278">
        <v>1</v>
      </c>
      <c r="E38" s="278">
        <v>437</v>
      </c>
      <c r="F38" s="288">
        <v>555.16</v>
      </c>
      <c r="G38" s="288">
        <v>172.82</v>
      </c>
      <c r="H38" s="289">
        <v>382.34</v>
      </c>
    </row>
    <row r="39" spans="1:8" ht="18" customHeight="1" x14ac:dyDescent="0.15">
      <c r="A39" s="292"/>
      <c r="B39" s="277">
        <v>2012</v>
      </c>
      <c r="C39" s="278">
        <v>404</v>
      </c>
      <c r="D39" s="278">
        <v>3</v>
      </c>
      <c r="E39" s="278">
        <v>401</v>
      </c>
      <c r="F39" s="288">
        <v>560.08000000000004</v>
      </c>
      <c r="G39" s="288">
        <v>179.19</v>
      </c>
      <c r="H39" s="289">
        <v>380.9</v>
      </c>
    </row>
    <row r="40" spans="1:8" ht="18" customHeight="1" x14ac:dyDescent="0.15">
      <c r="A40" s="279"/>
      <c r="B40" s="277" t="s">
        <v>336</v>
      </c>
      <c r="C40" s="278">
        <v>346</v>
      </c>
      <c r="D40" s="278">
        <v>4</v>
      </c>
      <c r="E40" s="278">
        <v>342</v>
      </c>
      <c r="F40" s="278">
        <v>483.4</v>
      </c>
      <c r="G40" s="278">
        <v>152.15</v>
      </c>
      <c r="H40" s="278">
        <v>331.26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2011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2012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336</v>
      </c>
      <c r="C44" s="278">
        <v>0</v>
      </c>
      <c r="D44" s="278">
        <v>0</v>
      </c>
      <c r="E44" s="278">
        <v>0</v>
      </c>
      <c r="F44" s="278">
        <v>0</v>
      </c>
      <c r="G44" s="278">
        <v>0</v>
      </c>
      <c r="H44" s="278">
        <v>0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3"/>
      <c r="B46" s="294" t="s">
        <v>149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2011</v>
      </c>
      <c r="C48" s="278">
        <v>1737</v>
      </c>
      <c r="D48" s="278">
        <v>138</v>
      </c>
      <c r="E48" s="278">
        <v>1599</v>
      </c>
      <c r="F48" s="288">
        <v>2895.63</v>
      </c>
      <c r="G48" s="288">
        <v>901.78</v>
      </c>
      <c r="H48" s="289">
        <v>1993.85</v>
      </c>
    </row>
    <row r="49" spans="1:8" ht="18" customHeight="1" x14ac:dyDescent="0.15">
      <c r="A49" s="279"/>
      <c r="B49" s="277">
        <v>2012</v>
      </c>
      <c r="C49" s="278">
        <v>1700</v>
      </c>
      <c r="D49" s="278">
        <v>177</v>
      </c>
      <c r="E49" s="278">
        <v>1523</v>
      </c>
      <c r="F49" s="288">
        <v>2993.59</v>
      </c>
      <c r="G49" s="288">
        <v>931.66</v>
      </c>
      <c r="H49" s="289">
        <v>2061.9299999999998</v>
      </c>
    </row>
    <row r="50" spans="1:8" ht="18" customHeight="1" x14ac:dyDescent="0.15">
      <c r="A50" s="279"/>
      <c r="B50" s="277" t="s">
        <v>336</v>
      </c>
      <c r="C50" s="278">
        <v>1519</v>
      </c>
      <c r="D50" s="278">
        <v>170</v>
      </c>
      <c r="E50" s="278">
        <v>1349</v>
      </c>
      <c r="F50" s="278">
        <v>2953.02</v>
      </c>
      <c r="G50" s="278">
        <v>923</v>
      </c>
      <c r="H50" s="278">
        <v>2030.01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2011</v>
      </c>
      <c r="C52" s="278">
        <v>1289</v>
      </c>
      <c r="D52" s="278">
        <v>777</v>
      </c>
      <c r="E52" s="278">
        <v>512</v>
      </c>
      <c r="F52" s="288">
        <v>6031.91</v>
      </c>
      <c r="G52" s="288">
        <v>1924.41</v>
      </c>
      <c r="H52" s="289">
        <v>4107.51</v>
      </c>
    </row>
    <row r="53" spans="1:8" ht="18" customHeight="1" x14ac:dyDescent="0.15">
      <c r="A53" s="292"/>
      <c r="B53" s="277">
        <v>2012</v>
      </c>
      <c r="C53" s="278">
        <v>1255</v>
      </c>
      <c r="D53" s="278">
        <v>765</v>
      </c>
      <c r="E53" s="278">
        <v>490</v>
      </c>
      <c r="F53" s="288">
        <v>6160.72</v>
      </c>
      <c r="G53" s="288">
        <v>1941.73</v>
      </c>
      <c r="H53" s="289">
        <v>4218.99</v>
      </c>
    </row>
    <row r="54" spans="1:8" ht="18" customHeight="1" x14ac:dyDescent="0.15">
      <c r="A54" s="279"/>
      <c r="B54" s="277" t="s">
        <v>336</v>
      </c>
      <c r="C54" s="278">
        <v>1282</v>
      </c>
      <c r="D54" s="278">
        <v>765</v>
      </c>
      <c r="E54" s="278">
        <v>517</v>
      </c>
      <c r="F54" s="278">
        <v>6625</v>
      </c>
      <c r="G54" s="278">
        <v>2069.5700000000002</v>
      </c>
      <c r="H54" s="278">
        <v>4555.43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2011</v>
      </c>
      <c r="C56" s="278">
        <v>24</v>
      </c>
      <c r="D56" s="278">
        <v>23</v>
      </c>
      <c r="E56" s="278">
        <v>1</v>
      </c>
      <c r="F56" s="288">
        <v>153.63</v>
      </c>
      <c r="G56" s="288">
        <v>47.93</v>
      </c>
      <c r="H56" s="289">
        <v>105.7</v>
      </c>
    </row>
    <row r="57" spans="1:8" s="46" customFormat="1" ht="18" customHeight="1" x14ac:dyDescent="0.15">
      <c r="A57" s="279"/>
      <c r="B57" s="277">
        <v>2012</v>
      </c>
      <c r="C57" s="278">
        <v>17</v>
      </c>
      <c r="D57" s="278">
        <v>16</v>
      </c>
      <c r="E57" s="278">
        <v>1</v>
      </c>
      <c r="F57" s="288">
        <v>126.68</v>
      </c>
      <c r="G57" s="288">
        <v>38.74</v>
      </c>
      <c r="H57" s="289">
        <v>87.94</v>
      </c>
    </row>
    <row r="58" spans="1:8" s="46" customFormat="1" ht="18" customHeight="1" x14ac:dyDescent="0.15">
      <c r="A58" s="279"/>
      <c r="B58" s="277" t="s">
        <v>336</v>
      </c>
      <c r="C58" s="278">
        <v>17</v>
      </c>
      <c r="D58" s="278">
        <v>14</v>
      </c>
      <c r="E58" s="278">
        <v>3</v>
      </c>
      <c r="F58" s="278">
        <v>87.21</v>
      </c>
      <c r="G58" s="278">
        <v>27.23</v>
      </c>
      <c r="H58" s="278">
        <v>59.98</v>
      </c>
    </row>
    <row r="59" spans="1:8" s="46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46" customFormat="1" ht="18" customHeight="1" x14ac:dyDescent="0.15">
      <c r="A60" s="287" t="s">
        <v>61</v>
      </c>
      <c r="B60" s="277">
        <v>2011</v>
      </c>
      <c r="C60" s="278">
        <v>1323</v>
      </c>
      <c r="D60" s="278">
        <v>890</v>
      </c>
      <c r="E60" s="278">
        <v>433</v>
      </c>
      <c r="F60" s="288">
        <v>6328.72</v>
      </c>
      <c r="G60" s="288">
        <v>2146.17</v>
      </c>
      <c r="H60" s="289">
        <v>4182.55</v>
      </c>
    </row>
    <row r="61" spans="1:8" ht="18" customHeight="1" x14ac:dyDescent="0.15">
      <c r="A61" s="279"/>
      <c r="B61" s="277">
        <v>2012</v>
      </c>
      <c r="C61" s="278">
        <v>1398</v>
      </c>
      <c r="D61" s="278">
        <v>944</v>
      </c>
      <c r="E61" s="278">
        <v>454</v>
      </c>
      <c r="F61" s="288">
        <v>6381.81</v>
      </c>
      <c r="G61" s="288">
        <v>2174.89</v>
      </c>
      <c r="H61" s="289">
        <v>4206.92</v>
      </c>
    </row>
    <row r="62" spans="1:8" ht="19.5" customHeight="1" x14ac:dyDescent="0.15">
      <c r="A62" s="279"/>
      <c r="B62" s="277" t="s">
        <v>336</v>
      </c>
      <c r="C62" s="278">
        <v>1401</v>
      </c>
      <c r="D62" s="278">
        <v>984</v>
      </c>
      <c r="E62" s="278">
        <v>417</v>
      </c>
      <c r="F62" s="278">
        <v>6867.92</v>
      </c>
      <c r="G62" s="278">
        <v>2331.39</v>
      </c>
      <c r="H62" s="278">
        <v>4536.53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46" customFormat="1" ht="18" customHeight="1" x14ac:dyDescent="0.15">
      <c r="A64" s="287" t="s">
        <v>62</v>
      </c>
      <c r="B64" s="277">
        <v>2011</v>
      </c>
      <c r="C64" s="278">
        <v>0</v>
      </c>
      <c r="D64" s="278">
        <v>0</v>
      </c>
      <c r="E64" s="278">
        <v>0</v>
      </c>
      <c r="F64" s="288">
        <v>0</v>
      </c>
      <c r="G64" s="288">
        <v>0</v>
      </c>
      <c r="H64" s="289">
        <v>0</v>
      </c>
    </row>
    <row r="65" spans="1:8" ht="18" customHeight="1" x14ac:dyDescent="0.15">
      <c r="A65" s="279"/>
      <c r="B65" s="277">
        <v>2012</v>
      </c>
      <c r="C65" s="278">
        <v>1</v>
      </c>
      <c r="D65" s="278">
        <v>1</v>
      </c>
      <c r="E65" s="278">
        <v>0</v>
      </c>
      <c r="F65" s="288">
        <v>3.19</v>
      </c>
      <c r="G65" s="288">
        <v>1.06</v>
      </c>
      <c r="H65" s="289">
        <v>2.13</v>
      </c>
    </row>
    <row r="66" spans="1:8" ht="19.5" customHeight="1" x14ac:dyDescent="0.15">
      <c r="A66" s="279"/>
      <c r="B66" s="277" t="s">
        <v>336</v>
      </c>
      <c r="C66" s="278">
        <v>1</v>
      </c>
      <c r="D66" s="278">
        <v>1</v>
      </c>
      <c r="E66" s="278">
        <v>0</v>
      </c>
      <c r="F66" s="278">
        <v>4.88</v>
      </c>
      <c r="G66" s="278">
        <v>1.67</v>
      </c>
      <c r="H66" s="278">
        <v>3.21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46" customFormat="1" ht="18" customHeight="1" x14ac:dyDescent="0.15">
      <c r="A68" s="287" t="s">
        <v>189</v>
      </c>
      <c r="B68" s="277">
        <v>2011</v>
      </c>
      <c r="C68" s="278">
        <v>8</v>
      </c>
      <c r="D68" s="278">
        <v>0</v>
      </c>
      <c r="E68" s="278">
        <v>8</v>
      </c>
      <c r="F68" s="288">
        <v>3.36</v>
      </c>
      <c r="G68" s="288">
        <v>1.03</v>
      </c>
      <c r="H68" s="289">
        <v>2.34</v>
      </c>
    </row>
    <row r="69" spans="1:8" ht="18" customHeight="1" x14ac:dyDescent="0.15">
      <c r="A69" s="279"/>
      <c r="B69" s="277">
        <v>2012</v>
      </c>
      <c r="C69" s="278">
        <v>3</v>
      </c>
      <c r="D69" s="278">
        <v>0</v>
      </c>
      <c r="E69" s="278">
        <v>3</v>
      </c>
      <c r="F69" s="288">
        <v>3.63</v>
      </c>
      <c r="G69" s="288">
        <v>1.1100000000000001</v>
      </c>
      <c r="H69" s="289">
        <v>2.5299999999999998</v>
      </c>
    </row>
    <row r="70" spans="1:8" ht="19.5" customHeight="1" x14ac:dyDescent="0.15">
      <c r="A70" s="279"/>
      <c r="B70" s="277" t="s">
        <v>336</v>
      </c>
      <c r="C70" s="278">
        <v>4</v>
      </c>
      <c r="D70" s="278">
        <v>0</v>
      </c>
      <c r="E70" s="278">
        <v>4</v>
      </c>
      <c r="F70" s="278">
        <v>13.35</v>
      </c>
      <c r="G70" s="278">
        <v>4.07</v>
      </c>
      <c r="H70" s="278">
        <v>9.2799999999999994</v>
      </c>
    </row>
    <row r="71" spans="1:8" ht="12" customHeight="1" x14ac:dyDescent="0.15">
      <c r="A71" s="279"/>
      <c r="B71" s="277"/>
      <c r="C71" s="278"/>
      <c r="D71" s="278"/>
      <c r="E71" s="278"/>
      <c r="F71" s="278"/>
      <c r="G71" s="278"/>
      <c r="H71" s="291"/>
    </row>
    <row r="72" spans="1:8" s="46" customFormat="1" ht="18" customHeight="1" x14ac:dyDescent="0.15">
      <c r="A72" s="287" t="s">
        <v>63</v>
      </c>
      <c r="B72" s="277">
        <v>2011</v>
      </c>
      <c r="C72" s="278">
        <v>0</v>
      </c>
      <c r="D72" s="278">
        <v>0</v>
      </c>
      <c r="E72" s="278">
        <v>0</v>
      </c>
      <c r="F72" s="288">
        <v>0</v>
      </c>
      <c r="G72" s="288">
        <v>0</v>
      </c>
      <c r="H72" s="289">
        <v>0</v>
      </c>
    </row>
    <row r="73" spans="1:8" ht="18" customHeight="1" x14ac:dyDescent="0.15">
      <c r="A73" s="279"/>
      <c r="B73" s="277">
        <v>2012</v>
      </c>
      <c r="C73" s="278">
        <v>0</v>
      </c>
      <c r="D73" s="278">
        <v>0</v>
      </c>
      <c r="E73" s="278">
        <v>0</v>
      </c>
      <c r="F73" s="288">
        <v>0</v>
      </c>
      <c r="G73" s="288">
        <v>0</v>
      </c>
      <c r="H73" s="289">
        <v>0</v>
      </c>
    </row>
    <row r="74" spans="1:8" ht="19.5" customHeight="1" x14ac:dyDescent="0.15">
      <c r="A74" s="279"/>
      <c r="B74" s="277" t="s">
        <v>336</v>
      </c>
      <c r="C74" s="278">
        <v>0</v>
      </c>
      <c r="D74" s="278">
        <v>0</v>
      </c>
      <c r="E74" s="278">
        <v>0</v>
      </c>
      <c r="F74" s="278">
        <v>0</v>
      </c>
      <c r="G74" s="278">
        <v>0</v>
      </c>
      <c r="H74" s="278">
        <v>0</v>
      </c>
    </row>
    <row r="75" spans="1:8" ht="12.75" customHeight="1" x14ac:dyDescent="0.15">
      <c r="B75" s="47"/>
    </row>
    <row r="76" spans="1:8" ht="12.75" customHeight="1" x14ac:dyDescent="0.15">
      <c r="B76" s="47"/>
    </row>
    <row r="77" spans="1:8" ht="12.75" customHeight="1" x14ac:dyDescent="0.15">
      <c r="B77" s="47"/>
    </row>
  </sheetData>
  <mergeCells count="2">
    <mergeCell ref="B6:B8"/>
    <mergeCell ref="A6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27"/>
  <dimension ref="A1:H77"/>
  <sheetViews>
    <sheetView showGridLines="0" zoomScaleNormal="85" workbookViewId="0">
      <pane ySplit="8" topLeftCell="A9" activePane="bottomLeft" state="frozen"/>
      <selection activeCell="B17" sqref="B17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48" customWidth="1"/>
    <col min="9" max="16384" width="11" style="3"/>
  </cols>
  <sheetData>
    <row r="1" spans="1:8" s="123" customFormat="1" ht="12.75" customHeight="1" x14ac:dyDescent="0.2">
      <c r="A1" s="122" t="s">
        <v>178</v>
      </c>
      <c r="F1" s="124"/>
    </row>
    <row r="2" spans="1:8" s="1" customFormat="1" ht="12.75" customHeight="1" x14ac:dyDescent="0.2">
      <c r="A2" s="68" t="s">
        <v>0</v>
      </c>
      <c r="B2" s="123"/>
      <c r="C2" s="58"/>
      <c r="F2" s="57"/>
      <c r="G2" s="57"/>
      <c r="H2" s="62" t="s">
        <v>179</v>
      </c>
    </row>
    <row r="3" spans="1:8" s="1" customFormat="1" x14ac:dyDescent="0.2">
      <c r="A3" s="68"/>
      <c r="B3" s="58"/>
      <c r="C3" s="58"/>
      <c r="F3" s="57"/>
      <c r="G3" s="57"/>
      <c r="H3" s="62"/>
    </row>
    <row r="4" spans="1:8" ht="18" customHeight="1" x14ac:dyDescent="0.15">
      <c r="A4" s="261" t="s">
        <v>342</v>
      </c>
      <c r="B4" s="100"/>
      <c r="C4" s="100"/>
      <c r="D4" s="100"/>
      <c r="E4" s="100"/>
      <c r="F4" s="100"/>
      <c r="G4" s="100"/>
      <c r="H4" s="100"/>
    </row>
    <row r="5" spans="1:8" ht="15.75" customHeight="1" x14ac:dyDescent="0.15"/>
    <row r="6" spans="1:8" ht="27.95" customHeight="1" x14ac:dyDescent="0.15">
      <c r="A6" s="483" t="s">
        <v>147</v>
      </c>
      <c r="B6" s="480" t="s">
        <v>304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484"/>
      <c r="B7" s="481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485"/>
      <c r="B8" s="482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3"/>
      <c r="B10" s="270" t="s">
        <v>32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66</v>
      </c>
      <c r="B12" s="277">
        <v>2011</v>
      </c>
      <c r="C12" s="278">
        <v>4000</v>
      </c>
      <c r="D12" s="278">
        <v>1599</v>
      </c>
      <c r="E12" s="278">
        <v>2401</v>
      </c>
      <c r="F12" s="288">
        <v>13518</v>
      </c>
      <c r="G12" s="288">
        <v>4514</v>
      </c>
      <c r="H12" s="289">
        <v>9004</v>
      </c>
    </row>
    <row r="13" spans="1:8" ht="18" customHeight="1" x14ac:dyDescent="0.15">
      <c r="A13" s="279"/>
      <c r="B13" s="277">
        <v>2012</v>
      </c>
      <c r="C13" s="278">
        <v>3882</v>
      </c>
      <c r="D13" s="278">
        <v>1631</v>
      </c>
      <c r="E13" s="278">
        <v>2251</v>
      </c>
      <c r="F13" s="288">
        <v>13683.09</v>
      </c>
      <c r="G13" s="288">
        <v>4622.83</v>
      </c>
      <c r="H13" s="289">
        <v>9060.25</v>
      </c>
    </row>
    <row r="14" spans="1:8" ht="18" customHeight="1" x14ac:dyDescent="0.15">
      <c r="A14" s="279"/>
      <c r="B14" s="277" t="s">
        <v>336</v>
      </c>
      <c r="C14" s="278">
        <v>3931</v>
      </c>
      <c r="D14" s="278">
        <v>1773</v>
      </c>
      <c r="E14" s="278">
        <v>2158</v>
      </c>
      <c r="F14" s="278">
        <v>15141.34</v>
      </c>
      <c r="G14" s="278">
        <v>5145.45</v>
      </c>
      <c r="H14" s="278">
        <v>9995.9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3"/>
      <c r="B16" s="284" t="s">
        <v>146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2011</v>
      </c>
      <c r="C18" s="278">
        <v>1452</v>
      </c>
      <c r="D18" s="278">
        <v>953</v>
      </c>
      <c r="E18" s="278">
        <v>499</v>
      </c>
      <c r="F18" s="288">
        <v>6299</v>
      </c>
      <c r="G18" s="288">
        <v>2199</v>
      </c>
      <c r="H18" s="289">
        <v>4100</v>
      </c>
    </row>
    <row r="19" spans="1:8" ht="18" customHeight="1" x14ac:dyDescent="0.15">
      <c r="A19" s="279"/>
      <c r="B19" s="277">
        <v>2012</v>
      </c>
      <c r="C19" s="278">
        <v>1367</v>
      </c>
      <c r="D19" s="278">
        <v>941</v>
      </c>
      <c r="E19" s="278">
        <v>426</v>
      </c>
      <c r="F19" s="288">
        <v>6484.85</v>
      </c>
      <c r="G19" s="288">
        <v>2296.6</v>
      </c>
      <c r="H19" s="289">
        <v>4188.25</v>
      </c>
    </row>
    <row r="20" spans="1:8" ht="18" customHeight="1" x14ac:dyDescent="0.15">
      <c r="A20" s="279"/>
      <c r="B20" s="277" t="s">
        <v>336</v>
      </c>
      <c r="C20" s="278">
        <v>1504</v>
      </c>
      <c r="D20" s="278">
        <v>1047</v>
      </c>
      <c r="E20" s="278">
        <v>457</v>
      </c>
      <c r="F20" s="278">
        <v>7423.01</v>
      </c>
      <c r="G20" s="278">
        <v>2614.06</v>
      </c>
      <c r="H20" s="278">
        <v>4808.95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2011</v>
      </c>
      <c r="C22" s="278">
        <v>409</v>
      </c>
      <c r="D22" s="278">
        <v>283</v>
      </c>
      <c r="E22" s="278">
        <v>126</v>
      </c>
      <c r="F22" s="288">
        <v>2069</v>
      </c>
      <c r="G22" s="288">
        <v>698</v>
      </c>
      <c r="H22" s="289">
        <v>1371</v>
      </c>
    </row>
    <row r="23" spans="1:8" ht="18" customHeight="1" x14ac:dyDescent="0.15">
      <c r="A23" s="279"/>
      <c r="B23" s="277">
        <v>2012</v>
      </c>
      <c r="C23" s="278">
        <v>521</v>
      </c>
      <c r="D23" s="278">
        <v>351</v>
      </c>
      <c r="E23" s="278">
        <v>170</v>
      </c>
      <c r="F23" s="288">
        <v>2680.31</v>
      </c>
      <c r="G23" s="288">
        <v>909.29</v>
      </c>
      <c r="H23" s="289">
        <v>1771.02</v>
      </c>
    </row>
    <row r="24" spans="1:8" ht="18" customHeight="1" x14ac:dyDescent="0.15">
      <c r="A24" s="279"/>
      <c r="B24" s="277" t="s">
        <v>336</v>
      </c>
      <c r="C24" s="278">
        <v>602</v>
      </c>
      <c r="D24" s="278">
        <v>406</v>
      </c>
      <c r="E24" s="278">
        <v>196</v>
      </c>
      <c r="F24" s="278">
        <v>3466.77</v>
      </c>
      <c r="G24" s="278">
        <v>1199.6400000000001</v>
      </c>
      <c r="H24" s="278">
        <v>2267.13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2011</v>
      </c>
      <c r="C26" s="278">
        <v>1584</v>
      </c>
      <c r="D26" s="278">
        <v>329</v>
      </c>
      <c r="E26" s="278">
        <v>1255</v>
      </c>
      <c r="F26" s="288">
        <v>4212</v>
      </c>
      <c r="G26" s="288">
        <v>1326</v>
      </c>
      <c r="H26" s="289">
        <v>2886</v>
      </c>
    </row>
    <row r="27" spans="1:8" ht="18" customHeight="1" x14ac:dyDescent="0.15">
      <c r="A27" s="292"/>
      <c r="B27" s="277">
        <v>2012</v>
      </c>
      <c r="C27" s="278">
        <v>1503</v>
      </c>
      <c r="D27" s="278">
        <v>311</v>
      </c>
      <c r="E27" s="278">
        <v>1192</v>
      </c>
      <c r="F27" s="288">
        <v>3659.6</v>
      </c>
      <c r="G27" s="288">
        <v>1151.3499999999999</v>
      </c>
      <c r="H27" s="289">
        <v>2508.25</v>
      </c>
    </row>
    <row r="28" spans="1:8" ht="18" customHeight="1" x14ac:dyDescent="0.15">
      <c r="A28" s="279"/>
      <c r="B28" s="277" t="s">
        <v>336</v>
      </c>
      <c r="C28" s="278">
        <v>1387</v>
      </c>
      <c r="D28" s="278">
        <v>281</v>
      </c>
      <c r="E28" s="278">
        <v>1106</v>
      </c>
      <c r="F28" s="278">
        <v>3439.62</v>
      </c>
      <c r="G28" s="278">
        <v>1080.97</v>
      </c>
      <c r="H28" s="278">
        <v>2358.65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2011</v>
      </c>
      <c r="C30" s="278">
        <v>243</v>
      </c>
      <c r="D30" s="278">
        <v>34</v>
      </c>
      <c r="E30" s="278">
        <v>209</v>
      </c>
      <c r="F30" s="288">
        <v>528</v>
      </c>
      <c r="G30" s="288">
        <v>166</v>
      </c>
      <c r="H30" s="289">
        <v>363</v>
      </c>
    </row>
    <row r="31" spans="1:8" ht="18" customHeight="1" x14ac:dyDescent="0.15">
      <c r="A31" s="292"/>
      <c r="B31" s="277">
        <v>2012</v>
      </c>
      <c r="C31" s="278">
        <v>229</v>
      </c>
      <c r="D31" s="278">
        <v>27</v>
      </c>
      <c r="E31" s="278">
        <v>202</v>
      </c>
      <c r="F31" s="288">
        <v>518.98</v>
      </c>
      <c r="G31" s="288">
        <v>162.19999999999999</v>
      </c>
      <c r="H31" s="289">
        <v>356.78</v>
      </c>
    </row>
    <row r="32" spans="1:8" ht="18" customHeight="1" x14ac:dyDescent="0.15">
      <c r="A32" s="279"/>
      <c r="B32" s="277" t="s">
        <v>336</v>
      </c>
      <c r="C32" s="278">
        <v>226</v>
      </c>
      <c r="D32" s="278">
        <v>38</v>
      </c>
      <c r="E32" s="278">
        <v>188</v>
      </c>
      <c r="F32" s="278">
        <v>526.53</v>
      </c>
      <c r="G32" s="278">
        <v>163.80000000000001</v>
      </c>
      <c r="H32" s="278">
        <v>362.73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2011</v>
      </c>
      <c r="C34" s="278">
        <v>143</v>
      </c>
      <c r="D34" s="278">
        <v>0</v>
      </c>
      <c r="E34" s="278">
        <v>143</v>
      </c>
      <c r="F34" s="288">
        <v>181</v>
      </c>
      <c r="G34" s="288">
        <v>55</v>
      </c>
      <c r="H34" s="289">
        <v>126</v>
      </c>
    </row>
    <row r="35" spans="1:8" ht="18" customHeight="1" x14ac:dyDescent="0.15">
      <c r="A35" s="292"/>
      <c r="B35" s="277">
        <v>2012</v>
      </c>
      <c r="C35" s="278">
        <v>101</v>
      </c>
      <c r="D35" s="278">
        <v>0</v>
      </c>
      <c r="E35" s="278">
        <v>101</v>
      </c>
      <c r="F35" s="288">
        <v>135.9</v>
      </c>
      <c r="G35" s="288">
        <v>41.42</v>
      </c>
      <c r="H35" s="289">
        <v>94.49</v>
      </c>
    </row>
    <row r="36" spans="1:8" ht="18" customHeight="1" x14ac:dyDescent="0.15">
      <c r="A36" s="279"/>
      <c r="B36" s="277" t="s">
        <v>336</v>
      </c>
      <c r="C36" s="278">
        <v>82</v>
      </c>
      <c r="D36" s="278">
        <v>0</v>
      </c>
      <c r="E36" s="278">
        <v>82</v>
      </c>
      <c r="F36" s="278">
        <v>104.78</v>
      </c>
      <c r="G36" s="278">
        <v>31.93</v>
      </c>
      <c r="H36" s="278">
        <v>72.849999999999994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2011</v>
      </c>
      <c r="C38" s="278">
        <v>169</v>
      </c>
      <c r="D38" s="278">
        <v>0</v>
      </c>
      <c r="E38" s="278">
        <v>169</v>
      </c>
      <c r="F38" s="288">
        <v>229</v>
      </c>
      <c r="G38" s="288">
        <v>70</v>
      </c>
      <c r="H38" s="289">
        <v>159</v>
      </c>
    </row>
    <row r="39" spans="1:8" ht="18" customHeight="1" x14ac:dyDescent="0.15">
      <c r="A39" s="292"/>
      <c r="B39" s="277">
        <v>2012</v>
      </c>
      <c r="C39" s="278">
        <v>161</v>
      </c>
      <c r="D39" s="278">
        <v>1</v>
      </c>
      <c r="E39" s="278">
        <v>160</v>
      </c>
      <c r="F39" s="288">
        <v>203.44</v>
      </c>
      <c r="G39" s="288">
        <v>61.98</v>
      </c>
      <c r="H39" s="289">
        <v>141.46</v>
      </c>
    </row>
    <row r="40" spans="1:8" ht="18" customHeight="1" x14ac:dyDescent="0.15">
      <c r="A40" s="279"/>
      <c r="B40" s="277" t="s">
        <v>336</v>
      </c>
      <c r="C40" s="278">
        <v>130</v>
      </c>
      <c r="D40" s="278">
        <v>1</v>
      </c>
      <c r="E40" s="278">
        <v>129</v>
      </c>
      <c r="F40" s="278">
        <v>180.64</v>
      </c>
      <c r="G40" s="278">
        <v>55.05</v>
      </c>
      <c r="H40" s="278">
        <v>125.59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2011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2012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336</v>
      </c>
      <c r="C44" s="278">
        <v>0</v>
      </c>
      <c r="D44" s="278">
        <v>0</v>
      </c>
      <c r="E44" s="278">
        <v>0</v>
      </c>
      <c r="F44" s="278">
        <v>0</v>
      </c>
      <c r="G44" s="278">
        <v>0</v>
      </c>
      <c r="H44" s="278">
        <v>0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3"/>
      <c r="B46" s="294" t="s">
        <v>149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2011</v>
      </c>
      <c r="C48" s="278">
        <v>2533</v>
      </c>
      <c r="D48" s="278">
        <v>1103</v>
      </c>
      <c r="E48" s="278">
        <v>1430</v>
      </c>
      <c r="F48" s="288">
        <v>8826</v>
      </c>
      <c r="G48" s="288">
        <v>3024</v>
      </c>
      <c r="H48" s="289">
        <v>5802</v>
      </c>
    </row>
    <row r="49" spans="1:8" ht="18" customHeight="1" x14ac:dyDescent="0.15">
      <c r="A49" s="279"/>
      <c r="B49" s="277">
        <v>2012</v>
      </c>
      <c r="C49" s="278">
        <v>1767</v>
      </c>
      <c r="D49" s="278">
        <v>780</v>
      </c>
      <c r="E49" s="278">
        <v>987</v>
      </c>
      <c r="F49" s="288">
        <v>6989.02</v>
      </c>
      <c r="G49" s="288">
        <v>2435.4499999999998</v>
      </c>
      <c r="H49" s="289">
        <v>4553.57</v>
      </c>
    </row>
    <row r="50" spans="1:8" ht="18" customHeight="1" x14ac:dyDescent="0.15">
      <c r="A50" s="279"/>
      <c r="B50" s="277" t="s">
        <v>336</v>
      </c>
      <c r="C50" s="278">
        <v>1171</v>
      </c>
      <c r="D50" s="278">
        <v>443</v>
      </c>
      <c r="E50" s="278">
        <v>728</v>
      </c>
      <c r="F50" s="278">
        <v>3960.88</v>
      </c>
      <c r="G50" s="278">
        <v>1377.51</v>
      </c>
      <c r="H50" s="278">
        <v>2583.37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2011</v>
      </c>
      <c r="C52" s="278">
        <v>1271</v>
      </c>
      <c r="D52" s="278">
        <v>376</v>
      </c>
      <c r="E52" s="278">
        <v>895</v>
      </c>
      <c r="F52" s="288">
        <v>4169</v>
      </c>
      <c r="G52" s="288">
        <v>1316</v>
      </c>
      <c r="H52" s="289">
        <v>2853</v>
      </c>
    </row>
    <row r="53" spans="1:8" ht="18" customHeight="1" x14ac:dyDescent="0.15">
      <c r="A53" s="292"/>
      <c r="B53" s="277">
        <v>2012</v>
      </c>
      <c r="C53" s="278">
        <v>1261</v>
      </c>
      <c r="D53" s="278">
        <v>362</v>
      </c>
      <c r="E53" s="278">
        <v>899</v>
      </c>
      <c r="F53" s="288">
        <v>3640.13</v>
      </c>
      <c r="G53" s="288">
        <v>1147.72</v>
      </c>
      <c r="H53" s="289">
        <v>2492.41</v>
      </c>
    </row>
    <row r="54" spans="1:8" ht="18" customHeight="1" x14ac:dyDescent="0.15">
      <c r="A54" s="279"/>
      <c r="B54" s="277" t="s">
        <v>336</v>
      </c>
      <c r="C54" s="278">
        <v>1231</v>
      </c>
      <c r="D54" s="278">
        <v>378</v>
      </c>
      <c r="E54" s="278">
        <v>853</v>
      </c>
      <c r="F54" s="278">
        <v>3962.88</v>
      </c>
      <c r="G54" s="278">
        <v>1255.25</v>
      </c>
      <c r="H54" s="278">
        <v>2707.62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2011</v>
      </c>
      <c r="C56" s="278">
        <v>33</v>
      </c>
      <c r="D56" s="278">
        <v>6</v>
      </c>
      <c r="E56" s="278">
        <v>27</v>
      </c>
      <c r="F56" s="288">
        <v>56</v>
      </c>
      <c r="G56" s="288">
        <v>18</v>
      </c>
      <c r="H56" s="289">
        <v>38</v>
      </c>
    </row>
    <row r="57" spans="1:8" s="46" customFormat="1" ht="18" customHeight="1" x14ac:dyDescent="0.15">
      <c r="A57" s="279"/>
      <c r="B57" s="277">
        <v>2012</v>
      </c>
      <c r="C57" s="278">
        <v>278</v>
      </c>
      <c r="D57" s="278">
        <v>111</v>
      </c>
      <c r="E57" s="278">
        <v>167</v>
      </c>
      <c r="F57" s="288">
        <v>685.87</v>
      </c>
      <c r="G57" s="288">
        <v>227.73</v>
      </c>
      <c r="H57" s="289">
        <v>458.13</v>
      </c>
    </row>
    <row r="58" spans="1:8" s="46" customFormat="1" ht="18" customHeight="1" x14ac:dyDescent="0.15">
      <c r="A58" s="279"/>
      <c r="B58" s="277" t="s">
        <v>336</v>
      </c>
      <c r="C58" s="278">
        <v>494</v>
      </c>
      <c r="D58" s="278">
        <v>216</v>
      </c>
      <c r="E58" s="278">
        <v>278</v>
      </c>
      <c r="F58" s="278">
        <v>1743.54</v>
      </c>
      <c r="G58" s="278">
        <v>590.72</v>
      </c>
      <c r="H58" s="278">
        <v>1152.81</v>
      </c>
    </row>
    <row r="59" spans="1:8" s="46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46" customFormat="1" ht="18" customHeight="1" x14ac:dyDescent="0.15">
      <c r="A60" s="287" t="s">
        <v>61</v>
      </c>
      <c r="B60" s="277">
        <v>2011</v>
      </c>
      <c r="C60" s="278">
        <v>154</v>
      </c>
      <c r="D60" s="278">
        <v>114</v>
      </c>
      <c r="E60" s="278">
        <v>40</v>
      </c>
      <c r="F60" s="288">
        <v>449</v>
      </c>
      <c r="G60" s="288">
        <v>150</v>
      </c>
      <c r="H60" s="289">
        <v>299</v>
      </c>
    </row>
    <row r="61" spans="1:8" ht="18" customHeight="1" x14ac:dyDescent="0.15">
      <c r="A61" s="279"/>
      <c r="B61" s="277">
        <v>2012</v>
      </c>
      <c r="C61" s="278">
        <v>563</v>
      </c>
      <c r="D61" s="278">
        <v>378</v>
      </c>
      <c r="E61" s="278">
        <v>185</v>
      </c>
      <c r="F61" s="288">
        <v>2349.09</v>
      </c>
      <c r="G61" s="288">
        <v>806.14</v>
      </c>
      <c r="H61" s="289">
        <v>1542.95</v>
      </c>
    </row>
    <row r="62" spans="1:8" ht="19.5" customHeight="1" x14ac:dyDescent="0.15">
      <c r="A62" s="279"/>
      <c r="B62" s="277" t="s">
        <v>336</v>
      </c>
      <c r="C62" s="278">
        <v>1013</v>
      </c>
      <c r="D62" s="278">
        <v>735</v>
      </c>
      <c r="E62" s="278">
        <v>278</v>
      </c>
      <c r="F62" s="278">
        <v>5444.44</v>
      </c>
      <c r="G62" s="278">
        <v>1912.87</v>
      </c>
      <c r="H62" s="278">
        <v>3531.58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46" customFormat="1" ht="18" customHeight="1" x14ac:dyDescent="0.15">
      <c r="A64" s="287" t="s">
        <v>62</v>
      </c>
      <c r="B64" s="277">
        <v>2011</v>
      </c>
      <c r="C64" s="278">
        <v>0</v>
      </c>
      <c r="D64" s="278">
        <v>0</v>
      </c>
      <c r="E64" s="278">
        <v>0</v>
      </c>
      <c r="F64" s="288">
        <v>0</v>
      </c>
      <c r="G64" s="288">
        <v>0</v>
      </c>
      <c r="H64" s="289">
        <v>0</v>
      </c>
    </row>
    <row r="65" spans="1:8" ht="18" customHeight="1" x14ac:dyDescent="0.15">
      <c r="A65" s="279"/>
      <c r="B65" s="277">
        <v>2012</v>
      </c>
      <c r="C65" s="278">
        <v>0</v>
      </c>
      <c r="D65" s="278">
        <v>0</v>
      </c>
      <c r="E65" s="278">
        <v>0</v>
      </c>
      <c r="F65" s="288">
        <v>0</v>
      </c>
      <c r="G65" s="288">
        <v>0</v>
      </c>
      <c r="H65" s="289">
        <v>0</v>
      </c>
    </row>
    <row r="66" spans="1:8" ht="19.5" customHeight="1" x14ac:dyDescent="0.15">
      <c r="A66" s="279"/>
      <c r="B66" s="277" t="s">
        <v>336</v>
      </c>
      <c r="C66" s="278">
        <v>0</v>
      </c>
      <c r="D66" s="278">
        <v>0</v>
      </c>
      <c r="E66" s="278">
        <v>0</v>
      </c>
      <c r="F66" s="278">
        <v>0</v>
      </c>
      <c r="G66" s="278">
        <v>0</v>
      </c>
      <c r="H66" s="278">
        <v>0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46" customFormat="1" ht="18" customHeight="1" x14ac:dyDescent="0.15">
      <c r="A68" s="287" t="s">
        <v>189</v>
      </c>
      <c r="B68" s="277">
        <v>2011</v>
      </c>
      <c r="C68" s="278">
        <v>9</v>
      </c>
      <c r="D68" s="278">
        <v>0</v>
      </c>
      <c r="E68" s="278">
        <v>9</v>
      </c>
      <c r="F68" s="288">
        <v>18</v>
      </c>
      <c r="G68" s="288">
        <v>6</v>
      </c>
      <c r="H68" s="289">
        <v>13</v>
      </c>
    </row>
    <row r="69" spans="1:8" ht="18" customHeight="1" x14ac:dyDescent="0.15">
      <c r="A69" s="279"/>
      <c r="B69" s="277">
        <v>2012</v>
      </c>
      <c r="C69" s="278">
        <v>13</v>
      </c>
      <c r="D69" s="278">
        <v>0</v>
      </c>
      <c r="E69" s="278">
        <v>13</v>
      </c>
      <c r="F69" s="288">
        <v>18.98</v>
      </c>
      <c r="G69" s="288">
        <v>5.79</v>
      </c>
      <c r="H69" s="289">
        <v>13.19</v>
      </c>
    </row>
    <row r="70" spans="1:8" ht="19.5" customHeight="1" x14ac:dyDescent="0.15">
      <c r="A70" s="279"/>
      <c r="B70" s="277" t="s">
        <v>336</v>
      </c>
      <c r="C70" s="278">
        <v>22</v>
      </c>
      <c r="D70" s="278">
        <v>1</v>
      </c>
      <c r="E70" s="278">
        <v>21</v>
      </c>
      <c r="F70" s="278">
        <v>29.61</v>
      </c>
      <c r="G70" s="278">
        <v>9.09</v>
      </c>
      <c r="H70" s="278">
        <v>20.52</v>
      </c>
    </row>
    <row r="71" spans="1:8" ht="12" customHeight="1" x14ac:dyDescent="0.15">
      <c r="A71" s="279"/>
      <c r="B71" s="277"/>
      <c r="C71" s="278"/>
      <c r="D71" s="278"/>
      <c r="E71" s="278"/>
      <c r="F71" s="278"/>
      <c r="G71" s="278"/>
      <c r="H71" s="291"/>
    </row>
    <row r="72" spans="1:8" s="46" customFormat="1" ht="18" customHeight="1" x14ac:dyDescent="0.15">
      <c r="A72" s="287" t="s">
        <v>63</v>
      </c>
      <c r="B72" s="277">
        <v>2011</v>
      </c>
      <c r="C72" s="278">
        <v>0</v>
      </c>
      <c r="D72" s="278">
        <v>0</v>
      </c>
      <c r="E72" s="278">
        <v>0</v>
      </c>
      <c r="F72" s="288">
        <v>0</v>
      </c>
      <c r="G72" s="288">
        <v>0</v>
      </c>
      <c r="H72" s="289">
        <v>0</v>
      </c>
    </row>
    <row r="73" spans="1:8" ht="18" customHeight="1" x14ac:dyDescent="0.15">
      <c r="A73" s="279"/>
      <c r="B73" s="277">
        <v>2012</v>
      </c>
      <c r="C73" s="278">
        <v>0</v>
      </c>
      <c r="D73" s="278">
        <v>0</v>
      </c>
      <c r="E73" s="278">
        <v>0</v>
      </c>
      <c r="F73" s="288">
        <v>0</v>
      </c>
      <c r="G73" s="288">
        <v>0</v>
      </c>
      <c r="H73" s="289">
        <v>0</v>
      </c>
    </row>
    <row r="74" spans="1:8" ht="19.5" customHeight="1" x14ac:dyDescent="0.15">
      <c r="A74" s="279"/>
      <c r="B74" s="277" t="s">
        <v>336</v>
      </c>
      <c r="C74" s="278">
        <v>0</v>
      </c>
      <c r="D74" s="278">
        <v>0</v>
      </c>
      <c r="E74" s="278">
        <v>0</v>
      </c>
      <c r="F74" s="278">
        <v>0</v>
      </c>
      <c r="G74" s="278">
        <v>0</v>
      </c>
      <c r="H74" s="278">
        <v>0</v>
      </c>
    </row>
    <row r="75" spans="1:8" ht="12.75" customHeight="1" x14ac:dyDescent="0.15">
      <c r="B75" s="47"/>
    </row>
    <row r="76" spans="1:8" ht="12.75" customHeight="1" x14ac:dyDescent="0.15">
      <c r="B76" s="47"/>
    </row>
    <row r="77" spans="1:8" ht="12.75" customHeight="1" x14ac:dyDescent="0.15">
      <c r="B77" s="47"/>
    </row>
  </sheetData>
  <mergeCells count="2">
    <mergeCell ref="B6:B8"/>
    <mergeCell ref="A6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>
    <tabColor indexed="11"/>
  </sheetPr>
  <dimension ref="A1:J78"/>
  <sheetViews>
    <sheetView showGridLines="0" zoomScaleNormal="90" workbookViewId="0"/>
  </sheetViews>
  <sheetFormatPr baseColWidth="10" defaultColWidth="11" defaultRowHeight="15" x14ac:dyDescent="0.25"/>
  <cols>
    <col min="1" max="1" width="28.625" style="16" customWidth="1"/>
    <col min="2" max="10" width="10.625" style="16" customWidth="1"/>
    <col min="11" max="16384" width="11" style="16"/>
  </cols>
  <sheetData>
    <row r="1" spans="1:10" s="123" customFormat="1" ht="12.75" x14ac:dyDescent="0.2">
      <c r="A1" s="122" t="s">
        <v>178</v>
      </c>
      <c r="F1" s="124"/>
    </row>
    <row r="2" spans="1:10" s="1" customFormat="1" ht="12.75" x14ac:dyDescent="0.2">
      <c r="A2" s="479" t="s">
        <v>0</v>
      </c>
      <c r="B2" s="469"/>
      <c r="C2" s="58"/>
      <c r="F2" s="57"/>
      <c r="G2" s="57"/>
      <c r="J2" s="62" t="s">
        <v>179</v>
      </c>
    </row>
    <row r="3" spans="1:10" s="1" customFormat="1" ht="12.75" x14ac:dyDescent="0.2">
      <c r="A3" s="68"/>
      <c r="B3" s="58"/>
      <c r="C3" s="58"/>
      <c r="F3" s="57"/>
      <c r="G3" s="57"/>
      <c r="H3" s="62"/>
    </row>
    <row r="4" spans="1:10" x14ac:dyDescent="0.25">
      <c r="A4" s="207" t="s">
        <v>351</v>
      </c>
      <c r="B4" s="207"/>
      <c r="C4" s="207"/>
      <c r="D4" s="207"/>
      <c r="E4" s="207"/>
      <c r="F4" s="207"/>
      <c r="G4" s="207"/>
      <c r="H4" s="207"/>
      <c r="I4" s="207"/>
      <c r="J4" s="207"/>
    </row>
    <row r="5" spans="1:10" ht="15" customHeight="1" x14ac:dyDescent="0.25">
      <c r="A5" s="140"/>
      <c r="B5" s="140"/>
      <c r="C5" s="140"/>
      <c r="D5" s="140"/>
      <c r="E5" s="140"/>
      <c r="F5" s="140"/>
      <c r="G5" s="140"/>
      <c r="H5" s="140"/>
      <c r="I5" s="140"/>
    </row>
    <row r="6" spans="1:10" s="19" customFormat="1" ht="20.100000000000001" customHeight="1" x14ac:dyDescent="0.15">
      <c r="A6" s="158"/>
      <c r="B6" s="159" t="s">
        <v>6</v>
      </c>
      <c r="C6" s="159"/>
      <c r="D6" s="159"/>
      <c r="E6" s="159" t="s">
        <v>129</v>
      </c>
      <c r="F6" s="159"/>
      <c r="G6" s="159"/>
      <c r="H6" s="159" t="s">
        <v>143</v>
      </c>
      <c r="I6" s="160"/>
      <c r="J6" s="161"/>
    </row>
    <row r="7" spans="1:10" s="19" customFormat="1" ht="20.100000000000001" customHeight="1" x14ac:dyDescent="0.15">
      <c r="A7" s="162" t="s">
        <v>5</v>
      </c>
      <c r="B7" s="159" t="s">
        <v>8</v>
      </c>
      <c r="C7" s="159" t="s">
        <v>144</v>
      </c>
      <c r="D7" s="159"/>
      <c r="E7" s="163" t="s">
        <v>8</v>
      </c>
      <c r="F7" s="159" t="s">
        <v>144</v>
      </c>
      <c r="G7" s="159"/>
      <c r="H7" s="163" t="s">
        <v>8</v>
      </c>
      <c r="I7" s="160" t="s">
        <v>144</v>
      </c>
      <c r="J7" s="161"/>
    </row>
    <row r="8" spans="1:10" s="19" customFormat="1" ht="20.100000000000001" customHeight="1" x14ac:dyDescent="0.15">
      <c r="A8" s="164"/>
      <c r="B8" s="159" t="s">
        <v>14</v>
      </c>
      <c r="C8" s="159" t="s">
        <v>14</v>
      </c>
      <c r="D8" s="163" t="s">
        <v>145</v>
      </c>
      <c r="E8" s="159" t="s">
        <v>14</v>
      </c>
      <c r="F8" s="163" t="s">
        <v>14</v>
      </c>
      <c r="G8" s="163" t="s">
        <v>145</v>
      </c>
      <c r="H8" s="159" t="s">
        <v>14</v>
      </c>
      <c r="I8" s="163" t="s">
        <v>14</v>
      </c>
      <c r="J8" s="165" t="s">
        <v>145</v>
      </c>
    </row>
    <row r="9" spans="1:10" ht="7.5" customHeight="1" x14ac:dyDescent="0.25">
      <c r="A9" s="167"/>
      <c r="B9" s="168"/>
      <c r="C9" s="168"/>
      <c r="D9" s="169"/>
      <c r="E9" s="168"/>
      <c r="F9" s="169"/>
      <c r="G9" s="169"/>
      <c r="H9" s="168"/>
      <c r="I9" s="169"/>
      <c r="J9" s="169"/>
    </row>
    <row r="10" spans="1:10" ht="7.5" customHeight="1" x14ac:dyDescent="0.25">
      <c r="A10" s="167"/>
      <c r="B10" s="168"/>
      <c r="C10" s="168"/>
      <c r="D10" s="169"/>
      <c r="E10" s="168"/>
      <c r="F10" s="169"/>
      <c r="G10" s="169"/>
      <c r="H10" s="168"/>
      <c r="I10" s="169"/>
      <c r="J10" s="169"/>
    </row>
    <row r="11" spans="1:10" x14ac:dyDescent="0.25">
      <c r="B11" s="208" t="s">
        <v>16</v>
      </c>
      <c r="C11" s="208"/>
      <c r="D11" s="208"/>
      <c r="E11" s="208"/>
      <c r="F11" s="208"/>
      <c r="G11" s="208"/>
      <c r="H11" s="208"/>
      <c r="I11" s="208"/>
      <c r="J11" s="208"/>
    </row>
    <row r="12" spans="1:10" x14ac:dyDescent="0.25">
      <c r="A12" s="170"/>
      <c r="B12" s="171"/>
      <c r="C12" s="170"/>
      <c r="D12" s="170"/>
      <c r="E12" s="170"/>
      <c r="F12" s="170"/>
      <c r="G12" s="216"/>
      <c r="H12" s="170"/>
      <c r="I12" s="170"/>
      <c r="J12" s="170"/>
    </row>
    <row r="13" spans="1:10" ht="12.95" customHeight="1" x14ac:dyDescent="0.25">
      <c r="A13" s="155" t="s">
        <v>35</v>
      </c>
      <c r="B13" s="209">
        <v>28139</v>
      </c>
      <c r="C13" s="209">
        <v>7997</v>
      </c>
      <c r="D13" s="216">
        <v>28.419631116955113</v>
      </c>
      <c r="E13" s="209">
        <v>10702</v>
      </c>
      <c r="F13" s="209">
        <v>1875</v>
      </c>
      <c r="G13" s="216">
        <v>17.520089702859281</v>
      </c>
      <c r="H13" s="209">
        <v>17437</v>
      </c>
      <c r="I13" s="209">
        <v>6122</v>
      </c>
      <c r="J13" s="216">
        <v>35.109250444457189</v>
      </c>
    </row>
    <row r="14" spans="1:10" ht="12.95" customHeight="1" x14ac:dyDescent="0.25">
      <c r="A14" s="155" t="s">
        <v>36</v>
      </c>
      <c r="B14" s="209">
        <v>51059</v>
      </c>
      <c r="C14" s="209">
        <v>18709</v>
      </c>
      <c r="D14" s="216">
        <v>36.641924048649599</v>
      </c>
      <c r="E14" s="209">
        <v>24512</v>
      </c>
      <c r="F14" s="209">
        <v>8657</v>
      </c>
      <c r="G14" s="216">
        <v>35.317395561357699</v>
      </c>
      <c r="H14" s="209">
        <v>26547</v>
      </c>
      <c r="I14" s="209">
        <v>10052</v>
      </c>
      <c r="J14" s="216">
        <v>37.864918823219199</v>
      </c>
    </row>
    <row r="15" spans="1:10" ht="12.95" customHeight="1" x14ac:dyDescent="0.25">
      <c r="A15" s="155" t="s">
        <v>37</v>
      </c>
      <c r="B15" s="209">
        <v>2416</v>
      </c>
      <c r="C15" s="209">
        <v>914</v>
      </c>
      <c r="D15" s="216">
        <v>37.831125827814574</v>
      </c>
      <c r="E15" s="209">
        <v>927</v>
      </c>
      <c r="F15" s="209">
        <v>223</v>
      </c>
      <c r="G15" s="216">
        <v>24.05609492988134</v>
      </c>
      <c r="H15" s="209">
        <v>1489</v>
      </c>
      <c r="I15" s="209">
        <v>691</v>
      </c>
      <c r="J15" s="216">
        <v>46.406984553391538</v>
      </c>
    </row>
    <row r="16" spans="1:10" ht="12.95" customHeight="1" x14ac:dyDescent="0.25">
      <c r="A16" s="155" t="s">
        <v>38</v>
      </c>
      <c r="B16" s="209">
        <v>3158</v>
      </c>
      <c r="C16" s="209">
        <v>1121</v>
      </c>
      <c r="D16" s="216">
        <v>35.497150094996833</v>
      </c>
      <c r="E16" s="209">
        <v>878</v>
      </c>
      <c r="F16" s="209">
        <v>209</v>
      </c>
      <c r="G16" s="216">
        <v>23.804100227790435</v>
      </c>
      <c r="H16" s="209">
        <v>2280</v>
      </c>
      <c r="I16" s="209">
        <v>912</v>
      </c>
      <c r="J16" s="216">
        <v>40</v>
      </c>
    </row>
    <row r="17" spans="1:10" ht="12.95" customHeight="1" x14ac:dyDescent="0.25">
      <c r="A17" s="155" t="s">
        <v>39</v>
      </c>
      <c r="B17" s="209">
        <v>1018</v>
      </c>
      <c r="C17" s="209">
        <v>295</v>
      </c>
      <c r="D17" s="216">
        <v>28.978388998035363</v>
      </c>
      <c r="E17" s="209">
        <v>223</v>
      </c>
      <c r="F17" s="209">
        <v>41</v>
      </c>
      <c r="G17" s="216">
        <v>18.385650224215247</v>
      </c>
      <c r="H17" s="209">
        <v>795</v>
      </c>
      <c r="I17" s="209">
        <v>254</v>
      </c>
      <c r="J17" s="216">
        <v>31.949685534591193</v>
      </c>
    </row>
    <row r="18" spans="1:10" ht="12.95" customHeight="1" x14ac:dyDescent="0.25">
      <c r="A18" s="155" t="s">
        <v>40</v>
      </c>
      <c r="B18" s="209">
        <v>2144</v>
      </c>
      <c r="C18" s="209">
        <v>862</v>
      </c>
      <c r="D18" s="216">
        <v>40.205223880597011</v>
      </c>
      <c r="E18" s="209">
        <v>1183</v>
      </c>
      <c r="F18" s="209">
        <v>435</v>
      </c>
      <c r="G18" s="216">
        <v>36.770921386306</v>
      </c>
      <c r="H18" s="209">
        <v>961</v>
      </c>
      <c r="I18" s="209">
        <v>427</v>
      </c>
      <c r="J18" s="216">
        <v>44.432882414151926</v>
      </c>
    </row>
    <row r="19" spans="1:10" ht="12.95" customHeight="1" x14ac:dyDescent="0.25">
      <c r="A19" s="155" t="s">
        <v>41</v>
      </c>
      <c r="B19" s="209">
        <v>8129</v>
      </c>
      <c r="C19" s="209">
        <v>2350</v>
      </c>
      <c r="D19" s="216">
        <v>28.908844876368555</v>
      </c>
      <c r="E19" s="209">
        <v>3592</v>
      </c>
      <c r="F19" s="209">
        <v>920</v>
      </c>
      <c r="G19" s="216">
        <v>25.612472160356347</v>
      </c>
      <c r="H19" s="209">
        <v>4537</v>
      </c>
      <c r="I19" s="209">
        <v>1430</v>
      </c>
      <c r="J19" s="216">
        <v>31.51862464183381</v>
      </c>
    </row>
    <row r="20" spans="1:10" ht="12.95" customHeight="1" x14ac:dyDescent="0.25">
      <c r="A20" s="155" t="s">
        <v>42</v>
      </c>
      <c r="B20" s="209">
        <v>2187</v>
      </c>
      <c r="C20" s="209">
        <v>718</v>
      </c>
      <c r="D20" s="216">
        <v>32.830361225422955</v>
      </c>
      <c r="E20" s="209">
        <v>815</v>
      </c>
      <c r="F20" s="209">
        <v>277</v>
      </c>
      <c r="G20" s="216">
        <v>33.987730061349694</v>
      </c>
      <c r="H20" s="209">
        <v>1372</v>
      </c>
      <c r="I20" s="209">
        <v>441</v>
      </c>
      <c r="J20" s="216">
        <v>32.142857142857146</v>
      </c>
    </row>
    <row r="21" spans="1:10" ht="12.95" customHeight="1" x14ac:dyDescent="0.25">
      <c r="A21" s="155" t="s">
        <v>43</v>
      </c>
      <c r="B21" s="209">
        <v>16786</v>
      </c>
      <c r="C21" s="209">
        <v>5628</v>
      </c>
      <c r="D21" s="216">
        <v>33.527939949958295</v>
      </c>
      <c r="E21" s="209">
        <v>6992</v>
      </c>
      <c r="F21" s="209">
        <v>2190</v>
      </c>
      <c r="G21" s="216">
        <v>31.321510297482835</v>
      </c>
      <c r="H21" s="209">
        <v>9794</v>
      </c>
      <c r="I21" s="209">
        <v>3438</v>
      </c>
      <c r="J21" s="216">
        <v>35.103124361854199</v>
      </c>
    </row>
    <row r="22" spans="1:10" ht="12.95" customHeight="1" x14ac:dyDescent="0.25">
      <c r="A22" s="155" t="s">
        <v>44</v>
      </c>
      <c r="B22" s="209">
        <v>27056</v>
      </c>
      <c r="C22" s="209">
        <v>6554</v>
      </c>
      <c r="D22" s="216">
        <v>24.223832052040212</v>
      </c>
      <c r="E22" s="209">
        <v>10247</v>
      </c>
      <c r="F22" s="209">
        <v>1735</v>
      </c>
      <c r="G22" s="216">
        <v>16.931784912657363</v>
      </c>
      <c r="H22" s="209">
        <v>16809</v>
      </c>
      <c r="I22" s="209">
        <v>4819</v>
      </c>
      <c r="J22" s="216">
        <v>28.669165328098046</v>
      </c>
    </row>
    <row r="23" spans="1:10" ht="12.95" customHeight="1" x14ac:dyDescent="0.25">
      <c r="A23" s="155" t="s">
        <v>45</v>
      </c>
      <c r="B23" s="209">
        <v>6961</v>
      </c>
      <c r="C23" s="209">
        <v>1677</v>
      </c>
      <c r="D23" s="216">
        <v>24.09136618301968</v>
      </c>
      <c r="E23" s="209">
        <v>2862</v>
      </c>
      <c r="F23" s="209">
        <v>499</v>
      </c>
      <c r="G23" s="216">
        <v>17.435359888190078</v>
      </c>
      <c r="H23" s="209">
        <v>4099</v>
      </c>
      <c r="I23" s="209">
        <v>1178</v>
      </c>
      <c r="J23" s="216">
        <v>28.738716760185412</v>
      </c>
    </row>
    <row r="24" spans="1:10" ht="12.95" customHeight="1" x14ac:dyDescent="0.25">
      <c r="A24" s="155" t="s">
        <v>46</v>
      </c>
      <c r="B24" s="209">
        <v>2508</v>
      </c>
      <c r="C24" s="209">
        <v>600</v>
      </c>
      <c r="D24" s="216">
        <v>23.923444976076556</v>
      </c>
      <c r="E24" s="209">
        <v>314</v>
      </c>
      <c r="F24" s="209">
        <v>71</v>
      </c>
      <c r="G24" s="216">
        <v>22.611464968152866</v>
      </c>
      <c r="H24" s="209">
        <v>2194</v>
      </c>
      <c r="I24" s="209">
        <v>529</v>
      </c>
      <c r="J24" s="216">
        <v>24.111212397447584</v>
      </c>
    </row>
    <row r="25" spans="1:10" ht="12.95" customHeight="1" x14ac:dyDescent="0.25">
      <c r="A25" s="155" t="s">
        <v>47</v>
      </c>
      <c r="B25" s="209">
        <v>8785</v>
      </c>
      <c r="C25" s="209">
        <v>3807</v>
      </c>
      <c r="D25" s="216">
        <v>43.335230506545244</v>
      </c>
      <c r="E25" s="209">
        <v>4056</v>
      </c>
      <c r="F25" s="209">
        <v>1820</v>
      </c>
      <c r="G25" s="216">
        <v>44.871794871794876</v>
      </c>
      <c r="H25" s="209">
        <v>4729</v>
      </c>
      <c r="I25" s="209">
        <v>1987</v>
      </c>
      <c r="J25" s="216">
        <v>42.01733981814337</v>
      </c>
    </row>
    <row r="26" spans="1:10" ht="12.95" customHeight="1" x14ac:dyDescent="0.25">
      <c r="A26" s="155" t="s">
        <v>48</v>
      </c>
      <c r="B26" s="209">
        <v>2895</v>
      </c>
      <c r="C26" s="209">
        <v>1035</v>
      </c>
      <c r="D26" s="216">
        <v>35.751295336787564</v>
      </c>
      <c r="E26" s="209">
        <v>1232</v>
      </c>
      <c r="F26" s="209">
        <v>490</v>
      </c>
      <c r="G26" s="216">
        <v>39.772727272727273</v>
      </c>
      <c r="H26" s="209">
        <v>1663</v>
      </c>
      <c r="I26" s="209">
        <v>545</v>
      </c>
      <c r="J26" s="216">
        <v>32.772098616957308</v>
      </c>
    </row>
    <row r="27" spans="1:10" ht="12.95" customHeight="1" x14ac:dyDescent="0.25">
      <c r="A27" s="155" t="s">
        <v>49</v>
      </c>
      <c r="B27" s="209">
        <v>4224</v>
      </c>
      <c r="C27" s="209">
        <v>1285</v>
      </c>
      <c r="D27" s="216">
        <v>30.421401515151516</v>
      </c>
      <c r="E27" s="209">
        <v>1934</v>
      </c>
      <c r="F27" s="209">
        <v>426</v>
      </c>
      <c r="G27" s="216">
        <v>22.026887280248189</v>
      </c>
      <c r="H27" s="209">
        <v>2290</v>
      </c>
      <c r="I27" s="209">
        <v>859</v>
      </c>
      <c r="J27" s="216">
        <v>37.51091703056769</v>
      </c>
    </row>
    <row r="28" spans="1:10" ht="12.95" customHeight="1" x14ac:dyDescent="0.25">
      <c r="A28" s="155" t="s">
        <v>50</v>
      </c>
      <c r="B28" s="209">
        <v>3931</v>
      </c>
      <c r="C28" s="209">
        <v>1532</v>
      </c>
      <c r="D28" s="216">
        <v>38.972271686593743</v>
      </c>
      <c r="E28" s="209">
        <v>1773</v>
      </c>
      <c r="F28" s="209">
        <v>687</v>
      </c>
      <c r="G28" s="216">
        <v>38.747884940778341</v>
      </c>
      <c r="H28" s="209">
        <v>2158</v>
      </c>
      <c r="I28" s="209">
        <v>845</v>
      </c>
      <c r="J28" s="216">
        <v>39.156626506024097</v>
      </c>
    </row>
    <row r="29" spans="1:10" x14ac:dyDescent="0.25">
      <c r="A29" s="156" t="s">
        <v>127</v>
      </c>
      <c r="B29" s="210">
        <v>171396</v>
      </c>
      <c r="C29" s="210">
        <v>55084</v>
      </c>
      <c r="D29" s="217">
        <v>32.138439636864334</v>
      </c>
      <c r="E29" s="210">
        <v>72242</v>
      </c>
      <c r="F29" s="210">
        <v>20555</v>
      </c>
      <c r="G29" s="217">
        <v>28.452977492317487</v>
      </c>
      <c r="H29" s="210">
        <v>99154</v>
      </c>
      <c r="I29" s="210">
        <v>34529</v>
      </c>
      <c r="J29" s="217">
        <v>34.823607721322389</v>
      </c>
    </row>
    <row r="30" spans="1:10" x14ac:dyDescent="0.25">
      <c r="A30" s="37"/>
      <c r="B30" s="37"/>
      <c r="C30" s="37"/>
      <c r="D30" s="37"/>
      <c r="E30" s="37"/>
      <c r="F30" s="37"/>
      <c r="G30" s="37"/>
      <c r="H30" s="37"/>
      <c r="I30" s="37"/>
      <c r="J30" s="218"/>
    </row>
    <row r="31" spans="1:10" x14ac:dyDescent="0.25">
      <c r="A31" s="37"/>
      <c r="B31" s="211"/>
      <c r="C31" s="211"/>
      <c r="D31" s="218"/>
      <c r="E31" s="211"/>
      <c r="F31" s="211"/>
      <c r="G31" s="218"/>
      <c r="H31" s="211"/>
      <c r="I31" s="211"/>
      <c r="J31" s="218"/>
    </row>
    <row r="32" spans="1:10" x14ac:dyDescent="0.25">
      <c r="B32" s="212" t="s">
        <v>146</v>
      </c>
      <c r="C32" s="213"/>
      <c r="D32" s="219"/>
      <c r="E32" s="213"/>
      <c r="F32" s="213"/>
      <c r="G32" s="219"/>
      <c r="H32" s="213"/>
      <c r="I32" s="213"/>
      <c r="J32" s="219"/>
    </row>
    <row r="33" spans="1:10" x14ac:dyDescent="0.25">
      <c r="A33" s="170"/>
      <c r="B33" s="214"/>
      <c r="C33" s="214"/>
      <c r="D33" s="220"/>
      <c r="E33" s="214"/>
      <c r="F33" s="214"/>
      <c r="G33" s="220"/>
      <c r="H33" s="214"/>
      <c r="I33" s="214"/>
      <c r="J33" s="220"/>
    </row>
    <row r="34" spans="1:10" x14ac:dyDescent="0.25">
      <c r="B34" s="212" t="s">
        <v>34</v>
      </c>
      <c r="C34" s="213"/>
      <c r="D34" s="219"/>
      <c r="E34" s="213"/>
      <c r="F34" s="213"/>
      <c r="G34" s="219"/>
      <c r="H34" s="213"/>
      <c r="I34" s="213"/>
      <c r="J34" s="219"/>
    </row>
    <row r="35" spans="1:10" x14ac:dyDescent="0.25">
      <c r="A35" s="45"/>
      <c r="B35" s="215"/>
      <c r="C35" s="215"/>
      <c r="D35" s="221"/>
      <c r="E35" s="215"/>
      <c r="F35" s="215"/>
      <c r="G35" s="221"/>
      <c r="H35" s="215"/>
      <c r="I35" s="215"/>
      <c r="J35" s="221"/>
    </row>
    <row r="36" spans="1:10" x14ac:dyDescent="0.25">
      <c r="A36" s="155" t="s">
        <v>35</v>
      </c>
      <c r="B36" s="209">
        <v>8516</v>
      </c>
      <c r="C36" s="209">
        <v>1318</v>
      </c>
      <c r="D36" s="216">
        <v>15.476749647721935</v>
      </c>
      <c r="E36" s="209">
        <v>7264</v>
      </c>
      <c r="F36" s="209">
        <v>949</v>
      </c>
      <c r="G36" s="216">
        <v>13.064427312775331</v>
      </c>
      <c r="H36" s="209">
        <v>1252</v>
      </c>
      <c r="I36" s="209">
        <v>369</v>
      </c>
      <c r="J36" s="216">
        <v>29.472843450479235</v>
      </c>
    </row>
    <row r="37" spans="1:10" ht="12.95" customHeight="1" x14ac:dyDescent="0.25">
      <c r="A37" s="155" t="s">
        <v>36</v>
      </c>
      <c r="B37" s="209">
        <v>11434</v>
      </c>
      <c r="C37" s="209">
        <v>4070</v>
      </c>
      <c r="D37" s="216">
        <v>35.595592093755471</v>
      </c>
      <c r="E37" s="209">
        <v>9502</v>
      </c>
      <c r="F37" s="209">
        <v>3353</v>
      </c>
      <c r="G37" s="216">
        <v>35.28730793517154</v>
      </c>
      <c r="H37" s="209">
        <v>1932</v>
      </c>
      <c r="I37" s="209">
        <v>717</v>
      </c>
      <c r="J37" s="216">
        <v>37.111801242236027</v>
      </c>
    </row>
    <row r="38" spans="1:10" ht="12.95" customHeight="1" x14ac:dyDescent="0.25">
      <c r="A38" s="155" t="s">
        <v>37</v>
      </c>
      <c r="B38" s="209">
        <v>1143</v>
      </c>
      <c r="C38" s="209">
        <v>377</v>
      </c>
      <c r="D38" s="216">
        <v>32.983377077865264</v>
      </c>
      <c r="E38" s="209">
        <v>524</v>
      </c>
      <c r="F38" s="209">
        <v>118</v>
      </c>
      <c r="G38" s="216">
        <v>22.519083969465647</v>
      </c>
      <c r="H38" s="209">
        <v>619</v>
      </c>
      <c r="I38" s="209">
        <v>259</v>
      </c>
      <c r="J38" s="216">
        <v>41.841680129240707</v>
      </c>
    </row>
    <row r="39" spans="1:10" ht="12.95" customHeight="1" x14ac:dyDescent="0.25">
      <c r="A39" s="155" t="s">
        <v>38</v>
      </c>
      <c r="B39" s="209">
        <v>1255</v>
      </c>
      <c r="C39" s="209">
        <v>365</v>
      </c>
      <c r="D39" s="216">
        <v>29.083665338645421</v>
      </c>
      <c r="E39" s="209">
        <v>495</v>
      </c>
      <c r="F39" s="209">
        <v>111</v>
      </c>
      <c r="G39" s="216">
        <v>22.424242424242426</v>
      </c>
      <c r="H39" s="209">
        <v>760</v>
      </c>
      <c r="I39" s="209">
        <v>254</v>
      </c>
      <c r="J39" s="216">
        <v>33.421052631578945</v>
      </c>
    </row>
    <row r="40" spans="1:10" ht="12.95" customHeight="1" x14ac:dyDescent="0.25">
      <c r="A40" s="155" t="s">
        <v>39</v>
      </c>
      <c r="B40" s="209">
        <v>177</v>
      </c>
      <c r="C40" s="209">
        <v>46</v>
      </c>
      <c r="D40" s="216">
        <v>25.988700564971751</v>
      </c>
      <c r="E40" s="209">
        <v>59</v>
      </c>
      <c r="F40" s="209">
        <v>7</v>
      </c>
      <c r="G40" s="216">
        <v>11.864406779661017</v>
      </c>
      <c r="H40" s="209">
        <v>118</v>
      </c>
      <c r="I40" s="209">
        <v>39</v>
      </c>
      <c r="J40" s="216">
        <v>33.050847457627121</v>
      </c>
    </row>
    <row r="41" spans="1:10" ht="12.95" customHeight="1" x14ac:dyDescent="0.25">
      <c r="A41" s="155" t="s">
        <v>40</v>
      </c>
      <c r="B41" s="209">
        <v>701</v>
      </c>
      <c r="C41" s="209">
        <v>304</v>
      </c>
      <c r="D41" s="216">
        <v>43.366619115549213</v>
      </c>
      <c r="E41" s="209">
        <v>698</v>
      </c>
      <c r="F41" s="209">
        <v>303</v>
      </c>
      <c r="G41" s="216">
        <v>43.409742120343843</v>
      </c>
      <c r="H41" s="209">
        <v>3</v>
      </c>
      <c r="I41" s="209">
        <v>1</v>
      </c>
      <c r="J41" s="224">
        <v>33.333333333333329</v>
      </c>
    </row>
    <row r="42" spans="1:10" ht="12.95" customHeight="1" x14ac:dyDescent="0.25">
      <c r="A42" s="155" t="s">
        <v>41</v>
      </c>
      <c r="B42" s="209">
        <v>2066</v>
      </c>
      <c r="C42" s="209">
        <v>573</v>
      </c>
      <c r="D42" s="216">
        <v>27.734753146176182</v>
      </c>
      <c r="E42" s="209">
        <v>1992</v>
      </c>
      <c r="F42" s="209">
        <v>552</v>
      </c>
      <c r="G42" s="216">
        <v>27.710843373493976</v>
      </c>
      <c r="H42" s="209">
        <v>74</v>
      </c>
      <c r="I42" s="209">
        <v>21</v>
      </c>
      <c r="J42" s="216">
        <v>28.378378378378379</v>
      </c>
    </row>
    <row r="43" spans="1:10" ht="12.95" customHeight="1" x14ac:dyDescent="0.25">
      <c r="A43" s="155" t="s">
        <v>42</v>
      </c>
      <c r="B43" s="209">
        <v>754</v>
      </c>
      <c r="C43" s="209">
        <v>216</v>
      </c>
      <c r="D43" s="216">
        <v>28.647214854111407</v>
      </c>
      <c r="E43" s="209">
        <v>412</v>
      </c>
      <c r="F43" s="209">
        <v>112</v>
      </c>
      <c r="G43" s="216">
        <v>27.184466019417474</v>
      </c>
      <c r="H43" s="209">
        <v>342</v>
      </c>
      <c r="I43" s="209">
        <v>104</v>
      </c>
      <c r="J43" s="216">
        <v>30.409356725146196</v>
      </c>
    </row>
    <row r="44" spans="1:10" ht="12.95" customHeight="1" x14ac:dyDescent="0.25">
      <c r="A44" s="155" t="s">
        <v>43</v>
      </c>
      <c r="B44" s="209">
        <v>3575</v>
      </c>
      <c r="C44" s="209">
        <v>1506</v>
      </c>
      <c r="D44" s="216">
        <v>42.125874125874127</v>
      </c>
      <c r="E44" s="209">
        <v>3419</v>
      </c>
      <c r="F44" s="209">
        <v>1434</v>
      </c>
      <c r="G44" s="216">
        <v>41.942088329921027</v>
      </c>
      <c r="H44" s="209">
        <v>156</v>
      </c>
      <c r="I44" s="209">
        <v>72</v>
      </c>
      <c r="J44" s="216">
        <v>46.153846153846153</v>
      </c>
    </row>
    <row r="45" spans="1:10" ht="12.95" customHeight="1" x14ac:dyDescent="0.25">
      <c r="A45" s="155" t="s">
        <v>44</v>
      </c>
      <c r="B45" s="209">
        <v>4308</v>
      </c>
      <c r="C45" s="209">
        <v>696</v>
      </c>
      <c r="D45" s="216">
        <v>16.15598885793872</v>
      </c>
      <c r="E45" s="209">
        <v>3687</v>
      </c>
      <c r="F45" s="209">
        <v>517</v>
      </c>
      <c r="G45" s="216">
        <v>14.022240303770003</v>
      </c>
      <c r="H45" s="209">
        <v>621</v>
      </c>
      <c r="I45" s="209">
        <v>179</v>
      </c>
      <c r="J45" s="216">
        <v>28.824476650563607</v>
      </c>
    </row>
    <row r="46" spans="1:10" ht="12.95" customHeight="1" x14ac:dyDescent="0.25">
      <c r="A46" s="155" t="s">
        <v>45</v>
      </c>
      <c r="B46" s="209">
        <v>2159</v>
      </c>
      <c r="C46" s="209">
        <v>400</v>
      </c>
      <c r="D46" s="216">
        <v>18.527095877721166</v>
      </c>
      <c r="E46" s="209">
        <v>1690</v>
      </c>
      <c r="F46" s="209">
        <v>277</v>
      </c>
      <c r="G46" s="216">
        <v>16.390532544378697</v>
      </c>
      <c r="H46" s="209">
        <v>469</v>
      </c>
      <c r="I46" s="209">
        <v>123</v>
      </c>
      <c r="J46" s="216">
        <v>26.226012793176974</v>
      </c>
    </row>
    <row r="47" spans="1:10" ht="12.95" customHeight="1" x14ac:dyDescent="0.25">
      <c r="A47" s="155" t="s">
        <v>46</v>
      </c>
      <c r="B47" s="209">
        <v>362</v>
      </c>
      <c r="C47" s="209">
        <v>72</v>
      </c>
      <c r="D47" s="216">
        <v>19.88950276243094</v>
      </c>
      <c r="E47" s="209">
        <v>150</v>
      </c>
      <c r="F47" s="209">
        <v>26</v>
      </c>
      <c r="G47" s="216">
        <v>17.333333333333336</v>
      </c>
      <c r="H47" s="209">
        <v>212</v>
      </c>
      <c r="I47" s="209">
        <v>46</v>
      </c>
      <c r="J47" s="216">
        <v>21.69811320754717</v>
      </c>
    </row>
    <row r="48" spans="1:10" ht="12.95" customHeight="1" x14ac:dyDescent="0.25">
      <c r="A48" s="155" t="s">
        <v>47</v>
      </c>
      <c r="B48" s="209">
        <v>1267</v>
      </c>
      <c r="C48" s="209">
        <v>430</v>
      </c>
      <c r="D48" s="216">
        <v>33.93843725335438</v>
      </c>
      <c r="E48" s="209">
        <v>1208</v>
      </c>
      <c r="F48" s="209">
        <v>409</v>
      </c>
      <c r="G48" s="216">
        <v>33.857615894039732</v>
      </c>
      <c r="H48" s="209">
        <v>59</v>
      </c>
      <c r="I48" s="209">
        <v>21</v>
      </c>
      <c r="J48" s="216">
        <v>35.593220338983052</v>
      </c>
    </row>
    <row r="49" spans="1:10" ht="12.95" customHeight="1" x14ac:dyDescent="0.25">
      <c r="A49" s="155" t="s">
        <v>48</v>
      </c>
      <c r="B49" s="209">
        <v>868</v>
      </c>
      <c r="C49" s="209">
        <v>286</v>
      </c>
      <c r="D49" s="216">
        <v>32.94930875576037</v>
      </c>
      <c r="E49" s="209">
        <v>566</v>
      </c>
      <c r="F49" s="209">
        <v>207</v>
      </c>
      <c r="G49" s="216">
        <v>36.572438162544167</v>
      </c>
      <c r="H49" s="209">
        <v>302</v>
      </c>
      <c r="I49" s="209">
        <v>79</v>
      </c>
      <c r="J49" s="216">
        <v>26.158940397350992</v>
      </c>
    </row>
    <row r="50" spans="1:10" ht="12.95" customHeight="1" x14ac:dyDescent="0.25">
      <c r="A50" s="155" t="s">
        <v>49</v>
      </c>
      <c r="B50" s="209">
        <v>693</v>
      </c>
      <c r="C50" s="209">
        <v>201</v>
      </c>
      <c r="D50" s="216">
        <v>29.004329004329005</v>
      </c>
      <c r="E50" s="209">
        <v>693</v>
      </c>
      <c r="F50" s="209">
        <v>201</v>
      </c>
      <c r="G50" s="216">
        <v>29.004329004329005</v>
      </c>
      <c r="H50" s="209">
        <v>0</v>
      </c>
      <c r="I50" s="209">
        <v>0</v>
      </c>
      <c r="J50" s="216">
        <v>0</v>
      </c>
    </row>
    <row r="51" spans="1:10" ht="12.95" customHeight="1" x14ac:dyDescent="0.25">
      <c r="A51" s="155" t="s">
        <v>50</v>
      </c>
      <c r="B51" s="209">
        <v>1504</v>
      </c>
      <c r="C51" s="209">
        <v>648</v>
      </c>
      <c r="D51" s="216">
        <v>43.085106382978722</v>
      </c>
      <c r="E51" s="209">
        <v>1047</v>
      </c>
      <c r="F51" s="209">
        <v>423</v>
      </c>
      <c r="G51" s="216">
        <v>40.401146131805163</v>
      </c>
      <c r="H51" s="209">
        <v>457</v>
      </c>
      <c r="I51" s="209">
        <v>225</v>
      </c>
      <c r="J51" s="216">
        <v>49.23413566739606</v>
      </c>
    </row>
    <row r="52" spans="1:10" ht="12.95" customHeight="1" x14ac:dyDescent="0.25">
      <c r="A52" s="155"/>
      <c r="B52" s="209"/>
      <c r="C52" s="209"/>
      <c r="D52" s="216"/>
      <c r="E52" s="210"/>
      <c r="F52" s="210"/>
      <c r="G52" s="216"/>
      <c r="H52" s="210"/>
      <c r="I52" s="210"/>
      <c r="J52" s="216"/>
    </row>
    <row r="53" spans="1:10" x14ac:dyDescent="0.25">
      <c r="A53" s="156" t="s">
        <v>127</v>
      </c>
      <c r="B53" s="210">
        <v>40782</v>
      </c>
      <c r="C53" s="210">
        <v>11508</v>
      </c>
      <c r="D53" s="217">
        <v>28.218331616889802</v>
      </c>
      <c r="E53" s="210">
        <v>33406</v>
      </c>
      <c r="F53" s="210">
        <v>8999</v>
      </c>
      <c r="G53" s="217">
        <v>26.938274561456026</v>
      </c>
      <c r="H53" s="210">
        <v>7376</v>
      </c>
      <c r="I53" s="210">
        <v>2509</v>
      </c>
      <c r="J53" s="217">
        <v>34.015726681127987</v>
      </c>
    </row>
    <row r="54" spans="1:10" x14ac:dyDescent="0.25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x14ac:dyDescent="0.25">
      <c r="B55" s="212" t="s">
        <v>51</v>
      </c>
      <c r="C55" s="212"/>
      <c r="D55" s="222"/>
      <c r="E55" s="212"/>
      <c r="F55" s="212"/>
      <c r="G55" s="222"/>
      <c r="H55" s="212"/>
      <c r="I55" s="212"/>
      <c r="J55" s="222"/>
    </row>
    <row r="56" spans="1:10" x14ac:dyDescent="0.25">
      <c r="A56" s="45"/>
      <c r="B56" s="215"/>
      <c r="C56" s="215"/>
      <c r="D56" s="221"/>
      <c r="E56" s="215"/>
      <c r="F56" s="215"/>
      <c r="G56" s="221"/>
      <c r="H56" s="215"/>
      <c r="I56" s="215"/>
      <c r="J56" s="221"/>
    </row>
    <row r="57" spans="1:10" x14ac:dyDescent="0.25">
      <c r="A57" s="155" t="s">
        <v>35</v>
      </c>
      <c r="B57" s="209">
        <v>1037</v>
      </c>
      <c r="C57" s="209">
        <v>473</v>
      </c>
      <c r="D57" s="216">
        <v>45.612343297974931</v>
      </c>
      <c r="E57" s="209">
        <v>463</v>
      </c>
      <c r="F57" s="209">
        <v>169</v>
      </c>
      <c r="G57" s="216">
        <v>36.501079913606908</v>
      </c>
      <c r="H57" s="209">
        <v>574</v>
      </c>
      <c r="I57" s="209">
        <v>304</v>
      </c>
      <c r="J57" s="216">
        <v>52.961672473867594</v>
      </c>
    </row>
    <row r="58" spans="1:10" ht="12.95" customHeight="1" x14ac:dyDescent="0.25">
      <c r="A58" s="155" t="s">
        <v>36</v>
      </c>
      <c r="B58" s="209">
        <v>6988</v>
      </c>
      <c r="C58" s="209">
        <v>3469</v>
      </c>
      <c r="D58" s="216">
        <v>49.642243846594162</v>
      </c>
      <c r="E58" s="209">
        <v>5332</v>
      </c>
      <c r="F58" s="209">
        <v>2751</v>
      </c>
      <c r="G58" s="216">
        <v>51.594148537134288</v>
      </c>
      <c r="H58" s="209">
        <v>1656</v>
      </c>
      <c r="I58" s="209">
        <v>718</v>
      </c>
      <c r="J58" s="216">
        <v>43.35748792270531</v>
      </c>
    </row>
    <row r="59" spans="1:10" ht="12.95" customHeight="1" x14ac:dyDescent="0.25">
      <c r="A59" s="155" t="s">
        <v>37</v>
      </c>
      <c r="B59" s="209">
        <v>12</v>
      </c>
      <c r="C59" s="209">
        <v>7</v>
      </c>
      <c r="D59" s="216">
        <v>58.333333333333336</v>
      </c>
      <c r="E59" s="209">
        <v>1</v>
      </c>
      <c r="F59" s="209">
        <v>0</v>
      </c>
      <c r="G59" s="216">
        <v>0</v>
      </c>
      <c r="H59" s="209">
        <v>11</v>
      </c>
      <c r="I59" s="209">
        <v>7</v>
      </c>
      <c r="J59" s="216">
        <v>63.636363636363633</v>
      </c>
    </row>
    <row r="60" spans="1:10" ht="12.95" customHeight="1" x14ac:dyDescent="0.25">
      <c r="A60" s="155" t="s">
        <v>38</v>
      </c>
      <c r="B60" s="209">
        <v>330</v>
      </c>
      <c r="C60" s="209">
        <v>179</v>
      </c>
      <c r="D60" s="216">
        <v>54.242424242424249</v>
      </c>
      <c r="E60" s="209">
        <v>92</v>
      </c>
      <c r="F60" s="209">
        <v>48</v>
      </c>
      <c r="G60" s="216">
        <v>52.173913043478258</v>
      </c>
      <c r="H60" s="209">
        <v>238</v>
      </c>
      <c r="I60" s="209">
        <v>131</v>
      </c>
      <c r="J60" s="216">
        <v>55.042016806722692</v>
      </c>
    </row>
    <row r="61" spans="1:10" ht="12.95" customHeight="1" x14ac:dyDescent="0.25">
      <c r="A61" s="155" t="s">
        <v>39</v>
      </c>
      <c r="B61" s="209">
        <v>157</v>
      </c>
      <c r="C61" s="209">
        <v>34</v>
      </c>
      <c r="D61" s="216">
        <v>21.656050955414013</v>
      </c>
      <c r="E61" s="209">
        <v>151</v>
      </c>
      <c r="F61" s="209">
        <v>32</v>
      </c>
      <c r="G61" s="216">
        <v>21.192052980132452</v>
      </c>
      <c r="H61" s="209">
        <v>6</v>
      </c>
      <c r="I61" s="209">
        <v>2</v>
      </c>
      <c r="J61" s="216">
        <v>33.333333333333329</v>
      </c>
    </row>
    <row r="62" spans="1:10" ht="12.95" customHeight="1" x14ac:dyDescent="0.25">
      <c r="A62" s="155" t="s">
        <v>40</v>
      </c>
      <c r="B62" s="209">
        <v>78</v>
      </c>
      <c r="C62" s="209">
        <v>16</v>
      </c>
      <c r="D62" s="216">
        <v>20.512820512820511</v>
      </c>
      <c r="E62" s="209">
        <v>77</v>
      </c>
      <c r="F62" s="209">
        <v>15</v>
      </c>
      <c r="G62" s="216">
        <v>19.480519480519483</v>
      </c>
      <c r="H62" s="209">
        <v>1</v>
      </c>
      <c r="I62" s="209">
        <v>1</v>
      </c>
      <c r="J62" s="216">
        <v>100</v>
      </c>
    </row>
    <row r="63" spans="1:10" ht="12.95" customHeight="1" x14ac:dyDescent="0.25">
      <c r="A63" s="155" t="s">
        <v>41</v>
      </c>
      <c r="B63" s="209">
        <v>473</v>
      </c>
      <c r="C63" s="209">
        <v>189</v>
      </c>
      <c r="D63" s="216">
        <v>39.957716701902747</v>
      </c>
      <c r="E63" s="209">
        <v>196</v>
      </c>
      <c r="F63" s="209">
        <v>93</v>
      </c>
      <c r="G63" s="216">
        <v>47.448979591836739</v>
      </c>
      <c r="H63" s="209">
        <v>277</v>
      </c>
      <c r="I63" s="209">
        <v>96</v>
      </c>
      <c r="J63" s="216">
        <v>34.657039711191331</v>
      </c>
    </row>
    <row r="64" spans="1:10" ht="12.95" customHeight="1" x14ac:dyDescent="0.25">
      <c r="A64" s="155" t="s">
        <v>42</v>
      </c>
      <c r="B64" s="209">
        <v>239</v>
      </c>
      <c r="C64" s="209">
        <v>134</v>
      </c>
      <c r="D64" s="216">
        <v>56.06694560669456</v>
      </c>
      <c r="E64" s="209">
        <v>171</v>
      </c>
      <c r="F64" s="209">
        <v>111</v>
      </c>
      <c r="G64" s="216">
        <v>64.912280701754383</v>
      </c>
      <c r="H64" s="209">
        <v>68</v>
      </c>
      <c r="I64" s="209">
        <v>23</v>
      </c>
      <c r="J64" s="216">
        <v>33.82352941176471</v>
      </c>
    </row>
    <row r="65" spans="1:10" ht="12.95" customHeight="1" x14ac:dyDescent="0.25">
      <c r="A65" s="155" t="s">
        <v>43</v>
      </c>
      <c r="B65" s="209">
        <v>1729</v>
      </c>
      <c r="C65" s="209">
        <v>593</v>
      </c>
      <c r="D65" s="216">
        <v>34.29728166570272</v>
      </c>
      <c r="E65" s="209">
        <v>850</v>
      </c>
      <c r="F65" s="209">
        <v>231</v>
      </c>
      <c r="G65" s="216">
        <v>27.176470588235297</v>
      </c>
      <c r="H65" s="209">
        <v>879</v>
      </c>
      <c r="I65" s="209">
        <v>362</v>
      </c>
      <c r="J65" s="216">
        <v>41.183162684869167</v>
      </c>
    </row>
    <row r="66" spans="1:10" ht="12.95" customHeight="1" x14ac:dyDescent="0.25">
      <c r="A66" s="155" t="s">
        <v>44</v>
      </c>
      <c r="B66" s="209">
        <v>908</v>
      </c>
      <c r="C66" s="209">
        <v>346</v>
      </c>
      <c r="D66" s="216">
        <v>38.105726872246699</v>
      </c>
      <c r="E66" s="209">
        <v>378</v>
      </c>
      <c r="F66" s="209">
        <v>96</v>
      </c>
      <c r="G66" s="216">
        <v>25.396825396825395</v>
      </c>
      <c r="H66" s="209">
        <v>530</v>
      </c>
      <c r="I66" s="209">
        <v>250</v>
      </c>
      <c r="J66" s="216">
        <v>47.169811320754718</v>
      </c>
    </row>
    <row r="67" spans="1:10" ht="12.95" customHeight="1" x14ac:dyDescent="0.25">
      <c r="A67" s="155" t="s">
        <v>45</v>
      </c>
      <c r="B67" s="209">
        <v>495</v>
      </c>
      <c r="C67" s="209">
        <v>174</v>
      </c>
      <c r="D67" s="216">
        <v>35.151515151515149</v>
      </c>
      <c r="E67" s="209">
        <v>196</v>
      </c>
      <c r="F67" s="209">
        <v>63</v>
      </c>
      <c r="G67" s="216">
        <v>32.142857142857146</v>
      </c>
      <c r="H67" s="209">
        <v>299</v>
      </c>
      <c r="I67" s="209">
        <v>111</v>
      </c>
      <c r="J67" s="216">
        <v>37.123745819397989</v>
      </c>
    </row>
    <row r="68" spans="1:10" ht="12.95" customHeight="1" x14ac:dyDescent="0.25">
      <c r="A68" s="155" t="s">
        <v>46</v>
      </c>
      <c r="B68" s="209">
        <v>337</v>
      </c>
      <c r="C68" s="209">
        <v>77</v>
      </c>
      <c r="D68" s="216">
        <v>22.848664688427299</v>
      </c>
      <c r="E68" s="209">
        <v>53</v>
      </c>
      <c r="F68" s="209">
        <v>16</v>
      </c>
      <c r="G68" s="216">
        <v>30.188679245283019</v>
      </c>
      <c r="H68" s="209">
        <v>284</v>
      </c>
      <c r="I68" s="209">
        <v>61</v>
      </c>
      <c r="J68" s="216">
        <v>21.47887323943662</v>
      </c>
    </row>
    <row r="69" spans="1:10" ht="12.95" customHeight="1" x14ac:dyDescent="0.25">
      <c r="A69" s="155" t="s">
        <v>47</v>
      </c>
      <c r="B69" s="209">
        <v>2104</v>
      </c>
      <c r="C69" s="209">
        <v>1418</v>
      </c>
      <c r="D69" s="216">
        <v>67.395437262357419</v>
      </c>
      <c r="E69" s="209">
        <v>1745</v>
      </c>
      <c r="F69" s="209">
        <v>1200</v>
      </c>
      <c r="G69" s="216">
        <v>68.767908309455578</v>
      </c>
      <c r="H69" s="209">
        <v>359</v>
      </c>
      <c r="I69" s="209">
        <v>218</v>
      </c>
      <c r="J69" s="216">
        <v>60.724233983286915</v>
      </c>
    </row>
    <row r="70" spans="1:10" ht="12.95" customHeight="1" x14ac:dyDescent="0.25">
      <c r="A70" s="155" t="s">
        <v>48</v>
      </c>
      <c r="B70" s="209">
        <v>670</v>
      </c>
      <c r="C70" s="209">
        <v>380</v>
      </c>
      <c r="D70" s="216">
        <v>56.71641791044776</v>
      </c>
      <c r="E70" s="209">
        <v>343</v>
      </c>
      <c r="F70" s="209">
        <v>223</v>
      </c>
      <c r="G70" s="216">
        <v>65.014577259475217</v>
      </c>
      <c r="H70" s="209">
        <v>327</v>
      </c>
      <c r="I70" s="209">
        <v>157</v>
      </c>
      <c r="J70" s="216">
        <v>48.01223241590214</v>
      </c>
    </row>
    <row r="71" spans="1:10" ht="12.95" customHeight="1" x14ac:dyDescent="0.25">
      <c r="A71" s="155" t="s">
        <v>49</v>
      </c>
      <c r="B71" s="209">
        <v>4</v>
      </c>
      <c r="C71" s="209">
        <v>2</v>
      </c>
      <c r="D71" s="216">
        <v>50</v>
      </c>
      <c r="E71" s="209">
        <v>1</v>
      </c>
      <c r="F71" s="209">
        <v>0</v>
      </c>
      <c r="G71" s="216">
        <v>0</v>
      </c>
      <c r="H71" s="209">
        <v>3</v>
      </c>
      <c r="I71" s="209">
        <v>2</v>
      </c>
      <c r="J71" s="216">
        <v>66.666666666666657</v>
      </c>
    </row>
    <row r="72" spans="1:10" ht="12.95" customHeight="1" x14ac:dyDescent="0.25">
      <c r="A72" s="155" t="s">
        <v>50</v>
      </c>
      <c r="B72" s="209">
        <v>602</v>
      </c>
      <c r="C72" s="209">
        <v>268</v>
      </c>
      <c r="D72" s="216">
        <v>44.518272425249165</v>
      </c>
      <c r="E72" s="209">
        <v>406</v>
      </c>
      <c r="F72" s="209">
        <v>209</v>
      </c>
      <c r="G72" s="216">
        <v>51.477832512315267</v>
      </c>
      <c r="H72" s="209">
        <v>196</v>
      </c>
      <c r="I72" s="209">
        <v>59</v>
      </c>
      <c r="J72" s="216">
        <v>30.102040816326532</v>
      </c>
    </row>
    <row r="73" spans="1:10" ht="12.95" customHeight="1" x14ac:dyDescent="0.25">
      <c r="A73" s="155"/>
      <c r="B73" s="209"/>
      <c r="C73" s="209"/>
      <c r="D73" s="216"/>
      <c r="E73" s="210"/>
      <c r="F73" s="210"/>
      <c r="G73" s="216"/>
      <c r="H73" s="210"/>
      <c r="I73" s="210"/>
      <c r="J73" s="216"/>
    </row>
    <row r="74" spans="1:10" x14ac:dyDescent="0.25">
      <c r="A74" s="156" t="s">
        <v>127</v>
      </c>
      <c r="B74" s="210">
        <v>16163</v>
      </c>
      <c r="C74" s="210">
        <v>7759</v>
      </c>
      <c r="D74" s="217">
        <v>48.004702097382911</v>
      </c>
      <c r="E74" s="210">
        <v>10455</v>
      </c>
      <c r="F74" s="210">
        <v>5257</v>
      </c>
      <c r="G74" s="217">
        <v>50.282161645145862</v>
      </c>
      <c r="H74" s="210">
        <v>5708</v>
      </c>
      <c r="I74" s="210">
        <v>2502</v>
      </c>
      <c r="J74" s="217">
        <v>43.833216538192012</v>
      </c>
    </row>
    <row r="75" spans="1:10" x14ac:dyDescent="0.25">
      <c r="A75" s="172"/>
      <c r="B75" s="35"/>
      <c r="C75" s="35"/>
      <c r="D75" s="44"/>
      <c r="E75" s="35"/>
      <c r="F75" s="35"/>
      <c r="G75" s="44"/>
      <c r="H75" s="35"/>
      <c r="I75" s="35"/>
      <c r="J75" s="44"/>
    </row>
    <row r="76" spans="1:10" x14ac:dyDescent="0.25">
      <c r="A76" s="173"/>
      <c r="B76" s="35"/>
      <c r="C76" s="35"/>
      <c r="D76" s="44"/>
      <c r="E76" s="35"/>
      <c r="F76" s="35"/>
      <c r="G76" s="44"/>
      <c r="H76" s="35"/>
      <c r="I76" s="35"/>
      <c r="J76" s="44"/>
    </row>
    <row r="77" spans="1:10" ht="30" customHeight="1" x14ac:dyDescent="0.25">
      <c r="A77" s="486"/>
      <c r="B77" s="486"/>
      <c r="C77" s="486"/>
      <c r="D77" s="486"/>
      <c r="E77" s="486"/>
      <c r="F77" s="486"/>
      <c r="G77" s="486"/>
      <c r="H77" s="486"/>
      <c r="I77" s="486"/>
      <c r="J77" s="486"/>
    </row>
    <row r="78" spans="1:10" ht="20.100000000000001" customHeight="1" x14ac:dyDescent="0.25">
      <c r="A78" s="34"/>
      <c r="B78" s="35"/>
      <c r="C78" s="35"/>
      <c r="D78" s="44"/>
      <c r="E78" s="35"/>
      <c r="F78" s="35"/>
      <c r="G78" s="44"/>
      <c r="H78" s="35"/>
      <c r="I78" s="35"/>
      <c r="J78" s="44"/>
    </row>
  </sheetData>
  <mergeCells count="2">
    <mergeCell ref="A77:J77"/>
    <mergeCell ref="A2:B2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1" enableFormatConditionsCalculation="0">
    <tabColor indexed="11"/>
  </sheetPr>
  <dimension ref="A1:J76"/>
  <sheetViews>
    <sheetView showGridLines="0" zoomScaleNormal="100" workbookViewId="0">
      <pane ySplit="8" topLeftCell="A9" activePane="bottomLeft" state="frozen"/>
      <selection activeCell="B17" sqref="B17"/>
      <selection pane="bottomLeft"/>
    </sheetView>
  </sheetViews>
  <sheetFormatPr baseColWidth="10" defaultColWidth="11" defaultRowHeight="15" x14ac:dyDescent="0.25"/>
  <cols>
    <col min="1" max="1" width="28.625" style="16" customWidth="1"/>
    <col min="2" max="10" width="10.625" style="16" customWidth="1"/>
    <col min="11" max="16384" width="11" style="16"/>
  </cols>
  <sheetData>
    <row r="1" spans="1:10" s="123" customFormat="1" ht="12.75" x14ac:dyDescent="0.2">
      <c r="A1" s="122" t="s">
        <v>178</v>
      </c>
      <c r="F1" s="124"/>
    </row>
    <row r="2" spans="1:10" s="1" customFormat="1" ht="12.75" x14ac:dyDescent="0.2">
      <c r="A2" s="479" t="s">
        <v>0</v>
      </c>
      <c r="B2" s="469"/>
      <c r="C2" s="58"/>
      <c r="F2" s="57"/>
      <c r="G2" s="57"/>
      <c r="J2" s="62" t="s">
        <v>179</v>
      </c>
    </row>
    <row r="3" spans="1:10" s="1" customFormat="1" ht="12.75" x14ac:dyDescent="0.2">
      <c r="A3" s="68"/>
      <c r="B3" s="58"/>
      <c r="C3" s="58"/>
      <c r="F3" s="57"/>
      <c r="G3" s="57"/>
      <c r="H3" s="62"/>
    </row>
    <row r="4" spans="1:10" x14ac:dyDescent="0.25">
      <c r="A4" s="207" t="s">
        <v>351</v>
      </c>
      <c r="B4" s="207"/>
      <c r="C4" s="207"/>
      <c r="D4" s="207"/>
      <c r="E4" s="207"/>
      <c r="F4" s="207"/>
      <c r="G4" s="207"/>
      <c r="H4" s="207"/>
      <c r="I4" s="207"/>
      <c r="J4" s="207"/>
    </row>
    <row r="5" spans="1:10" ht="15" customHeight="1" x14ac:dyDescent="0.25">
      <c r="A5" s="140"/>
      <c r="B5" s="140"/>
      <c r="C5" s="140"/>
      <c r="D5" s="140"/>
      <c r="E5" s="140"/>
      <c r="F5" s="140"/>
      <c r="G5" s="140"/>
      <c r="H5" s="140"/>
      <c r="I5" s="140"/>
    </row>
    <row r="6" spans="1:10" s="19" customFormat="1" ht="20.100000000000001" customHeight="1" x14ac:dyDescent="0.15">
      <c r="A6" s="158"/>
      <c r="B6" s="159" t="s">
        <v>6</v>
      </c>
      <c r="C6" s="159"/>
      <c r="D6" s="159"/>
      <c r="E6" s="159" t="s">
        <v>129</v>
      </c>
      <c r="F6" s="159"/>
      <c r="G6" s="159"/>
      <c r="H6" s="159" t="s">
        <v>143</v>
      </c>
      <c r="I6" s="160"/>
      <c r="J6" s="161"/>
    </row>
    <row r="7" spans="1:10" s="19" customFormat="1" ht="20.100000000000001" customHeight="1" x14ac:dyDescent="0.15">
      <c r="A7" s="162" t="s">
        <v>5</v>
      </c>
      <c r="B7" s="159" t="s">
        <v>8</v>
      </c>
      <c r="C7" s="159" t="s">
        <v>144</v>
      </c>
      <c r="D7" s="159"/>
      <c r="E7" s="163" t="s">
        <v>8</v>
      </c>
      <c r="F7" s="159" t="s">
        <v>144</v>
      </c>
      <c r="G7" s="159"/>
      <c r="H7" s="163" t="s">
        <v>8</v>
      </c>
      <c r="I7" s="160" t="s">
        <v>144</v>
      </c>
      <c r="J7" s="161"/>
    </row>
    <row r="8" spans="1:10" s="19" customFormat="1" ht="20.100000000000001" customHeight="1" x14ac:dyDescent="0.15">
      <c r="A8" s="164"/>
      <c r="B8" s="159" t="s">
        <v>14</v>
      </c>
      <c r="C8" s="159" t="s">
        <v>14</v>
      </c>
      <c r="D8" s="163" t="s">
        <v>145</v>
      </c>
      <c r="E8" s="159" t="s">
        <v>14</v>
      </c>
      <c r="F8" s="163" t="s">
        <v>14</v>
      </c>
      <c r="G8" s="163" t="s">
        <v>145</v>
      </c>
      <c r="H8" s="159" t="s">
        <v>14</v>
      </c>
      <c r="I8" s="163" t="s">
        <v>14</v>
      </c>
      <c r="J8" s="165" t="s">
        <v>145</v>
      </c>
    </row>
    <row r="9" spans="1:10" x14ac:dyDescent="0.25">
      <c r="A9" s="45"/>
      <c r="B9" s="38"/>
      <c r="C9" s="38"/>
      <c r="D9" s="38"/>
      <c r="E9" s="38"/>
      <c r="F9" s="38"/>
      <c r="G9" s="38"/>
      <c r="H9" s="38"/>
      <c r="I9" s="38"/>
      <c r="J9" s="42"/>
    </row>
    <row r="10" spans="1:10" x14ac:dyDescent="0.25">
      <c r="B10" s="208" t="s">
        <v>52</v>
      </c>
      <c r="C10" s="208"/>
      <c r="D10" s="208"/>
      <c r="E10" s="208"/>
      <c r="F10" s="208"/>
      <c r="G10" s="208"/>
      <c r="H10" s="208"/>
      <c r="I10" s="208"/>
      <c r="J10" s="208"/>
    </row>
    <row r="11" spans="1:10" x14ac:dyDescent="0.25">
      <c r="A11" s="45"/>
      <c r="B11" s="166"/>
      <c r="C11" s="166"/>
      <c r="D11" s="166"/>
      <c r="E11" s="166"/>
      <c r="F11" s="166"/>
      <c r="G11" s="166"/>
      <c r="H11" s="166"/>
      <c r="I11" s="166"/>
      <c r="J11" s="166"/>
    </row>
    <row r="12" spans="1:10" ht="12.95" customHeight="1" x14ac:dyDescent="0.25">
      <c r="A12" s="155" t="s">
        <v>35</v>
      </c>
      <c r="B12" s="209">
        <v>8949</v>
      </c>
      <c r="C12" s="209">
        <v>2878</v>
      </c>
      <c r="D12" s="216">
        <v>32.160017879092635</v>
      </c>
      <c r="E12" s="209">
        <v>1718</v>
      </c>
      <c r="F12" s="209">
        <v>330</v>
      </c>
      <c r="G12" s="216">
        <v>19.208381839348078</v>
      </c>
      <c r="H12" s="209">
        <v>7231</v>
      </c>
      <c r="I12" s="209">
        <v>2548</v>
      </c>
      <c r="J12" s="216">
        <v>35.237173281703775</v>
      </c>
    </row>
    <row r="13" spans="1:10" ht="12.95" customHeight="1" x14ac:dyDescent="0.25">
      <c r="A13" s="155" t="s">
        <v>36</v>
      </c>
      <c r="B13" s="209">
        <v>17298</v>
      </c>
      <c r="C13" s="209">
        <v>5379</v>
      </c>
      <c r="D13" s="216">
        <v>31.096080471730836</v>
      </c>
      <c r="E13" s="209">
        <v>6728</v>
      </c>
      <c r="F13" s="209">
        <v>1475</v>
      </c>
      <c r="G13" s="216">
        <v>21.923305588585016</v>
      </c>
      <c r="H13" s="209">
        <v>10570</v>
      </c>
      <c r="I13" s="209">
        <v>3904</v>
      </c>
      <c r="J13" s="216">
        <v>36.934720908230844</v>
      </c>
    </row>
    <row r="14" spans="1:10" ht="12.95" customHeight="1" x14ac:dyDescent="0.25">
      <c r="A14" s="155" t="s">
        <v>37</v>
      </c>
      <c r="B14" s="209">
        <v>621</v>
      </c>
      <c r="C14" s="209">
        <v>189</v>
      </c>
      <c r="D14" s="216">
        <v>30.434782608695656</v>
      </c>
      <c r="E14" s="209">
        <v>331</v>
      </c>
      <c r="F14" s="209">
        <v>79</v>
      </c>
      <c r="G14" s="216">
        <v>23.867069486404834</v>
      </c>
      <c r="H14" s="209">
        <v>290</v>
      </c>
      <c r="I14" s="209">
        <v>110</v>
      </c>
      <c r="J14" s="216">
        <v>37.931034482758619</v>
      </c>
    </row>
    <row r="15" spans="1:10" ht="12.95" customHeight="1" x14ac:dyDescent="0.25">
      <c r="A15" s="155" t="s">
        <v>38</v>
      </c>
      <c r="B15" s="209">
        <v>964</v>
      </c>
      <c r="C15" s="209">
        <v>296</v>
      </c>
      <c r="D15" s="216">
        <v>30.70539419087137</v>
      </c>
      <c r="E15" s="209">
        <v>242</v>
      </c>
      <c r="F15" s="209">
        <v>37</v>
      </c>
      <c r="G15" s="216">
        <v>15.289256198347106</v>
      </c>
      <c r="H15" s="209">
        <v>722</v>
      </c>
      <c r="I15" s="209">
        <v>259</v>
      </c>
      <c r="J15" s="216">
        <v>35.872576177285318</v>
      </c>
    </row>
    <row r="16" spans="1:10" ht="12.95" customHeight="1" x14ac:dyDescent="0.25">
      <c r="A16" s="155" t="s">
        <v>39</v>
      </c>
      <c r="B16" s="209">
        <v>15</v>
      </c>
      <c r="C16" s="209">
        <v>8</v>
      </c>
      <c r="D16" s="216">
        <v>53.333333333333336</v>
      </c>
      <c r="E16" s="209">
        <v>2</v>
      </c>
      <c r="F16" s="209">
        <v>1</v>
      </c>
      <c r="G16" s="216">
        <v>50</v>
      </c>
      <c r="H16" s="209">
        <v>13</v>
      </c>
      <c r="I16" s="209">
        <v>7</v>
      </c>
      <c r="J16" s="216">
        <v>53.846153846153847</v>
      </c>
    </row>
    <row r="17" spans="1:10" ht="12.95" customHeight="1" x14ac:dyDescent="0.25">
      <c r="A17" s="155" t="s">
        <v>40</v>
      </c>
      <c r="B17" s="209">
        <v>1</v>
      </c>
      <c r="C17" s="209">
        <v>0</v>
      </c>
      <c r="D17" s="216">
        <v>0</v>
      </c>
      <c r="E17" s="209">
        <v>0</v>
      </c>
      <c r="F17" s="209">
        <v>0</v>
      </c>
      <c r="G17" s="216">
        <v>0</v>
      </c>
      <c r="H17" s="209">
        <v>1</v>
      </c>
      <c r="I17" s="209">
        <v>0</v>
      </c>
      <c r="J17" s="216">
        <v>0</v>
      </c>
    </row>
    <row r="18" spans="1:10" ht="12.95" customHeight="1" x14ac:dyDescent="0.25">
      <c r="A18" s="155" t="s">
        <v>41</v>
      </c>
      <c r="B18" s="209">
        <v>2076</v>
      </c>
      <c r="C18" s="209">
        <v>459</v>
      </c>
      <c r="D18" s="216">
        <v>22.109826589595375</v>
      </c>
      <c r="E18" s="209">
        <v>704</v>
      </c>
      <c r="F18" s="209">
        <v>105</v>
      </c>
      <c r="G18" s="216">
        <v>14.914772727272727</v>
      </c>
      <c r="H18" s="209">
        <v>1372</v>
      </c>
      <c r="I18" s="209">
        <v>354</v>
      </c>
      <c r="J18" s="216">
        <v>25.801749271137027</v>
      </c>
    </row>
    <row r="19" spans="1:10" ht="12.95" customHeight="1" x14ac:dyDescent="0.25">
      <c r="A19" s="155" t="s">
        <v>42</v>
      </c>
      <c r="B19" s="209">
        <v>636</v>
      </c>
      <c r="C19" s="209">
        <v>172</v>
      </c>
      <c r="D19" s="216">
        <v>27.044025157232703</v>
      </c>
      <c r="E19" s="209">
        <v>115</v>
      </c>
      <c r="F19" s="209">
        <v>17</v>
      </c>
      <c r="G19" s="216">
        <v>14.782608695652174</v>
      </c>
      <c r="H19" s="209">
        <v>521</v>
      </c>
      <c r="I19" s="209">
        <v>155</v>
      </c>
      <c r="J19" s="216">
        <v>29.750479846449135</v>
      </c>
    </row>
    <row r="20" spans="1:10" ht="12.95" customHeight="1" x14ac:dyDescent="0.25">
      <c r="A20" s="155" t="s">
        <v>43</v>
      </c>
      <c r="B20" s="209">
        <v>2765</v>
      </c>
      <c r="C20" s="209">
        <v>624</v>
      </c>
      <c r="D20" s="216">
        <v>22.567811934900543</v>
      </c>
      <c r="E20" s="209">
        <v>1105</v>
      </c>
      <c r="F20" s="209">
        <v>180</v>
      </c>
      <c r="G20" s="216">
        <v>16.289592760180994</v>
      </c>
      <c r="H20" s="209">
        <v>1660</v>
      </c>
      <c r="I20" s="209">
        <v>444</v>
      </c>
      <c r="J20" s="216">
        <v>26.746987951807228</v>
      </c>
    </row>
    <row r="21" spans="1:10" ht="12.95" customHeight="1" x14ac:dyDescent="0.25">
      <c r="A21" s="155" t="s">
        <v>44</v>
      </c>
      <c r="B21" s="209">
        <v>14301</v>
      </c>
      <c r="C21" s="209">
        <v>2886</v>
      </c>
      <c r="D21" s="216">
        <v>20.180406964547934</v>
      </c>
      <c r="E21" s="209">
        <v>5061</v>
      </c>
      <c r="F21" s="209">
        <v>798</v>
      </c>
      <c r="G21" s="216">
        <v>15.767634854771783</v>
      </c>
      <c r="H21" s="209">
        <v>9240</v>
      </c>
      <c r="I21" s="209">
        <v>2088</v>
      </c>
      <c r="J21" s="216">
        <v>22.597402597402596</v>
      </c>
    </row>
    <row r="22" spans="1:10" ht="12.95" customHeight="1" x14ac:dyDescent="0.25">
      <c r="A22" s="155" t="s">
        <v>45</v>
      </c>
      <c r="B22" s="209">
        <v>2967</v>
      </c>
      <c r="C22" s="209">
        <v>631</v>
      </c>
      <c r="D22" s="216">
        <v>21.267273340074151</v>
      </c>
      <c r="E22" s="209">
        <v>738</v>
      </c>
      <c r="F22" s="209">
        <v>93</v>
      </c>
      <c r="G22" s="216">
        <v>12.601626016260163</v>
      </c>
      <c r="H22" s="209">
        <v>2229</v>
      </c>
      <c r="I22" s="209">
        <v>538</v>
      </c>
      <c r="J22" s="216">
        <v>24.136384028712428</v>
      </c>
    </row>
    <row r="23" spans="1:10" ht="12.95" customHeight="1" x14ac:dyDescent="0.25">
      <c r="A23" s="155" t="s">
        <v>46</v>
      </c>
      <c r="B23" s="209">
        <v>555</v>
      </c>
      <c r="C23" s="209">
        <v>135</v>
      </c>
      <c r="D23" s="216">
        <v>24.324324324324326</v>
      </c>
      <c r="E23" s="209">
        <v>67</v>
      </c>
      <c r="F23" s="209">
        <v>18</v>
      </c>
      <c r="G23" s="216">
        <v>26.865671641791046</v>
      </c>
      <c r="H23" s="209">
        <v>488</v>
      </c>
      <c r="I23" s="209">
        <v>117</v>
      </c>
      <c r="J23" s="216">
        <v>23.975409836065573</v>
      </c>
    </row>
    <row r="24" spans="1:10" ht="12.95" customHeight="1" x14ac:dyDescent="0.25">
      <c r="A24" s="155" t="s">
        <v>47</v>
      </c>
      <c r="B24" s="209">
        <v>1603</v>
      </c>
      <c r="C24" s="209">
        <v>364</v>
      </c>
      <c r="D24" s="216">
        <v>22.707423580786028</v>
      </c>
      <c r="E24" s="209">
        <v>696</v>
      </c>
      <c r="F24" s="209">
        <v>109</v>
      </c>
      <c r="G24" s="216">
        <v>15.660919540229884</v>
      </c>
      <c r="H24" s="209">
        <v>907</v>
      </c>
      <c r="I24" s="209">
        <v>255</v>
      </c>
      <c r="J24" s="216">
        <v>28.114663726571116</v>
      </c>
    </row>
    <row r="25" spans="1:10" ht="12.95" customHeight="1" x14ac:dyDescent="0.25">
      <c r="A25" s="155" t="s">
        <v>48</v>
      </c>
      <c r="B25" s="209">
        <v>648</v>
      </c>
      <c r="C25" s="209">
        <v>146</v>
      </c>
      <c r="D25" s="216">
        <v>22.530864197530864</v>
      </c>
      <c r="E25" s="209">
        <v>220</v>
      </c>
      <c r="F25" s="209">
        <v>35</v>
      </c>
      <c r="G25" s="216">
        <v>15.909090909090908</v>
      </c>
      <c r="H25" s="209">
        <v>428</v>
      </c>
      <c r="I25" s="209">
        <v>111</v>
      </c>
      <c r="J25" s="216">
        <v>25.934579439252335</v>
      </c>
    </row>
    <row r="26" spans="1:10" ht="12.95" customHeight="1" x14ac:dyDescent="0.25">
      <c r="A26" s="155" t="s">
        <v>49</v>
      </c>
      <c r="B26" s="209">
        <v>5</v>
      </c>
      <c r="C26" s="209">
        <v>1</v>
      </c>
      <c r="D26" s="216">
        <v>20</v>
      </c>
      <c r="E26" s="209">
        <v>3</v>
      </c>
      <c r="F26" s="209">
        <v>1</v>
      </c>
      <c r="G26" s="216">
        <v>33.333333333333329</v>
      </c>
      <c r="H26" s="209">
        <v>2</v>
      </c>
      <c r="I26" s="209">
        <v>0</v>
      </c>
      <c r="J26" s="216">
        <v>0</v>
      </c>
    </row>
    <row r="27" spans="1:10" ht="12.95" customHeight="1" x14ac:dyDescent="0.25">
      <c r="A27" s="155" t="s">
        <v>50</v>
      </c>
      <c r="B27" s="209">
        <v>1387</v>
      </c>
      <c r="C27" s="209">
        <v>458</v>
      </c>
      <c r="D27" s="216">
        <v>33.020908435472244</v>
      </c>
      <c r="E27" s="209">
        <v>281</v>
      </c>
      <c r="F27" s="209">
        <v>42</v>
      </c>
      <c r="G27" s="216">
        <v>14.946619217081849</v>
      </c>
      <c r="H27" s="209">
        <v>1106</v>
      </c>
      <c r="I27" s="209">
        <v>416</v>
      </c>
      <c r="J27" s="216">
        <v>37.613019891500905</v>
      </c>
    </row>
    <row r="28" spans="1:10" ht="6" customHeight="1" x14ac:dyDescent="0.25">
      <c r="A28" s="155"/>
      <c r="B28" s="210"/>
      <c r="C28" s="210"/>
      <c r="D28" s="217"/>
      <c r="E28" s="210"/>
      <c r="F28" s="210"/>
      <c r="G28" s="217"/>
      <c r="H28" s="210"/>
      <c r="I28" s="210"/>
      <c r="J28" s="217"/>
    </row>
    <row r="29" spans="1:10" x14ac:dyDescent="0.25">
      <c r="A29" s="156" t="s">
        <v>127</v>
      </c>
      <c r="B29" s="210">
        <v>54791</v>
      </c>
      <c r="C29" s="210">
        <v>14626</v>
      </c>
      <c r="D29" s="217">
        <v>26.694165100107682</v>
      </c>
      <c r="E29" s="210">
        <v>18011</v>
      </c>
      <c r="F29" s="210">
        <v>3320</v>
      </c>
      <c r="G29" s="217">
        <v>18.433179723502306</v>
      </c>
      <c r="H29" s="210">
        <v>36780</v>
      </c>
      <c r="I29" s="210">
        <v>11306</v>
      </c>
      <c r="J29" s="217">
        <v>30.739532354540511</v>
      </c>
    </row>
    <row r="30" spans="1:10" x14ac:dyDescent="0.25">
      <c r="A30" s="45"/>
      <c r="B30" s="215"/>
      <c r="C30" s="215"/>
      <c r="D30" s="221"/>
      <c r="E30" s="215"/>
      <c r="F30" s="215"/>
      <c r="G30" s="221"/>
      <c r="H30" s="215"/>
      <c r="I30" s="215"/>
      <c r="J30" s="221"/>
    </row>
    <row r="31" spans="1:10" x14ac:dyDescent="0.25">
      <c r="B31" s="212" t="s">
        <v>53</v>
      </c>
      <c r="C31" s="212"/>
      <c r="D31" s="222"/>
      <c r="E31" s="212"/>
      <c r="F31" s="212"/>
      <c r="G31" s="222"/>
      <c r="H31" s="212"/>
      <c r="I31" s="212"/>
      <c r="J31" s="222"/>
    </row>
    <row r="32" spans="1:10" x14ac:dyDescent="0.25">
      <c r="A32" s="45"/>
      <c r="B32" s="215"/>
      <c r="C32" s="215"/>
      <c r="D32" s="221"/>
      <c r="E32" s="215"/>
      <c r="F32" s="215"/>
      <c r="G32" s="221"/>
      <c r="H32" s="215"/>
      <c r="I32" s="215"/>
      <c r="J32" s="221"/>
    </row>
    <row r="33" spans="1:10" ht="12.95" customHeight="1" x14ac:dyDescent="0.25">
      <c r="A33" s="155" t="s">
        <v>35</v>
      </c>
      <c r="B33" s="209">
        <v>8248</v>
      </c>
      <c r="C33" s="209">
        <v>3058</v>
      </c>
      <c r="D33" s="216">
        <v>37.075654704170709</v>
      </c>
      <c r="E33" s="209">
        <v>1252</v>
      </c>
      <c r="F33" s="209">
        <v>425</v>
      </c>
      <c r="G33" s="216">
        <v>33.945686900958464</v>
      </c>
      <c r="H33" s="209">
        <v>6996</v>
      </c>
      <c r="I33" s="209">
        <v>2633</v>
      </c>
      <c r="J33" s="216">
        <v>37.635791881074901</v>
      </c>
    </row>
    <row r="34" spans="1:10" ht="12.95" customHeight="1" x14ac:dyDescent="0.25">
      <c r="A34" s="155" t="s">
        <v>36</v>
      </c>
      <c r="B34" s="209">
        <v>11273</v>
      </c>
      <c r="C34" s="209">
        <v>4880</v>
      </c>
      <c r="D34" s="216">
        <v>43.289275259469527</v>
      </c>
      <c r="E34" s="209">
        <v>2912</v>
      </c>
      <c r="F34" s="209">
        <v>1068</v>
      </c>
      <c r="G34" s="216">
        <v>36.675824175824175</v>
      </c>
      <c r="H34" s="209">
        <v>8361</v>
      </c>
      <c r="I34" s="209">
        <v>3812</v>
      </c>
      <c r="J34" s="216">
        <v>45.592632460232032</v>
      </c>
    </row>
    <row r="35" spans="1:10" ht="12.95" customHeight="1" x14ac:dyDescent="0.25">
      <c r="A35" s="155" t="s">
        <v>37</v>
      </c>
      <c r="B35" s="209">
        <v>442</v>
      </c>
      <c r="C35" s="209">
        <v>238</v>
      </c>
      <c r="D35" s="216">
        <v>53.846153846153847</v>
      </c>
      <c r="E35" s="209">
        <v>71</v>
      </c>
      <c r="F35" s="209">
        <v>26</v>
      </c>
      <c r="G35" s="216">
        <v>36.619718309859159</v>
      </c>
      <c r="H35" s="209">
        <v>371</v>
      </c>
      <c r="I35" s="209">
        <v>212</v>
      </c>
      <c r="J35" s="216">
        <v>57.142857142857139</v>
      </c>
    </row>
    <row r="36" spans="1:10" ht="12.95" customHeight="1" x14ac:dyDescent="0.25">
      <c r="A36" s="155" t="s">
        <v>38</v>
      </c>
      <c r="B36" s="209">
        <v>420</v>
      </c>
      <c r="C36" s="209">
        <v>191</v>
      </c>
      <c r="D36" s="216">
        <v>45.476190476190474</v>
      </c>
      <c r="E36" s="209">
        <v>48</v>
      </c>
      <c r="F36" s="209">
        <v>12</v>
      </c>
      <c r="G36" s="216">
        <v>25</v>
      </c>
      <c r="H36" s="209">
        <v>372</v>
      </c>
      <c r="I36" s="209">
        <v>179</v>
      </c>
      <c r="J36" s="216">
        <v>48.118279569892472</v>
      </c>
    </row>
    <row r="37" spans="1:10" ht="12.95" customHeight="1" x14ac:dyDescent="0.25">
      <c r="A37" s="155" t="s">
        <v>39</v>
      </c>
      <c r="B37" s="209">
        <v>453</v>
      </c>
      <c r="C37" s="209">
        <v>176</v>
      </c>
      <c r="D37" s="216">
        <v>38.852097130242825</v>
      </c>
      <c r="E37" s="209">
        <v>11</v>
      </c>
      <c r="F37" s="209">
        <v>1</v>
      </c>
      <c r="G37" s="216">
        <v>9.0909090909090917</v>
      </c>
      <c r="H37" s="209">
        <v>442</v>
      </c>
      <c r="I37" s="209">
        <v>175</v>
      </c>
      <c r="J37" s="216">
        <v>39.592760180995477</v>
      </c>
    </row>
    <row r="38" spans="1:10" ht="12.95" customHeight="1" x14ac:dyDescent="0.25">
      <c r="A38" s="155" t="s">
        <v>40</v>
      </c>
      <c r="B38" s="209">
        <v>1257</v>
      </c>
      <c r="C38" s="209">
        <v>501</v>
      </c>
      <c r="D38" s="216">
        <v>39.856801909307876</v>
      </c>
      <c r="E38" s="209">
        <v>408</v>
      </c>
      <c r="F38" s="209">
        <v>117</v>
      </c>
      <c r="G38" s="216">
        <v>28.676470588235293</v>
      </c>
      <c r="H38" s="209">
        <v>849</v>
      </c>
      <c r="I38" s="209">
        <v>384</v>
      </c>
      <c r="J38" s="216">
        <v>45.229681978798588</v>
      </c>
    </row>
    <row r="39" spans="1:10" ht="12.95" customHeight="1" x14ac:dyDescent="0.25">
      <c r="A39" s="155" t="s">
        <v>41</v>
      </c>
      <c r="B39" s="209">
        <v>2968</v>
      </c>
      <c r="C39" s="209">
        <v>950</v>
      </c>
      <c r="D39" s="216">
        <v>32.008086253369271</v>
      </c>
      <c r="E39" s="209">
        <v>697</v>
      </c>
      <c r="F39" s="209">
        <v>170</v>
      </c>
      <c r="G39" s="216">
        <v>24.390243902439025</v>
      </c>
      <c r="H39" s="209">
        <v>2271</v>
      </c>
      <c r="I39" s="209">
        <v>780</v>
      </c>
      <c r="J39" s="216">
        <v>34.346103038309117</v>
      </c>
    </row>
    <row r="40" spans="1:10" ht="12.95" customHeight="1" x14ac:dyDescent="0.25">
      <c r="A40" s="155" t="s">
        <v>42</v>
      </c>
      <c r="B40" s="209">
        <v>471</v>
      </c>
      <c r="C40" s="209">
        <v>160</v>
      </c>
      <c r="D40" s="216">
        <v>33.970276008492569</v>
      </c>
      <c r="E40" s="209">
        <v>117</v>
      </c>
      <c r="F40" s="209">
        <v>37</v>
      </c>
      <c r="G40" s="216">
        <v>31.623931623931622</v>
      </c>
      <c r="H40" s="209">
        <v>354</v>
      </c>
      <c r="I40" s="209">
        <v>123</v>
      </c>
      <c r="J40" s="216">
        <v>34.745762711864408</v>
      </c>
    </row>
    <row r="41" spans="1:10" ht="12.95" customHeight="1" x14ac:dyDescent="0.25">
      <c r="A41" s="155" t="s">
        <v>43</v>
      </c>
      <c r="B41" s="209">
        <v>7435</v>
      </c>
      <c r="C41" s="209">
        <v>2544</v>
      </c>
      <c r="D41" s="216">
        <v>34.21654337592468</v>
      </c>
      <c r="E41" s="209">
        <v>1611</v>
      </c>
      <c r="F41" s="209">
        <v>344</v>
      </c>
      <c r="G41" s="216">
        <v>21.353196772191186</v>
      </c>
      <c r="H41" s="209">
        <v>5824</v>
      </c>
      <c r="I41" s="209">
        <v>2200</v>
      </c>
      <c r="J41" s="216">
        <v>37.77472527472527</v>
      </c>
    </row>
    <row r="42" spans="1:10" ht="12.95" customHeight="1" x14ac:dyDescent="0.25">
      <c r="A42" s="155" t="s">
        <v>44</v>
      </c>
      <c r="B42" s="209">
        <v>6290</v>
      </c>
      <c r="C42" s="209">
        <v>2253</v>
      </c>
      <c r="D42" s="216">
        <v>35.818759936406998</v>
      </c>
      <c r="E42" s="209">
        <v>1109</v>
      </c>
      <c r="F42" s="209">
        <v>321</v>
      </c>
      <c r="G42" s="216">
        <v>28.944995491433723</v>
      </c>
      <c r="H42" s="209">
        <v>5181</v>
      </c>
      <c r="I42" s="209">
        <v>1932</v>
      </c>
      <c r="J42" s="216">
        <v>37.290098436595251</v>
      </c>
    </row>
    <row r="43" spans="1:10" ht="12.95" customHeight="1" x14ac:dyDescent="0.25">
      <c r="A43" s="155" t="s">
        <v>45</v>
      </c>
      <c r="B43" s="209">
        <v>1105</v>
      </c>
      <c r="C43" s="209">
        <v>387</v>
      </c>
      <c r="D43" s="216">
        <v>35.022624434389137</v>
      </c>
      <c r="E43" s="209">
        <v>236</v>
      </c>
      <c r="F43" s="209">
        <v>65</v>
      </c>
      <c r="G43" s="216">
        <v>27.542372881355931</v>
      </c>
      <c r="H43" s="209">
        <v>869</v>
      </c>
      <c r="I43" s="209">
        <v>322</v>
      </c>
      <c r="J43" s="216">
        <v>37.054085155350982</v>
      </c>
    </row>
    <row r="44" spans="1:10" ht="12.95" customHeight="1" x14ac:dyDescent="0.25">
      <c r="A44" s="155" t="s">
        <v>46</v>
      </c>
      <c r="B44" s="209">
        <v>1191</v>
      </c>
      <c r="C44" s="209">
        <v>291</v>
      </c>
      <c r="D44" s="216">
        <v>24.433249370277078</v>
      </c>
      <c r="E44" s="209">
        <v>44</v>
      </c>
      <c r="F44" s="209">
        <v>11</v>
      </c>
      <c r="G44" s="216">
        <v>25</v>
      </c>
      <c r="H44" s="209">
        <v>1147</v>
      </c>
      <c r="I44" s="209">
        <v>280</v>
      </c>
      <c r="J44" s="216">
        <v>24.411508282476024</v>
      </c>
    </row>
    <row r="45" spans="1:10" ht="12.95" customHeight="1" x14ac:dyDescent="0.25">
      <c r="A45" s="155" t="s">
        <v>47</v>
      </c>
      <c r="B45" s="209">
        <v>3419</v>
      </c>
      <c r="C45" s="209">
        <v>1481</v>
      </c>
      <c r="D45" s="216">
        <v>43.316759286341032</v>
      </c>
      <c r="E45" s="209">
        <v>406</v>
      </c>
      <c r="F45" s="209">
        <v>101</v>
      </c>
      <c r="G45" s="216">
        <v>24.876847290640395</v>
      </c>
      <c r="H45" s="209">
        <v>3013</v>
      </c>
      <c r="I45" s="209">
        <v>1380</v>
      </c>
      <c r="J45" s="216">
        <v>45.801526717557252</v>
      </c>
    </row>
    <row r="46" spans="1:10" ht="12.95" customHeight="1" x14ac:dyDescent="0.25">
      <c r="A46" s="155" t="s">
        <v>48</v>
      </c>
      <c r="B46" s="209">
        <v>537</v>
      </c>
      <c r="C46" s="209">
        <v>166</v>
      </c>
      <c r="D46" s="216">
        <v>30.912476722532588</v>
      </c>
      <c r="E46" s="209">
        <v>102</v>
      </c>
      <c r="F46" s="209">
        <v>25</v>
      </c>
      <c r="G46" s="216">
        <v>24.509803921568626</v>
      </c>
      <c r="H46" s="209">
        <v>435</v>
      </c>
      <c r="I46" s="209">
        <v>141</v>
      </c>
      <c r="J46" s="216">
        <v>32.41379310344827</v>
      </c>
    </row>
    <row r="47" spans="1:10" ht="12.95" customHeight="1" x14ac:dyDescent="0.25">
      <c r="A47" s="155" t="s">
        <v>49</v>
      </c>
      <c r="B47" s="209">
        <v>3176</v>
      </c>
      <c r="C47" s="209">
        <v>971</v>
      </c>
      <c r="D47" s="216">
        <v>30.573047858942065</v>
      </c>
      <c r="E47" s="209">
        <v>1233</v>
      </c>
      <c r="F47" s="209">
        <v>224</v>
      </c>
      <c r="G47" s="216">
        <v>18.167072181670722</v>
      </c>
      <c r="H47" s="209">
        <v>1943</v>
      </c>
      <c r="I47" s="209">
        <v>747</v>
      </c>
      <c r="J47" s="216">
        <v>38.445702521873393</v>
      </c>
    </row>
    <row r="48" spans="1:10" ht="12.95" customHeight="1" x14ac:dyDescent="0.25">
      <c r="A48" s="155" t="s">
        <v>50</v>
      </c>
      <c r="B48" s="209">
        <v>226</v>
      </c>
      <c r="C48" s="209">
        <v>91</v>
      </c>
      <c r="D48" s="216">
        <v>40.26548672566372</v>
      </c>
      <c r="E48" s="209">
        <v>38</v>
      </c>
      <c r="F48" s="209">
        <v>13</v>
      </c>
      <c r="G48" s="216">
        <v>34.210526315789473</v>
      </c>
      <c r="H48" s="209">
        <v>188</v>
      </c>
      <c r="I48" s="209">
        <v>78</v>
      </c>
      <c r="J48" s="216">
        <v>41.48936170212766</v>
      </c>
    </row>
    <row r="49" spans="1:10" ht="6" customHeight="1" x14ac:dyDescent="0.25">
      <c r="A49" s="155"/>
      <c r="B49" s="210"/>
      <c r="C49" s="210"/>
      <c r="D49" s="217"/>
      <c r="E49" s="210"/>
      <c r="F49" s="210"/>
      <c r="G49" s="217"/>
      <c r="H49" s="210"/>
      <c r="I49" s="210"/>
      <c r="J49" s="217"/>
    </row>
    <row r="50" spans="1:10" x14ac:dyDescent="0.25">
      <c r="A50" s="156" t="s">
        <v>127</v>
      </c>
      <c r="B50" s="210">
        <v>48911</v>
      </c>
      <c r="C50" s="210">
        <v>18338</v>
      </c>
      <c r="D50" s="217">
        <v>37.4925885792562</v>
      </c>
      <c r="E50" s="210">
        <v>10295</v>
      </c>
      <c r="F50" s="210">
        <v>2960</v>
      </c>
      <c r="G50" s="217">
        <v>28.751821272462358</v>
      </c>
      <c r="H50" s="210">
        <v>38616</v>
      </c>
      <c r="I50" s="210">
        <v>15378</v>
      </c>
      <c r="J50" s="217">
        <v>39.822871348663767</v>
      </c>
    </row>
    <row r="51" spans="1:10" x14ac:dyDescent="0.25">
      <c r="A51" s="45"/>
      <c r="B51" s="211"/>
      <c r="C51" s="211"/>
      <c r="D51" s="218"/>
      <c r="E51" s="211"/>
      <c r="F51" s="211"/>
      <c r="G51" s="218"/>
      <c r="H51" s="211"/>
      <c r="I51" s="211"/>
      <c r="J51" s="218"/>
    </row>
    <row r="52" spans="1:10" x14ac:dyDescent="0.25">
      <c r="B52" s="212" t="s">
        <v>54</v>
      </c>
      <c r="C52" s="212"/>
      <c r="D52" s="222"/>
      <c r="E52" s="212"/>
      <c r="F52" s="212"/>
      <c r="G52" s="222"/>
      <c r="H52" s="212"/>
      <c r="I52" s="212"/>
      <c r="J52" s="222"/>
    </row>
    <row r="53" spans="1:10" x14ac:dyDescent="0.25">
      <c r="A53" s="45"/>
      <c r="B53" s="215"/>
      <c r="C53" s="215"/>
      <c r="D53" s="221"/>
      <c r="E53" s="215"/>
      <c r="F53" s="215"/>
      <c r="G53" s="221"/>
      <c r="H53" s="215"/>
      <c r="I53" s="215"/>
      <c r="J53" s="221"/>
    </row>
    <row r="54" spans="1:10" ht="12.95" customHeight="1" x14ac:dyDescent="0.25">
      <c r="A54" s="155" t="s">
        <v>35</v>
      </c>
      <c r="B54" s="209">
        <v>248</v>
      </c>
      <c r="C54" s="209">
        <v>38</v>
      </c>
      <c r="D54" s="216">
        <v>15.32258064516129</v>
      </c>
      <c r="E54" s="209">
        <v>4</v>
      </c>
      <c r="F54" s="209">
        <v>1</v>
      </c>
      <c r="G54" s="216">
        <v>25</v>
      </c>
      <c r="H54" s="209">
        <v>244</v>
      </c>
      <c r="I54" s="209">
        <v>37</v>
      </c>
      <c r="J54" s="216">
        <v>15.163934426229508</v>
      </c>
    </row>
    <row r="55" spans="1:10" ht="12.95" customHeight="1" x14ac:dyDescent="0.25">
      <c r="A55" s="155" t="s">
        <v>36</v>
      </c>
      <c r="B55" s="209">
        <v>722</v>
      </c>
      <c r="C55" s="209">
        <v>130</v>
      </c>
      <c r="D55" s="216">
        <v>18.005540166204987</v>
      </c>
      <c r="E55" s="209">
        <v>12</v>
      </c>
      <c r="F55" s="209">
        <v>2</v>
      </c>
      <c r="G55" s="216">
        <v>16.666666666666664</v>
      </c>
      <c r="H55" s="209">
        <v>710</v>
      </c>
      <c r="I55" s="209">
        <v>128</v>
      </c>
      <c r="J55" s="216">
        <v>18.028169014084508</v>
      </c>
    </row>
    <row r="56" spans="1:10" ht="12.95" customHeight="1" x14ac:dyDescent="0.25">
      <c r="A56" s="155" t="s">
        <v>37</v>
      </c>
      <c r="B56" s="209">
        <v>106</v>
      </c>
      <c r="C56" s="209">
        <v>59</v>
      </c>
      <c r="D56" s="216">
        <v>55.660377358490564</v>
      </c>
      <c r="E56" s="209">
        <v>0</v>
      </c>
      <c r="F56" s="209">
        <v>0</v>
      </c>
      <c r="G56" s="216">
        <v>0</v>
      </c>
      <c r="H56" s="209">
        <v>106</v>
      </c>
      <c r="I56" s="209">
        <v>59</v>
      </c>
      <c r="J56" s="216">
        <v>55.660377358490564</v>
      </c>
    </row>
    <row r="57" spans="1:10" ht="12.95" customHeight="1" x14ac:dyDescent="0.25">
      <c r="A57" s="155" t="s">
        <v>38</v>
      </c>
      <c r="B57" s="209">
        <v>35</v>
      </c>
      <c r="C57" s="209">
        <v>17</v>
      </c>
      <c r="D57" s="216">
        <v>48.571428571428569</v>
      </c>
      <c r="E57" s="209">
        <v>1</v>
      </c>
      <c r="F57" s="209">
        <v>1</v>
      </c>
      <c r="G57" s="216">
        <v>100</v>
      </c>
      <c r="H57" s="209">
        <v>34</v>
      </c>
      <c r="I57" s="209">
        <v>16</v>
      </c>
      <c r="J57" s="216">
        <v>47.058823529411761</v>
      </c>
    </row>
    <row r="58" spans="1:10" ht="12.95" customHeight="1" x14ac:dyDescent="0.25">
      <c r="A58" s="155" t="s">
        <v>39</v>
      </c>
      <c r="B58" s="209">
        <v>52</v>
      </c>
      <c r="C58" s="209">
        <v>8</v>
      </c>
      <c r="D58" s="216">
        <v>15.384615384615385</v>
      </c>
      <c r="E58" s="209">
        <v>0</v>
      </c>
      <c r="F58" s="209">
        <v>0</v>
      </c>
      <c r="G58" s="216">
        <v>0</v>
      </c>
      <c r="H58" s="209">
        <v>52</v>
      </c>
      <c r="I58" s="209">
        <v>8</v>
      </c>
      <c r="J58" s="216">
        <v>15.384615384615385</v>
      </c>
    </row>
    <row r="59" spans="1:10" ht="12.95" customHeight="1" x14ac:dyDescent="0.25">
      <c r="A59" s="155" t="s">
        <v>40</v>
      </c>
      <c r="B59" s="209">
        <v>0</v>
      </c>
      <c r="C59" s="209">
        <v>0</v>
      </c>
      <c r="D59" s="216">
        <v>0</v>
      </c>
      <c r="E59" s="209">
        <v>0</v>
      </c>
      <c r="F59" s="209">
        <v>0</v>
      </c>
      <c r="G59" s="216">
        <v>0</v>
      </c>
      <c r="H59" s="209">
        <v>0</v>
      </c>
      <c r="I59" s="209">
        <v>0</v>
      </c>
      <c r="J59" s="216">
        <v>0</v>
      </c>
    </row>
    <row r="60" spans="1:10" ht="12.95" customHeight="1" x14ac:dyDescent="0.25">
      <c r="A60" s="155" t="s">
        <v>41</v>
      </c>
      <c r="B60" s="209">
        <v>65</v>
      </c>
      <c r="C60" s="209">
        <v>27</v>
      </c>
      <c r="D60" s="216">
        <v>41.53846153846154</v>
      </c>
      <c r="E60" s="209">
        <v>2</v>
      </c>
      <c r="F60" s="209">
        <v>0</v>
      </c>
      <c r="G60" s="216">
        <v>0</v>
      </c>
      <c r="H60" s="209">
        <v>63</v>
      </c>
      <c r="I60" s="209">
        <v>27</v>
      </c>
      <c r="J60" s="216">
        <v>42.857142857142854</v>
      </c>
    </row>
    <row r="61" spans="1:10" ht="12.95" customHeight="1" x14ac:dyDescent="0.25">
      <c r="A61" s="155" t="s">
        <v>42</v>
      </c>
      <c r="B61" s="209">
        <v>17</v>
      </c>
      <c r="C61" s="209">
        <v>3</v>
      </c>
      <c r="D61" s="216">
        <v>17.647058823529413</v>
      </c>
      <c r="E61" s="209">
        <v>0</v>
      </c>
      <c r="F61" s="209">
        <v>0</v>
      </c>
      <c r="G61" s="216">
        <v>0</v>
      </c>
      <c r="H61" s="209">
        <v>17</v>
      </c>
      <c r="I61" s="209">
        <v>3</v>
      </c>
      <c r="J61" s="216">
        <v>17.647058823529413</v>
      </c>
    </row>
    <row r="62" spans="1:10" ht="12.95" customHeight="1" x14ac:dyDescent="0.25">
      <c r="A62" s="155" t="s">
        <v>43</v>
      </c>
      <c r="B62" s="209">
        <v>29</v>
      </c>
      <c r="C62" s="209">
        <v>11</v>
      </c>
      <c r="D62" s="216">
        <v>37.931034482758619</v>
      </c>
      <c r="E62" s="209">
        <v>3</v>
      </c>
      <c r="F62" s="209">
        <v>0</v>
      </c>
      <c r="G62" s="216">
        <v>0</v>
      </c>
      <c r="H62" s="209">
        <v>26</v>
      </c>
      <c r="I62" s="209">
        <v>11</v>
      </c>
      <c r="J62" s="216">
        <v>42.307692307692307</v>
      </c>
    </row>
    <row r="63" spans="1:10" ht="12.95" customHeight="1" x14ac:dyDescent="0.25">
      <c r="A63" s="155" t="s">
        <v>44</v>
      </c>
      <c r="B63" s="209">
        <v>346</v>
      </c>
      <c r="C63" s="209">
        <v>90</v>
      </c>
      <c r="D63" s="216">
        <v>26.011560693641616</v>
      </c>
      <c r="E63" s="209">
        <v>10</v>
      </c>
      <c r="F63" s="209">
        <v>2</v>
      </c>
      <c r="G63" s="216">
        <v>20</v>
      </c>
      <c r="H63" s="209">
        <v>336</v>
      </c>
      <c r="I63" s="209">
        <v>88</v>
      </c>
      <c r="J63" s="216">
        <v>26.190476190476193</v>
      </c>
    </row>
    <row r="64" spans="1:10" ht="12.95" customHeight="1" x14ac:dyDescent="0.25">
      <c r="A64" s="155" t="s">
        <v>45</v>
      </c>
      <c r="B64" s="209">
        <v>71</v>
      </c>
      <c r="C64" s="209">
        <v>21</v>
      </c>
      <c r="D64" s="216">
        <v>29.577464788732392</v>
      </c>
      <c r="E64" s="209">
        <v>2</v>
      </c>
      <c r="F64" s="209">
        <v>1</v>
      </c>
      <c r="G64" s="216">
        <v>50</v>
      </c>
      <c r="H64" s="209">
        <v>69</v>
      </c>
      <c r="I64" s="209">
        <v>20</v>
      </c>
      <c r="J64" s="216">
        <v>28.985507246376812</v>
      </c>
    </row>
    <row r="65" spans="1:10" ht="12.95" customHeight="1" x14ac:dyDescent="0.25">
      <c r="A65" s="155" t="s">
        <v>46</v>
      </c>
      <c r="B65" s="209">
        <v>18</v>
      </c>
      <c r="C65" s="209">
        <v>4</v>
      </c>
      <c r="D65" s="216">
        <v>22.222222222222221</v>
      </c>
      <c r="E65" s="209">
        <v>0</v>
      </c>
      <c r="F65" s="209">
        <v>0</v>
      </c>
      <c r="G65" s="216">
        <v>0</v>
      </c>
      <c r="H65" s="209">
        <v>18</v>
      </c>
      <c r="I65" s="209">
        <v>4</v>
      </c>
      <c r="J65" s="216">
        <v>22.222222222222221</v>
      </c>
    </row>
    <row r="66" spans="1:10" ht="12.95" customHeight="1" x14ac:dyDescent="0.25">
      <c r="A66" s="155" t="s">
        <v>47</v>
      </c>
      <c r="B66" s="209">
        <v>9</v>
      </c>
      <c r="C66" s="209">
        <v>4</v>
      </c>
      <c r="D66" s="216">
        <v>44.444444444444443</v>
      </c>
      <c r="E66" s="209">
        <v>0</v>
      </c>
      <c r="F66" s="209">
        <v>0</v>
      </c>
      <c r="G66" s="216">
        <v>0</v>
      </c>
      <c r="H66" s="209">
        <v>9</v>
      </c>
      <c r="I66" s="209">
        <v>4</v>
      </c>
      <c r="J66" s="216">
        <v>44.444444444444443</v>
      </c>
    </row>
    <row r="67" spans="1:10" ht="12.95" customHeight="1" x14ac:dyDescent="0.25">
      <c r="A67" s="155" t="s">
        <v>48</v>
      </c>
      <c r="B67" s="209">
        <v>30</v>
      </c>
      <c r="C67" s="209">
        <v>6</v>
      </c>
      <c r="D67" s="216">
        <v>20</v>
      </c>
      <c r="E67" s="209">
        <v>0</v>
      </c>
      <c r="F67" s="209">
        <v>0</v>
      </c>
      <c r="G67" s="216">
        <v>0</v>
      </c>
      <c r="H67" s="209">
        <v>30</v>
      </c>
      <c r="I67" s="209">
        <v>6</v>
      </c>
      <c r="J67" s="216">
        <v>20</v>
      </c>
    </row>
    <row r="68" spans="1:10" ht="12.95" customHeight="1" x14ac:dyDescent="0.25">
      <c r="A68" s="155" t="s">
        <v>49</v>
      </c>
      <c r="B68" s="209">
        <v>0</v>
      </c>
      <c r="C68" s="209">
        <v>0</v>
      </c>
      <c r="D68" s="216">
        <v>0</v>
      </c>
      <c r="E68" s="209">
        <v>0</v>
      </c>
      <c r="F68" s="209">
        <v>0</v>
      </c>
      <c r="G68" s="216">
        <v>0</v>
      </c>
      <c r="H68" s="209">
        <v>0</v>
      </c>
      <c r="I68" s="209">
        <v>0</v>
      </c>
      <c r="J68" s="216">
        <v>0</v>
      </c>
    </row>
    <row r="69" spans="1:10" ht="12.95" customHeight="1" x14ac:dyDescent="0.25">
      <c r="A69" s="155" t="s">
        <v>50</v>
      </c>
      <c r="B69" s="209">
        <v>82</v>
      </c>
      <c r="C69" s="209">
        <v>21</v>
      </c>
      <c r="D69" s="216">
        <v>25.609756097560975</v>
      </c>
      <c r="E69" s="209">
        <v>0</v>
      </c>
      <c r="F69" s="209">
        <v>0</v>
      </c>
      <c r="G69" s="216">
        <v>0</v>
      </c>
      <c r="H69" s="209">
        <v>82</v>
      </c>
      <c r="I69" s="209">
        <v>21</v>
      </c>
      <c r="J69" s="216">
        <v>25.609756097560975</v>
      </c>
    </row>
    <row r="70" spans="1:10" ht="6" customHeight="1" x14ac:dyDescent="0.25">
      <c r="A70" s="155"/>
      <c r="B70" s="210"/>
      <c r="C70" s="210"/>
      <c r="D70" s="217"/>
      <c r="E70" s="210"/>
      <c r="F70" s="210"/>
      <c r="G70" s="217"/>
      <c r="H70" s="210"/>
      <c r="I70" s="210"/>
      <c r="J70" s="217"/>
    </row>
    <row r="71" spans="1:10" x14ac:dyDescent="0.25">
      <c r="A71" s="156" t="s">
        <v>127</v>
      </c>
      <c r="B71" s="210">
        <v>1830</v>
      </c>
      <c r="C71" s="210">
        <v>439</v>
      </c>
      <c r="D71" s="217">
        <v>23.989071038251367</v>
      </c>
      <c r="E71" s="210">
        <v>34</v>
      </c>
      <c r="F71" s="210">
        <v>7</v>
      </c>
      <c r="G71" s="217">
        <v>20.588235294117645</v>
      </c>
      <c r="H71" s="210">
        <v>1796</v>
      </c>
      <c r="I71" s="210">
        <v>432</v>
      </c>
      <c r="J71" s="217">
        <v>24.053452115812917</v>
      </c>
    </row>
    <row r="72" spans="1:10" x14ac:dyDescent="0.25">
      <c r="A72" s="34"/>
      <c r="B72" s="35"/>
      <c r="C72" s="35"/>
      <c r="D72" s="44"/>
      <c r="E72" s="35"/>
      <c r="F72" s="35"/>
      <c r="G72" s="44"/>
      <c r="H72" s="35"/>
      <c r="I72" s="35"/>
      <c r="J72" s="44"/>
    </row>
    <row r="73" spans="1:10" x14ac:dyDescent="0.25">
      <c r="A73" s="34"/>
      <c r="B73" s="35"/>
      <c r="C73" s="35"/>
      <c r="D73" s="44"/>
      <c r="E73" s="35"/>
      <c r="F73" s="35"/>
      <c r="G73" s="44"/>
      <c r="H73" s="35"/>
      <c r="I73" s="35"/>
      <c r="J73" s="44"/>
    </row>
    <row r="74" spans="1:10" x14ac:dyDescent="0.25">
      <c r="A74" s="34"/>
      <c r="B74" s="35"/>
      <c r="C74" s="35"/>
      <c r="D74" s="44"/>
      <c r="E74" s="35"/>
      <c r="F74" s="35"/>
      <c r="G74" s="44"/>
      <c r="H74" s="35"/>
      <c r="I74" s="35"/>
      <c r="J74" s="44"/>
    </row>
    <row r="75" spans="1:10" ht="30" customHeight="1" x14ac:dyDescent="0.25">
      <c r="A75" s="34"/>
      <c r="B75" s="35"/>
      <c r="C75" s="35"/>
      <c r="D75" s="44"/>
      <c r="E75" s="35"/>
      <c r="F75" s="35"/>
      <c r="G75" s="44"/>
      <c r="H75" s="35"/>
      <c r="I75" s="35"/>
      <c r="J75" s="44"/>
    </row>
    <row r="76" spans="1:10" ht="20.100000000000001" customHeight="1" x14ac:dyDescent="0.25">
      <c r="A76" s="34"/>
      <c r="B76" s="35"/>
      <c r="C76" s="35"/>
      <c r="D76" s="44"/>
      <c r="E76" s="35"/>
      <c r="F76" s="35"/>
      <c r="G76" s="44"/>
      <c r="H76" s="35"/>
      <c r="I76" s="35"/>
      <c r="J76" s="44"/>
    </row>
  </sheetData>
  <mergeCells count="1">
    <mergeCell ref="A2:B2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11" enableFormatConditionsCalculation="0">
    <tabColor indexed="11"/>
  </sheetPr>
  <dimension ref="A1:J81"/>
  <sheetViews>
    <sheetView showGridLines="0" zoomScaleNormal="100" workbookViewId="0">
      <pane ySplit="8" topLeftCell="A9" activePane="bottomLeft" state="frozen"/>
      <selection activeCell="B17" sqref="B17"/>
      <selection pane="bottomLeft"/>
    </sheetView>
  </sheetViews>
  <sheetFormatPr baseColWidth="10" defaultColWidth="11" defaultRowHeight="15" x14ac:dyDescent="0.25"/>
  <cols>
    <col min="1" max="1" width="28.625" style="16" customWidth="1"/>
    <col min="2" max="10" width="10.625" style="16" customWidth="1"/>
    <col min="11" max="16384" width="11" style="16"/>
  </cols>
  <sheetData>
    <row r="1" spans="1:10" s="123" customFormat="1" ht="12.75" x14ac:dyDescent="0.2">
      <c r="A1" s="122" t="s">
        <v>178</v>
      </c>
      <c r="F1" s="124"/>
    </row>
    <row r="2" spans="1:10" s="1" customFormat="1" ht="12.75" x14ac:dyDescent="0.2">
      <c r="A2" s="479" t="s">
        <v>0</v>
      </c>
      <c r="B2" s="469"/>
      <c r="C2" s="58"/>
      <c r="F2" s="57"/>
      <c r="G2" s="57"/>
      <c r="J2" s="62" t="s">
        <v>179</v>
      </c>
    </row>
    <row r="3" spans="1:10" s="1" customFormat="1" ht="12.75" x14ac:dyDescent="0.2">
      <c r="A3" s="68"/>
      <c r="B3" s="58"/>
      <c r="C3" s="58"/>
      <c r="F3" s="57"/>
      <c r="G3" s="57"/>
      <c r="H3" s="62"/>
    </row>
    <row r="4" spans="1:10" x14ac:dyDescent="0.25">
      <c r="A4" s="207" t="s">
        <v>351</v>
      </c>
      <c r="B4" s="101"/>
      <c r="C4" s="101"/>
      <c r="D4" s="101"/>
      <c r="E4" s="101"/>
      <c r="F4" s="101"/>
      <c r="G4" s="101"/>
      <c r="H4" s="101"/>
      <c r="I4" s="101"/>
      <c r="J4" s="102"/>
    </row>
    <row r="5" spans="1:10" ht="15" customHeight="1" x14ac:dyDescent="0.25">
      <c r="A5" s="140"/>
      <c r="B5" s="140"/>
      <c r="C5" s="140"/>
      <c r="D5" s="140"/>
      <c r="E5" s="140"/>
      <c r="F5" s="140"/>
      <c r="G5" s="140"/>
      <c r="H5" s="140"/>
      <c r="I5" s="140"/>
    </row>
    <row r="6" spans="1:10" s="19" customFormat="1" ht="20.100000000000001" customHeight="1" x14ac:dyDescent="0.15">
      <c r="A6" s="158"/>
      <c r="B6" s="159" t="s">
        <v>6</v>
      </c>
      <c r="C6" s="159"/>
      <c r="D6" s="159"/>
      <c r="E6" s="159" t="s">
        <v>129</v>
      </c>
      <c r="F6" s="159"/>
      <c r="G6" s="159"/>
      <c r="H6" s="159" t="s">
        <v>143</v>
      </c>
      <c r="I6" s="160"/>
      <c r="J6" s="161"/>
    </row>
    <row r="7" spans="1:10" s="19" customFormat="1" ht="20.100000000000001" customHeight="1" x14ac:dyDescent="0.15">
      <c r="A7" s="162" t="s">
        <v>5</v>
      </c>
      <c r="B7" s="159" t="s">
        <v>8</v>
      </c>
      <c r="C7" s="159" t="s">
        <v>144</v>
      </c>
      <c r="D7" s="159"/>
      <c r="E7" s="163" t="s">
        <v>8</v>
      </c>
      <c r="F7" s="159" t="s">
        <v>144</v>
      </c>
      <c r="G7" s="159"/>
      <c r="H7" s="163" t="s">
        <v>8</v>
      </c>
      <c r="I7" s="160" t="s">
        <v>144</v>
      </c>
      <c r="J7" s="161"/>
    </row>
    <row r="8" spans="1:10" s="19" customFormat="1" ht="20.100000000000001" customHeight="1" x14ac:dyDescent="0.15">
      <c r="A8" s="164"/>
      <c r="B8" s="159" t="s">
        <v>14</v>
      </c>
      <c r="C8" s="159" t="s">
        <v>14</v>
      </c>
      <c r="D8" s="163" t="s">
        <v>145</v>
      </c>
      <c r="E8" s="159" t="s">
        <v>14</v>
      </c>
      <c r="F8" s="163" t="s">
        <v>14</v>
      </c>
      <c r="G8" s="163" t="s">
        <v>145</v>
      </c>
      <c r="H8" s="159" t="s">
        <v>14</v>
      </c>
      <c r="I8" s="163" t="s">
        <v>14</v>
      </c>
      <c r="J8" s="165" t="s">
        <v>145</v>
      </c>
    </row>
    <row r="9" spans="1:10" x14ac:dyDescent="0.25">
      <c r="A9" s="45"/>
      <c r="B9" s="38"/>
      <c r="C9" s="38"/>
      <c r="D9" s="38"/>
      <c r="E9" s="38"/>
      <c r="F9" s="38"/>
      <c r="G9" s="38"/>
      <c r="H9" s="38"/>
      <c r="I9" s="38"/>
      <c r="J9" s="42"/>
    </row>
    <row r="10" spans="1:10" x14ac:dyDescent="0.25">
      <c r="B10" s="208" t="s">
        <v>55</v>
      </c>
      <c r="C10" s="208"/>
      <c r="D10" s="208"/>
      <c r="E10" s="208"/>
      <c r="F10" s="208"/>
      <c r="G10" s="208"/>
      <c r="H10" s="208"/>
      <c r="I10" s="208"/>
      <c r="J10" s="208"/>
    </row>
    <row r="11" spans="1:10" x14ac:dyDescent="0.25">
      <c r="A11" s="45"/>
      <c r="B11" s="166"/>
      <c r="C11" s="166"/>
      <c r="D11" s="166"/>
      <c r="E11" s="166"/>
      <c r="F11" s="166"/>
      <c r="G11" s="166"/>
      <c r="H11" s="166"/>
      <c r="I11" s="166"/>
      <c r="J11" s="166"/>
    </row>
    <row r="12" spans="1:10" ht="12.95" customHeight="1" x14ac:dyDescent="0.25">
      <c r="A12" s="155" t="s">
        <v>35</v>
      </c>
      <c r="B12" s="209">
        <v>1140</v>
      </c>
      <c r="C12" s="209">
        <v>232</v>
      </c>
      <c r="D12" s="216">
        <v>20.350877192982455</v>
      </c>
      <c r="E12" s="209">
        <v>1</v>
      </c>
      <c r="F12" s="209">
        <v>1</v>
      </c>
      <c r="G12" s="216">
        <v>100</v>
      </c>
      <c r="H12" s="209">
        <v>1139</v>
      </c>
      <c r="I12" s="209">
        <v>231</v>
      </c>
      <c r="J12" s="216">
        <v>20.28094820017559</v>
      </c>
    </row>
    <row r="13" spans="1:10" ht="12.95" customHeight="1" x14ac:dyDescent="0.25">
      <c r="A13" s="155" t="s">
        <v>36</v>
      </c>
      <c r="B13" s="209">
        <v>3339</v>
      </c>
      <c r="C13" s="209">
        <v>780</v>
      </c>
      <c r="D13" s="216">
        <v>23.360287511230908</v>
      </c>
      <c r="E13" s="209">
        <v>25</v>
      </c>
      <c r="F13" s="209">
        <v>7</v>
      </c>
      <c r="G13" s="216">
        <v>28.000000000000004</v>
      </c>
      <c r="H13" s="209">
        <v>3314</v>
      </c>
      <c r="I13" s="209">
        <v>773</v>
      </c>
      <c r="J13" s="216">
        <v>23.325286662643332</v>
      </c>
    </row>
    <row r="14" spans="1:10" ht="12.95" customHeight="1" x14ac:dyDescent="0.25">
      <c r="A14" s="155" t="s">
        <v>37</v>
      </c>
      <c r="B14" s="209">
        <v>92</v>
      </c>
      <c r="C14" s="209">
        <v>44</v>
      </c>
      <c r="D14" s="216">
        <v>47.826086956521742</v>
      </c>
      <c r="E14" s="209">
        <v>0</v>
      </c>
      <c r="F14" s="209">
        <v>0</v>
      </c>
      <c r="G14" s="216">
        <v>0</v>
      </c>
      <c r="H14" s="209">
        <v>92</v>
      </c>
      <c r="I14" s="209">
        <v>44</v>
      </c>
      <c r="J14" s="216">
        <v>47.826086956521742</v>
      </c>
    </row>
    <row r="15" spans="1:10" ht="12.95" customHeight="1" x14ac:dyDescent="0.25">
      <c r="A15" s="155" t="s">
        <v>38</v>
      </c>
      <c r="B15" s="209">
        <v>154</v>
      </c>
      <c r="C15" s="209">
        <v>73</v>
      </c>
      <c r="D15" s="216">
        <v>47.402597402597401</v>
      </c>
      <c r="E15" s="209">
        <v>0</v>
      </c>
      <c r="F15" s="209">
        <v>0</v>
      </c>
      <c r="G15" s="216">
        <v>0</v>
      </c>
      <c r="H15" s="209">
        <v>154</v>
      </c>
      <c r="I15" s="209">
        <v>73</v>
      </c>
      <c r="J15" s="216">
        <v>47.402597402597401</v>
      </c>
    </row>
    <row r="16" spans="1:10" ht="12.95" customHeight="1" x14ac:dyDescent="0.25">
      <c r="A16" s="155" t="s">
        <v>39</v>
      </c>
      <c r="B16" s="209">
        <v>164</v>
      </c>
      <c r="C16" s="209">
        <v>23</v>
      </c>
      <c r="D16" s="216">
        <v>14.02439024390244</v>
      </c>
      <c r="E16" s="209">
        <v>0</v>
      </c>
      <c r="F16" s="209">
        <v>0</v>
      </c>
      <c r="G16" s="216">
        <v>0</v>
      </c>
      <c r="H16" s="209">
        <v>164</v>
      </c>
      <c r="I16" s="209">
        <v>23</v>
      </c>
      <c r="J16" s="216">
        <v>14.02439024390244</v>
      </c>
    </row>
    <row r="17" spans="1:10" ht="12.95" customHeight="1" x14ac:dyDescent="0.25">
      <c r="A17" s="155" t="s">
        <v>40</v>
      </c>
      <c r="B17" s="209">
        <v>107</v>
      </c>
      <c r="C17" s="209">
        <v>41</v>
      </c>
      <c r="D17" s="216">
        <v>38.31775700934579</v>
      </c>
      <c r="E17" s="209">
        <v>0</v>
      </c>
      <c r="F17" s="209">
        <v>0</v>
      </c>
      <c r="G17" s="216">
        <v>0</v>
      </c>
      <c r="H17" s="209">
        <v>107</v>
      </c>
      <c r="I17" s="209">
        <v>41</v>
      </c>
      <c r="J17" s="216">
        <v>38.31775700934579</v>
      </c>
    </row>
    <row r="18" spans="1:10" ht="12.95" customHeight="1" x14ac:dyDescent="0.25">
      <c r="A18" s="155" t="s">
        <v>41</v>
      </c>
      <c r="B18" s="209">
        <v>481</v>
      </c>
      <c r="C18" s="209">
        <v>152</v>
      </c>
      <c r="D18" s="216">
        <v>31.600831600831604</v>
      </c>
      <c r="E18" s="209">
        <v>1</v>
      </c>
      <c r="F18" s="209">
        <v>0</v>
      </c>
      <c r="G18" s="216">
        <v>0</v>
      </c>
      <c r="H18" s="209">
        <v>480</v>
      </c>
      <c r="I18" s="209">
        <v>152</v>
      </c>
      <c r="J18" s="216">
        <v>31.666666666666664</v>
      </c>
    </row>
    <row r="19" spans="1:10" ht="12.95" customHeight="1" x14ac:dyDescent="0.25">
      <c r="A19" s="155" t="s">
        <v>42</v>
      </c>
      <c r="B19" s="209">
        <v>70</v>
      </c>
      <c r="C19" s="209">
        <v>33</v>
      </c>
      <c r="D19" s="216">
        <v>47.142857142857139</v>
      </c>
      <c r="E19" s="209">
        <v>0</v>
      </c>
      <c r="F19" s="209">
        <v>0</v>
      </c>
      <c r="G19" s="216">
        <v>0</v>
      </c>
      <c r="H19" s="209">
        <v>70</v>
      </c>
      <c r="I19" s="209">
        <v>33</v>
      </c>
      <c r="J19" s="216">
        <v>47.142857142857139</v>
      </c>
    </row>
    <row r="20" spans="1:10" ht="12.95" customHeight="1" x14ac:dyDescent="0.25">
      <c r="A20" s="155" t="s">
        <v>43</v>
      </c>
      <c r="B20" s="209">
        <v>1253</v>
      </c>
      <c r="C20" s="209">
        <v>350</v>
      </c>
      <c r="D20" s="216">
        <v>27.932960893854748</v>
      </c>
      <c r="E20" s="209">
        <v>4</v>
      </c>
      <c r="F20" s="209">
        <v>1</v>
      </c>
      <c r="G20" s="216">
        <v>25</v>
      </c>
      <c r="H20" s="209">
        <v>1249</v>
      </c>
      <c r="I20" s="209">
        <v>349</v>
      </c>
      <c r="J20" s="216">
        <v>27.942353883106485</v>
      </c>
    </row>
    <row r="21" spans="1:10" ht="12.95" customHeight="1" x14ac:dyDescent="0.25">
      <c r="A21" s="155" t="s">
        <v>44</v>
      </c>
      <c r="B21" s="209">
        <v>903</v>
      </c>
      <c r="C21" s="209">
        <v>283</v>
      </c>
      <c r="D21" s="216">
        <v>31.339977851605759</v>
      </c>
      <c r="E21" s="209">
        <v>2</v>
      </c>
      <c r="F21" s="209">
        <v>1</v>
      </c>
      <c r="G21" s="216">
        <v>50</v>
      </c>
      <c r="H21" s="209">
        <v>901</v>
      </c>
      <c r="I21" s="209">
        <v>282</v>
      </c>
      <c r="J21" s="216">
        <v>31.298557158712541</v>
      </c>
    </row>
    <row r="22" spans="1:10" ht="12.95" customHeight="1" x14ac:dyDescent="0.25">
      <c r="A22" s="155" t="s">
        <v>45</v>
      </c>
      <c r="B22" s="209">
        <v>164</v>
      </c>
      <c r="C22" s="209">
        <v>64</v>
      </c>
      <c r="D22" s="216">
        <v>39.024390243902438</v>
      </c>
      <c r="E22" s="209">
        <v>0</v>
      </c>
      <c r="F22" s="209">
        <v>0</v>
      </c>
      <c r="G22" s="216">
        <v>0</v>
      </c>
      <c r="H22" s="209">
        <v>164</v>
      </c>
      <c r="I22" s="209">
        <v>64</v>
      </c>
      <c r="J22" s="216">
        <v>39.024390243902438</v>
      </c>
    </row>
    <row r="23" spans="1:10" ht="12.95" customHeight="1" x14ac:dyDescent="0.25">
      <c r="A23" s="155" t="s">
        <v>46</v>
      </c>
      <c r="B23" s="209">
        <v>45</v>
      </c>
      <c r="C23" s="209">
        <v>21</v>
      </c>
      <c r="D23" s="216">
        <v>46.666666666666664</v>
      </c>
      <c r="E23" s="209">
        <v>0</v>
      </c>
      <c r="F23" s="209">
        <v>0</v>
      </c>
      <c r="G23" s="216">
        <v>0</v>
      </c>
      <c r="H23" s="209">
        <v>45</v>
      </c>
      <c r="I23" s="209">
        <v>21</v>
      </c>
      <c r="J23" s="216">
        <v>46.666666666666664</v>
      </c>
    </row>
    <row r="24" spans="1:10" ht="12.95" customHeight="1" x14ac:dyDescent="0.25">
      <c r="A24" s="155" t="s">
        <v>47</v>
      </c>
      <c r="B24" s="209">
        <v>383</v>
      </c>
      <c r="C24" s="209">
        <v>110</v>
      </c>
      <c r="D24" s="216">
        <v>28.720626631853786</v>
      </c>
      <c r="E24" s="209">
        <v>1</v>
      </c>
      <c r="F24" s="209">
        <v>1</v>
      </c>
      <c r="G24" s="216">
        <v>100</v>
      </c>
      <c r="H24" s="209">
        <v>382</v>
      </c>
      <c r="I24" s="209">
        <v>109</v>
      </c>
      <c r="J24" s="216">
        <v>28.534031413612563</v>
      </c>
    </row>
    <row r="25" spans="1:10" ht="12.95" customHeight="1" x14ac:dyDescent="0.25">
      <c r="A25" s="155" t="s">
        <v>48</v>
      </c>
      <c r="B25" s="209">
        <v>142</v>
      </c>
      <c r="C25" s="209">
        <v>51</v>
      </c>
      <c r="D25" s="216">
        <v>35.91549295774648</v>
      </c>
      <c r="E25" s="209">
        <v>1</v>
      </c>
      <c r="F25" s="209">
        <v>0</v>
      </c>
      <c r="G25" s="216">
        <v>0</v>
      </c>
      <c r="H25" s="209">
        <v>141</v>
      </c>
      <c r="I25" s="209">
        <v>51</v>
      </c>
      <c r="J25" s="216">
        <v>36.170212765957451</v>
      </c>
    </row>
    <row r="26" spans="1:10" ht="12.95" customHeight="1" x14ac:dyDescent="0.25">
      <c r="A26" s="155" t="s">
        <v>49</v>
      </c>
      <c r="B26" s="209">
        <v>346</v>
      </c>
      <c r="C26" s="209">
        <v>110</v>
      </c>
      <c r="D26" s="216">
        <v>31.79190751445087</v>
      </c>
      <c r="E26" s="209">
        <v>4</v>
      </c>
      <c r="F26" s="209">
        <v>0</v>
      </c>
      <c r="G26" s="216">
        <v>0</v>
      </c>
      <c r="H26" s="209">
        <v>342</v>
      </c>
      <c r="I26" s="209">
        <v>110</v>
      </c>
      <c r="J26" s="216">
        <v>32.163742690058477</v>
      </c>
    </row>
    <row r="27" spans="1:10" ht="12.95" customHeight="1" x14ac:dyDescent="0.25">
      <c r="A27" s="155" t="s">
        <v>50</v>
      </c>
      <c r="B27" s="209">
        <v>130</v>
      </c>
      <c r="C27" s="209">
        <v>46</v>
      </c>
      <c r="D27" s="216">
        <v>35.384615384615387</v>
      </c>
      <c r="E27" s="209">
        <v>1</v>
      </c>
      <c r="F27" s="209">
        <v>0</v>
      </c>
      <c r="G27" s="216">
        <v>0</v>
      </c>
      <c r="H27" s="209">
        <v>129</v>
      </c>
      <c r="I27" s="209">
        <v>46</v>
      </c>
      <c r="J27" s="216">
        <v>35.65891472868217</v>
      </c>
    </row>
    <row r="28" spans="1:10" ht="6" customHeight="1" x14ac:dyDescent="0.25">
      <c r="A28" s="155"/>
      <c r="B28" s="210"/>
      <c r="C28" s="210"/>
      <c r="D28" s="217"/>
      <c r="E28" s="210"/>
      <c r="F28" s="210"/>
      <c r="G28" s="217"/>
      <c r="H28" s="210"/>
      <c r="I28" s="210"/>
      <c r="J28" s="217"/>
    </row>
    <row r="29" spans="1:10" x14ac:dyDescent="0.25">
      <c r="A29" s="156" t="s">
        <v>127</v>
      </c>
      <c r="B29" s="210">
        <v>8913</v>
      </c>
      <c r="C29" s="210">
        <v>2413</v>
      </c>
      <c r="D29" s="217">
        <v>27.07281498934141</v>
      </c>
      <c r="E29" s="210">
        <v>40</v>
      </c>
      <c r="F29" s="210">
        <v>11</v>
      </c>
      <c r="G29" s="217">
        <v>27.500000000000004</v>
      </c>
      <c r="H29" s="210">
        <v>8873</v>
      </c>
      <c r="I29" s="210">
        <v>2402</v>
      </c>
      <c r="J29" s="217">
        <v>27.070889214470867</v>
      </c>
    </row>
    <row r="30" spans="1:10" x14ac:dyDescent="0.25">
      <c r="A30" s="45"/>
      <c r="B30" s="211"/>
      <c r="C30" s="211"/>
      <c r="D30" s="218"/>
      <c r="E30" s="211"/>
      <c r="F30" s="211"/>
      <c r="G30" s="218"/>
      <c r="H30" s="211"/>
      <c r="I30" s="211"/>
      <c r="J30" s="223"/>
    </row>
    <row r="31" spans="1:10" x14ac:dyDescent="0.25">
      <c r="B31" s="212" t="s">
        <v>56</v>
      </c>
      <c r="C31" s="212"/>
      <c r="D31" s="222"/>
      <c r="E31" s="212"/>
      <c r="F31" s="212"/>
      <c r="G31" s="222"/>
      <c r="H31" s="212"/>
      <c r="I31" s="212"/>
      <c r="J31" s="222"/>
    </row>
    <row r="32" spans="1:10" x14ac:dyDescent="0.25">
      <c r="A32" s="45"/>
      <c r="B32" s="215"/>
      <c r="C32" s="215"/>
      <c r="D32" s="221"/>
      <c r="E32" s="215"/>
      <c r="F32" s="215"/>
      <c r="G32" s="221"/>
      <c r="H32" s="215"/>
      <c r="I32" s="215"/>
      <c r="J32" s="221"/>
    </row>
    <row r="33" spans="1:10" ht="12.95" customHeight="1" x14ac:dyDescent="0.25">
      <c r="A33" s="155" t="s">
        <v>35</v>
      </c>
      <c r="B33" s="209">
        <v>1</v>
      </c>
      <c r="C33" s="209">
        <v>0</v>
      </c>
      <c r="D33" s="216">
        <v>0</v>
      </c>
      <c r="E33" s="209">
        <v>0</v>
      </c>
      <c r="F33" s="209">
        <v>0</v>
      </c>
      <c r="G33" s="216">
        <v>0</v>
      </c>
      <c r="H33" s="209">
        <v>1</v>
      </c>
      <c r="I33" s="209">
        <v>0</v>
      </c>
      <c r="J33" s="216">
        <v>0</v>
      </c>
    </row>
    <row r="34" spans="1:10" ht="12.95" customHeight="1" x14ac:dyDescent="0.25">
      <c r="A34" s="155" t="s">
        <v>36</v>
      </c>
      <c r="B34" s="209">
        <v>5</v>
      </c>
      <c r="C34" s="209">
        <v>1</v>
      </c>
      <c r="D34" s="216">
        <v>20</v>
      </c>
      <c r="E34" s="209">
        <v>1</v>
      </c>
      <c r="F34" s="209">
        <v>1</v>
      </c>
      <c r="G34" s="216">
        <v>100</v>
      </c>
      <c r="H34" s="209">
        <v>4</v>
      </c>
      <c r="I34" s="209">
        <v>0</v>
      </c>
      <c r="J34" s="216">
        <v>0</v>
      </c>
    </row>
    <row r="35" spans="1:10" ht="12.95" customHeight="1" x14ac:dyDescent="0.25">
      <c r="A35" s="155" t="s">
        <v>37</v>
      </c>
      <c r="B35" s="209">
        <v>0</v>
      </c>
      <c r="C35" s="209">
        <v>0</v>
      </c>
      <c r="D35" s="216">
        <v>0</v>
      </c>
      <c r="E35" s="209">
        <v>0</v>
      </c>
      <c r="F35" s="209">
        <v>0</v>
      </c>
      <c r="G35" s="216">
        <v>0</v>
      </c>
      <c r="H35" s="209">
        <v>0</v>
      </c>
      <c r="I35" s="209">
        <v>0</v>
      </c>
      <c r="J35" s="216">
        <v>0</v>
      </c>
    </row>
    <row r="36" spans="1:10" ht="12.95" customHeight="1" x14ac:dyDescent="0.25">
      <c r="A36" s="155" t="s">
        <v>38</v>
      </c>
      <c r="B36" s="209">
        <v>0</v>
      </c>
      <c r="C36" s="209">
        <v>0</v>
      </c>
      <c r="D36" s="216">
        <v>0</v>
      </c>
      <c r="E36" s="209">
        <v>0</v>
      </c>
      <c r="F36" s="209">
        <v>0</v>
      </c>
      <c r="G36" s="216">
        <v>0</v>
      </c>
      <c r="H36" s="209">
        <v>0</v>
      </c>
      <c r="I36" s="209">
        <v>0</v>
      </c>
      <c r="J36" s="216">
        <v>0</v>
      </c>
    </row>
    <row r="37" spans="1:10" ht="12.95" customHeight="1" x14ac:dyDescent="0.25">
      <c r="A37" s="155" t="s">
        <v>39</v>
      </c>
      <c r="B37" s="209">
        <v>0</v>
      </c>
      <c r="C37" s="209">
        <v>0</v>
      </c>
      <c r="D37" s="216">
        <v>0</v>
      </c>
      <c r="E37" s="209">
        <v>0</v>
      </c>
      <c r="F37" s="209">
        <v>0</v>
      </c>
      <c r="G37" s="216">
        <v>0</v>
      </c>
      <c r="H37" s="209">
        <v>0</v>
      </c>
      <c r="I37" s="209">
        <v>0</v>
      </c>
      <c r="J37" s="216">
        <v>0</v>
      </c>
    </row>
    <row r="38" spans="1:10" ht="12.95" customHeight="1" x14ac:dyDescent="0.25">
      <c r="A38" s="155" t="s">
        <v>40</v>
      </c>
      <c r="B38" s="209">
        <v>0</v>
      </c>
      <c r="C38" s="209">
        <v>0</v>
      </c>
      <c r="D38" s="216">
        <v>0</v>
      </c>
      <c r="E38" s="209">
        <v>0</v>
      </c>
      <c r="F38" s="209">
        <v>0</v>
      </c>
      <c r="G38" s="216">
        <v>0</v>
      </c>
      <c r="H38" s="209">
        <v>0</v>
      </c>
      <c r="I38" s="209">
        <v>0</v>
      </c>
      <c r="J38" s="216">
        <v>0</v>
      </c>
    </row>
    <row r="39" spans="1:10" ht="12.95" customHeight="1" x14ac:dyDescent="0.25">
      <c r="A39" s="155" t="s">
        <v>41</v>
      </c>
      <c r="B39" s="209">
        <v>0</v>
      </c>
      <c r="C39" s="209">
        <v>0</v>
      </c>
      <c r="D39" s="216">
        <v>0</v>
      </c>
      <c r="E39" s="209">
        <v>0</v>
      </c>
      <c r="F39" s="209">
        <v>0</v>
      </c>
      <c r="G39" s="216">
        <v>0</v>
      </c>
      <c r="H39" s="209">
        <v>0</v>
      </c>
      <c r="I39" s="209">
        <v>0</v>
      </c>
      <c r="J39" s="216">
        <v>0</v>
      </c>
    </row>
    <row r="40" spans="1:10" ht="12.95" customHeight="1" x14ac:dyDescent="0.25">
      <c r="A40" s="155" t="s">
        <v>42</v>
      </c>
      <c r="B40" s="209">
        <v>0</v>
      </c>
      <c r="C40" s="209">
        <v>0</v>
      </c>
      <c r="D40" s="216">
        <v>0</v>
      </c>
      <c r="E40" s="209">
        <v>0</v>
      </c>
      <c r="F40" s="209">
        <v>0</v>
      </c>
      <c r="G40" s="216">
        <v>0</v>
      </c>
      <c r="H40" s="209">
        <v>0</v>
      </c>
      <c r="I40" s="209">
        <v>0</v>
      </c>
      <c r="J40" s="216">
        <v>0</v>
      </c>
    </row>
    <row r="41" spans="1:10" ht="12.95" customHeight="1" x14ac:dyDescent="0.25">
      <c r="A41" s="155" t="s">
        <v>43</v>
      </c>
      <c r="B41" s="209">
        <v>0</v>
      </c>
      <c r="C41" s="209">
        <v>0</v>
      </c>
      <c r="D41" s="216">
        <v>0</v>
      </c>
      <c r="E41" s="209">
        <v>0</v>
      </c>
      <c r="F41" s="209">
        <v>0</v>
      </c>
      <c r="G41" s="216">
        <v>0</v>
      </c>
      <c r="H41" s="209">
        <v>0</v>
      </c>
      <c r="I41" s="209">
        <v>0</v>
      </c>
      <c r="J41" s="216">
        <v>0</v>
      </c>
    </row>
    <row r="42" spans="1:10" ht="12.95" customHeight="1" x14ac:dyDescent="0.25">
      <c r="A42" s="155" t="s">
        <v>44</v>
      </c>
      <c r="B42" s="209">
        <v>0</v>
      </c>
      <c r="C42" s="209">
        <v>0</v>
      </c>
      <c r="D42" s="216">
        <v>0</v>
      </c>
      <c r="E42" s="209">
        <v>0</v>
      </c>
      <c r="F42" s="209">
        <v>0</v>
      </c>
      <c r="G42" s="216">
        <v>0</v>
      </c>
      <c r="H42" s="209">
        <v>0</v>
      </c>
      <c r="I42" s="209">
        <v>0</v>
      </c>
      <c r="J42" s="216">
        <v>0</v>
      </c>
    </row>
    <row r="43" spans="1:10" ht="12.95" customHeight="1" x14ac:dyDescent="0.25">
      <c r="A43" s="155" t="s">
        <v>45</v>
      </c>
      <c r="B43" s="209">
        <v>0</v>
      </c>
      <c r="C43" s="209">
        <v>0</v>
      </c>
      <c r="D43" s="216">
        <v>0</v>
      </c>
      <c r="E43" s="209">
        <v>0</v>
      </c>
      <c r="F43" s="209">
        <v>0</v>
      </c>
      <c r="G43" s="216">
        <v>0</v>
      </c>
      <c r="H43" s="209">
        <v>0</v>
      </c>
      <c r="I43" s="209">
        <v>0</v>
      </c>
      <c r="J43" s="216">
        <v>0</v>
      </c>
    </row>
    <row r="44" spans="1:10" ht="12.95" customHeight="1" x14ac:dyDescent="0.25">
      <c r="A44" s="155" t="s">
        <v>46</v>
      </c>
      <c r="B44" s="209">
        <v>0</v>
      </c>
      <c r="C44" s="209">
        <v>0</v>
      </c>
      <c r="D44" s="216">
        <v>0</v>
      </c>
      <c r="E44" s="209">
        <v>0</v>
      </c>
      <c r="F44" s="209">
        <v>0</v>
      </c>
      <c r="G44" s="216">
        <v>0</v>
      </c>
      <c r="H44" s="209">
        <v>0</v>
      </c>
      <c r="I44" s="209">
        <v>0</v>
      </c>
      <c r="J44" s="216">
        <v>0</v>
      </c>
    </row>
    <row r="45" spans="1:10" ht="12.95" customHeight="1" x14ac:dyDescent="0.25">
      <c r="A45" s="155" t="s">
        <v>47</v>
      </c>
      <c r="B45" s="209">
        <v>0</v>
      </c>
      <c r="C45" s="209">
        <v>0</v>
      </c>
      <c r="D45" s="216">
        <v>0</v>
      </c>
      <c r="E45" s="209">
        <v>0</v>
      </c>
      <c r="F45" s="209">
        <v>0</v>
      </c>
      <c r="G45" s="216">
        <v>0</v>
      </c>
      <c r="H45" s="209">
        <v>0</v>
      </c>
      <c r="I45" s="209">
        <v>0</v>
      </c>
      <c r="J45" s="216">
        <v>0</v>
      </c>
    </row>
    <row r="46" spans="1:10" ht="12.95" customHeight="1" x14ac:dyDescent="0.25">
      <c r="A46" s="155" t="s">
        <v>48</v>
      </c>
      <c r="B46" s="209">
        <v>0</v>
      </c>
      <c r="C46" s="209">
        <v>0</v>
      </c>
      <c r="D46" s="216">
        <v>0</v>
      </c>
      <c r="E46" s="209">
        <v>0</v>
      </c>
      <c r="F46" s="209">
        <v>0</v>
      </c>
      <c r="G46" s="216">
        <v>0</v>
      </c>
      <c r="H46" s="209">
        <v>0</v>
      </c>
      <c r="I46" s="209">
        <v>0</v>
      </c>
      <c r="J46" s="216">
        <v>0</v>
      </c>
    </row>
    <row r="47" spans="1:10" ht="12.95" customHeight="1" x14ac:dyDescent="0.25">
      <c r="A47" s="155" t="s">
        <v>49</v>
      </c>
      <c r="B47" s="209">
        <v>0</v>
      </c>
      <c r="C47" s="209">
        <v>0</v>
      </c>
      <c r="D47" s="216">
        <v>0</v>
      </c>
      <c r="E47" s="209">
        <v>0</v>
      </c>
      <c r="F47" s="209">
        <v>0</v>
      </c>
      <c r="G47" s="216">
        <v>0</v>
      </c>
      <c r="H47" s="209">
        <v>0</v>
      </c>
      <c r="I47" s="209">
        <v>0</v>
      </c>
      <c r="J47" s="216">
        <v>0</v>
      </c>
    </row>
    <row r="48" spans="1:10" ht="12.95" customHeight="1" x14ac:dyDescent="0.25">
      <c r="A48" s="155" t="s">
        <v>50</v>
      </c>
      <c r="B48" s="209">
        <v>0</v>
      </c>
      <c r="C48" s="209">
        <v>0</v>
      </c>
      <c r="D48" s="216">
        <v>0</v>
      </c>
      <c r="E48" s="209">
        <v>0</v>
      </c>
      <c r="F48" s="209">
        <v>0</v>
      </c>
      <c r="G48" s="216">
        <v>0</v>
      </c>
      <c r="H48" s="209">
        <v>0</v>
      </c>
      <c r="I48" s="209">
        <v>0</v>
      </c>
      <c r="J48" s="216">
        <v>0</v>
      </c>
    </row>
    <row r="49" spans="1:10" ht="6" customHeight="1" x14ac:dyDescent="0.25">
      <c r="A49" s="155"/>
      <c r="B49" s="210"/>
      <c r="C49" s="210"/>
      <c r="D49" s="217"/>
      <c r="E49" s="210"/>
      <c r="F49" s="210"/>
      <c r="G49" s="217"/>
      <c r="H49" s="210"/>
      <c r="I49" s="210"/>
      <c r="J49" s="217"/>
    </row>
    <row r="50" spans="1:10" x14ac:dyDescent="0.25">
      <c r="A50" s="156" t="s">
        <v>127</v>
      </c>
      <c r="B50" s="210">
        <v>6</v>
      </c>
      <c r="C50" s="210">
        <v>1</v>
      </c>
      <c r="D50" s="217">
        <v>16.666666666666664</v>
      </c>
      <c r="E50" s="210">
        <v>1</v>
      </c>
      <c r="F50" s="210">
        <v>1</v>
      </c>
      <c r="G50" s="217">
        <v>100</v>
      </c>
      <c r="H50" s="210">
        <v>5</v>
      </c>
      <c r="I50" s="210">
        <v>0</v>
      </c>
      <c r="J50" s="217">
        <v>0</v>
      </c>
    </row>
    <row r="51" spans="1:10" x14ac:dyDescent="0.25">
      <c r="A51" s="34"/>
      <c r="B51" s="35"/>
      <c r="C51" s="35"/>
      <c r="D51" s="44"/>
      <c r="E51" s="35"/>
      <c r="F51" s="35"/>
      <c r="G51" s="44"/>
      <c r="H51" s="35"/>
      <c r="I51" s="35"/>
      <c r="J51" s="44"/>
    </row>
    <row r="52" spans="1:10" x14ac:dyDescent="0.25">
      <c r="A52" s="34"/>
      <c r="B52" s="35"/>
      <c r="C52" s="35"/>
      <c r="D52" s="44"/>
      <c r="E52" s="35"/>
      <c r="F52" s="35"/>
      <c r="G52" s="44"/>
      <c r="H52" s="35"/>
      <c r="I52" s="35"/>
      <c r="J52" s="44"/>
    </row>
    <row r="53" spans="1:10" x14ac:dyDescent="0.25">
      <c r="A53" s="34"/>
      <c r="B53" s="35"/>
      <c r="C53" s="35"/>
      <c r="D53" s="44"/>
      <c r="E53" s="35"/>
      <c r="F53" s="35"/>
      <c r="G53" s="44"/>
      <c r="H53" s="35"/>
      <c r="I53" s="35"/>
      <c r="J53" s="44"/>
    </row>
    <row r="54" spans="1:10" ht="12.95" customHeight="1" x14ac:dyDescent="0.25">
      <c r="A54" s="34"/>
      <c r="B54" s="35"/>
      <c r="C54" s="35"/>
      <c r="D54" s="44"/>
      <c r="E54" s="35"/>
      <c r="F54" s="35"/>
      <c r="G54" s="44"/>
      <c r="H54" s="35"/>
      <c r="I54" s="35"/>
      <c r="J54" s="44"/>
    </row>
    <row r="55" spans="1:10" ht="12.95" customHeight="1" x14ac:dyDescent="0.25">
      <c r="A55" s="34"/>
      <c r="B55" s="35"/>
      <c r="C55" s="35"/>
      <c r="D55" s="44"/>
      <c r="E55" s="35"/>
      <c r="F55" s="35"/>
      <c r="G55" s="44"/>
      <c r="H55" s="35"/>
      <c r="I55" s="35"/>
      <c r="J55" s="44"/>
    </row>
    <row r="56" spans="1:10" ht="12.95" customHeight="1" x14ac:dyDescent="0.25">
      <c r="A56" s="34"/>
      <c r="B56" s="35"/>
      <c r="C56" s="35"/>
      <c r="D56" s="44"/>
      <c r="E56" s="35"/>
      <c r="F56" s="35"/>
      <c r="G56" s="44"/>
      <c r="H56" s="35"/>
      <c r="I56" s="35"/>
      <c r="J56" s="44"/>
    </row>
    <row r="57" spans="1:10" ht="12.95" customHeight="1" x14ac:dyDescent="0.25">
      <c r="A57" s="34"/>
      <c r="B57" s="35"/>
      <c r="C57" s="35"/>
      <c r="D57" s="44"/>
      <c r="E57" s="35"/>
      <c r="F57" s="35"/>
      <c r="G57" s="44"/>
      <c r="H57" s="35"/>
      <c r="I57" s="35"/>
      <c r="J57" s="44"/>
    </row>
    <row r="58" spans="1:10" ht="12.95" customHeight="1" x14ac:dyDescent="0.25">
      <c r="A58" s="34"/>
      <c r="B58" s="35"/>
      <c r="C58" s="35"/>
      <c r="D58" s="44"/>
      <c r="E58" s="35"/>
      <c r="F58" s="35"/>
      <c r="G58" s="44"/>
      <c r="H58" s="35"/>
      <c r="I58" s="35"/>
      <c r="J58" s="44"/>
    </row>
    <row r="59" spans="1:10" ht="12.95" customHeight="1" x14ac:dyDescent="0.25">
      <c r="A59" s="34"/>
      <c r="B59" s="35"/>
      <c r="C59" s="35"/>
      <c r="D59" s="44"/>
      <c r="E59" s="35"/>
      <c r="F59" s="35"/>
      <c r="G59" s="44"/>
      <c r="H59" s="35"/>
      <c r="I59" s="35"/>
      <c r="J59" s="44"/>
    </row>
    <row r="60" spans="1:10" ht="12.95" customHeight="1" x14ac:dyDescent="0.25">
      <c r="A60" s="34"/>
      <c r="B60" s="35"/>
      <c r="C60" s="35"/>
      <c r="D60" s="44"/>
      <c r="E60" s="35"/>
      <c r="F60" s="35"/>
      <c r="G60" s="44"/>
      <c r="H60" s="35"/>
      <c r="I60" s="35"/>
      <c r="J60" s="44"/>
    </row>
    <row r="61" spans="1:10" ht="12.95" customHeight="1" x14ac:dyDescent="0.25">
      <c r="A61" s="34"/>
      <c r="B61" s="35"/>
      <c r="C61" s="35"/>
      <c r="D61" s="44"/>
      <c r="E61" s="35"/>
      <c r="F61" s="35"/>
      <c r="G61" s="44"/>
      <c r="H61" s="35"/>
      <c r="I61" s="35"/>
      <c r="J61" s="44"/>
    </row>
    <row r="62" spans="1:10" ht="12.95" customHeight="1" x14ac:dyDescent="0.25">
      <c r="A62" s="34"/>
      <c r="B62" s="35"/>
      <c r="C62" s="35"/>
      <c r="D62" s="44"/>
      <c r="E62" s="35"/>
      <c r="F62" s="35"/>
      <c r="G62" s="44"/>
      <c r="H62" s="35"/>
      <c r="I62" s="35"/>
      <c r="J62" s="44"/>
    </row>
    <row r="63" spans="1:10" ht="12.95" customHeight="1" x14ac:dyDescent="0.25">
      <c r="A63" s="34"/>
      <c r="B63" s="35"/>
      <c r="C63" s="35"/>
      <c r="D63" s="44"/>
      <c r="E63" s="35"/>
      <c r="F63" s="35"/>
      <c r="G63" s="44"/>
      <c r="H63" s="35"/>
      <c r="I63" s="35"/>
      <c r="J63" s="44"/>
    </row>
    <row r="64" spans="1:10" ht="12.95" customHeight="1" x14ac:dyDescent="0.25">
      <c r="A64" s="34"/>
      <c r="B64" s="35"/>
      <c r="C64" s="35"/>
      <c r="D64" s="44"/>
      <c r="E64" s="35"/>
      <c r="F64" s="35"/>
      <c r="G64" s="44"/>
      <c r="H64" s="35"/>
      <c r="I64" s="35"/>
      <c r="J64" s="44"/>
    </row>
    <row r="65" spans="1:10" ht="12.95" customHeight="1" x14ac:dyDescent="0.25">
      <c r="A65" s="34"/>
      <c r="B65" s="35"/>
      <c r="C65" s="35"/>
      <c r="D65" s="44"/>
      <c r="E65" s="35"/>
      <c r="F65" s="35"/>
      <c r="G65" s="44"/>
      <c r="H65" s="35"/>
      <c r="I65" s="35"/>
      <c r="J65" s="44"/>
    </row>
    <row r="66" spans="1:10" ht="12.95" customHeight="1" x14ac:dyDescent="0.25">
      <c r="A66" s="34"/>
      <c r="B66" s="35"/>
      <c r="C66" s="35"/>
      <c r="D66" s="44"/>
      <c r="E66" s="35"/>
      <c r="F66" s="35"/>
      <c r="G66" s="44"/>
      <c r="H66" s="35"/>
      <c r="I66" s="35"/>
      <c r="J66" s="44"/>
    </row>
    <row r="67" spans="1:10" ht="12.95" customHeight="1" x14ac:dyDescent="0.25">
      <c r="A67" s="34"/>
      <c r="B67" s="35"/>
      <c r="C67" s="35"/>
      <c r="D67" s="44"/>
      <c r="E67" s="35"/>
      <c r="F67" s="35"/>
      <c r="G67" s="44"/>
      <c r="H67" s="35"/>
      <c r="I67" s="35"/>
      <c r="J67" s="44"/>
    </row>
    <row r="68" spans="1:10" ht="12.95" customHeight="1" x14ac:dyDescent="0.25">
      <c r="A68" s="34"/>
      <c r="B68" s="35"/>
      <c r="C68" s="35"/>
      <c r="D68" s="44"/>
      <c r="E68" s="35"/>
      <c r="F68" s="35"/>
      <c r="G68" s="44"/>
      <c r="H68" s="35"/>
      <c r="I68" s="35"/>
      <c r="J68" s="44"/>
    </row>
    <row r="69" spans="1:10" ht="12.95" customHeight="1" x14ac:dyDescent="0.25">
      <c r="A69" s="34"/>
      <c r="B69" s="35"/>
      <c r="C69" s="35"/>
      <c r="D69" s="44"/>
      <c r="E69" s="35"/>
      <c r="F69" s="35"/>
      <c r="G69" s="44"/>
      <c r="H69" s="35"/>
      <c r="I69" s="35"/>
      <c r="J69" s="44"/>
    </row>
    <row r="70" spans="1:10" ht="6" customHeight="1" x14ac:dyDescent="0.25">
      <c r="A70" s="34"/>
      <c r="B70" s="35"/>
      <c r="C70" s="35"/>
      <c r="D70" s="44"/>
      <c r="E70" s="35"/>
      <c r="F70" s="35"/>
      <c r="G70" s="44"/>
      <c r="H70" s="35"/>
      <c r="I70" s="35"/>
      <c r="J70" s="44"/>
    </row>
    <row r="71" spans="1:10" x14ac:dyDescent="0.25">
      <c r="A71" s="34"/>
      <c r="B71" s="35"/>
      <c r="C71" s="35"/>
      <c r="D71" s="44"/>
      <c r="E71" s="35"/>
      <c r="F71" s="35"/>
      <c r="G71" s="44"/>
      <c r="H71" s="35"/>
      <c r="I71" s="35"/>
      <c r="J71" s="44"/>
    </row>
    <row r="72" spans="1:10" x14ac:dyDescent="0.25">
      <c r="A72" s="34"/>
      <c r="B72" s="35"/>
      <c r="C72" s="35"/>
      <c r="D72" s="44"/>
      <c r="E72" s="35"/>
      <c r="F72" s="35"/>
      <c r="G72" s="44"/>
      <c r="H72" s="35"/>
      <c r="I72" s="35"/>
      <c r="J72" s="44"/>
    </row>
    <row r="73" spans="1:10" x14ac:dyDescent="0.25">
      <c r="A73" s="34"/>
      <c r="B73" s="35"/>
      <c r="C73" s="35"/>
      <c r="D73" s="44"/>
      <c r="E73" s="35"/>
      <c r="F73" s="35"/>
      <c r="G73" s="44"/>
      <c r="H73" s="35"/>
      <c r="I73" s="35"/>
      <c r="J73" s="44"/>
    </row>
    <row r="74" spans="1:10" x14ac:dyDescent="0.25">
      <c r="A74" s="34"/>
      <c r="B74" s="35"/>
      <c r="C74" s="35"/>
      <c r="D74" s="44"/>
      <c r="E74" s="35"/>
      <c r="F74" s="35"/>
      <c r="G74" s="44"/>
      <c r="H74" s="35"/>
      <c r="I74" s="35"/>
      <c r="J74" s="44"/>
    </row>
    <row r="75" spans="1:10" ht="30" customHeight="1" x14ac:dyDescent="0.25">
      <c r="A75" s="34"/>
      <c r="B75" s="35"/>
      <c r="C75" s="35"/>
      <c r="D75" s="44"/>
      <c r="E75" s="35"/>
      <c r="F75" s="35"/>
      <c r="G75" s="44"/>
      <c r="H75" s="35"/>
      <c r="I75" s="35"/>
      <c r="J75" s="44"/>
    </row>
    <row r="76" spans="1:10" ht="20.100000000000001" customHeight="1" x14ac:dyDescent="0.25">
      <c r="A76" s="45"/>
      <c r="B76" s="38">
        <v>0</v>
      </c>
      <c r="C76" s="38">
        <v>0</v>
      </c>
      <c r="D76" s="38"/>
      <c r="E76" s="38">
        <v>0</v>
      </c>
      <c r="F76" s="38">
        <v>0</v>
      </c>
      <c r="G76" s="38"/>
      <c r="H76" s="38">
        <v>0</v>
      </c>
      <c r="I76" s="38">
        <v>0</v>
      </c>
      <c r="J76" s="42"/>
    </row>
    <row r="77" spans="1:10" x14ac:dyDescent="0.25">
      <c r="A77" s="42"/>
      <c r="B77" s="42"/>
      <c r="C77" s="42"/>
      <c r="D77" s="42"/>
      <c r="E77" s="42"/>
      <c r="F77" s="42"/>
      <c r="G77" s="42"/>
      <c r="H77" s="42"/>
      <c r="I77" s="42"/>
      <c r="J77" s="42"/>
    </row>
    <row r="78" spans="1:10" x14ac:dyDescent="0.25">
      <c r="A78" s="42"/>
      <c r="B78" s="42"/>
      <c r="C78" s="42"/>
      <c r="D78" s="42"/>
      <c r="E78" s="42"/>
      <c r="F78" s="42"/>
      <c r="G78" s="42"/>
      <c r="H78" s="42"/>
      <c r="I78" s="42"/>
      <c r="J78" s="42"/>
    </row>
    <row r="79" spans="1:10" x14ac:dyDescent="0.25">
      <c r="A79" s="42"/>
      <c r="B79" s="42"/>
      <c r="C79" s="42"/>
      <c r="D79" s="42"/>
      <c r="E79" s="42"/>
      <c r="F79" s="42"/>
      <c r="G79" s="42"/>
      <c r="H79" s="42"/>
      <c r="I79" s="42"/>
      <c r="J79" s="42"/>
    </row>
    <row r="80" spans="1:10" x14ac:dyDescent="0.25">
      <c r="A80" s="42"/>
      <c r="B80" s="42"/>
      <c r="C80" s="42"/>
      <c r="D80" s="42"/>
      <c r="E80" s="42"/>
      <c r="F80" s="42"/>
      <c r="G80" s="42"/>
      <c r="H80" s="42"/>
      <c r="I80" s="42"/>
      <c r="J80" s="42"/>
    </row>
    <row r="81" spans="1:10" x14ac:dyDescent="0.25">
      <c r="A81" s="42"/>
      <c r="B81" s="42"/>
      <c r="C81" s="42"/>
      <c r="D81" s="42"/>
      <c r="E81" s="42"/>
      <c r="F81" s="42"/>
      <c r="G81" s="42"/>
      <c r="H81" s="42"/>
      <c r="I81" s="42"/>
      <c r="J81" s="42"/>
    </row>
  </sheetData>
  <mergeCells count="1">
    <mergeCell ref="A2:B2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N72"/>
  <sheetViews>
    <sheetView showGridLines="0" zoomScaleNormal="100" workbookViewId="0"/>
  </sheetViews>
  <sheetFormatPr baseColWidth="10" defaultColWidth="11" defaultRowHeight="15" x14ac:dyDescent="0.25"/>
  <cols>
    <col min="1" max="1" width="28.625" style="16" customWidth="1"/>
    <col min="2" max="2" width="8.625" style="16" customWidth="1"/>
    <col min="3" max="13" width="7.25" style="16" customWidth="1"/>
    <col min="14" max="14" width="7.625" style="16" customWidth="1"/>
    <col min="15" max="16384" width="11" style="16"/>
  </cols>
  <sheetData>
    <row r="1" spans="1:14" s="123" customFormat="1" ht="12.75" x14ac:dyDescent="0.2">
      <c r="A1" s="122" t="s">
        <v>178</v>
      </c>
      <c r="F1" s="124"/>
    </row>
    <row r="2" spans="1:14" s="1" customFormat="1" ht="12.75" x14ac:dyDescent="0.2">
      <c r="A2" s="479" t="s">
        <v>0</v>
      </c>
      <c r="B2" s="469"/>
      <c r="C2" s="58"/>
      <c r="F2" s="57"/>
      <c r="G2" s="57"/>
      <c r="N2" s="62" t="s">
        <v>179</v>
      </c>
    </row>
    <row r="3" spans="1:14" s="1" customFormat="1" ht="12.75" x14ac:dyDescent="0.2">
      <c r="A3" s="68"/>
      <c r="B3" s="58"/>
      <c r="C3" s="58"/>
      <c r="F3" s="57"/>
      <c r="G3" s="57"/>
      <c r="H3" s="62"/>
    </row>
    <row r="4" spans="1:14" x14ac:dyDescent="0.25">
      <c r="A4" s="225" t="s">
        <v>350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</row>
    <row r="5" spans="1:14" ht="15" customHeight="1" x14ac:dyDescent="0.25">
      <c r="A5" s="144"/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</row>
    <row r="6" spans="1:14" s="19" customFormat="1" ht="30" customHeight="1" x14ac:dyDescent="0.15">
      <c r="A6" s="487" t="s">
        <v>5</v>
      </c>
      <c r="B6" s="491" t="s">
        <v>66</v>
      </c>
      <c r="C6" s="146" t="s">
        <v>130</v>
      </c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489" t="s">
        <v>131</v>
      </c>
    </row>
    <row r="7" spans="1:14" ht="45" customHeight="1" x14ac:dyDescent="0.25">
      <c r="A7" s="488"/>
      <c r="B7" s="492"/>
      <c r="C7" s="148" t="s">
        <v>132</v>
      </c>
      <c r="D7" s="148" t="s">
        <v>133</v>
      </c>
      <c r="E7" s="148" t="s">
        <v>134</v>
      </c>
      <c r="F7" s="148" t="s">
        <v>135</v>
      </c>
      <c r="G7" s="148" t="s">
        <v>136</v>
      </c>
      <c r="H7" s="148" t="s">
        <v>137</v>
      </c>
      <c r="I7" s="148" t="s">
        <v>138</v>
      </c>
      <c r="J7" s="148" t="s">
        <v>139</v>
      </c>
      <c r="K7" s="148" t="s">
        <v>140</v>
      </c>
      <c r="L7" s="148" t="s">
        <v>141</v>
      </c>
      <c r="M7" s="149" t="s">
        <v>142</v>
      </c>
      <c r="N7" s="490"/>
    </row>
    <row r="8" spans="1:14" ht="15" customHeight="1" x14ac:dyDescent="0.25">
      <c r="A8" s="150"/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2"/>
    </row>
    <row r="9" spans="1:14" x14ac:dyDescent="0.25">
      <c r="B9" s="242" t="s">
        <v>94</v>
      </c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</row>
    <row r="10" spans="1:14" ht="15" customHeight="1" x14ac:dyDescent="0.25">
      <c r="A10" s="226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</row>
    <row r="11" spans="1:14" ht="13.35" customHeight="1" x14ac:dyDescent="0.25">
      <c r="B11" s="227" t="s">
        <v>74</v>
      </c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</row>
    <row r="12" spans="1:14" ht="13.35" customHeight="1" x14ac:dyDescent="0.25">
      <c r="A12" s="153"/>
      <c r="B12" s="154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</row>
    <row r="13" spans="1:14" ht="13.35" customHeight="1" x14ac:dyDescent="0.25">
      <c r="A13" s="155" t="s">
        <v>35</v>
      </c>
      <c r="B13" s="228">
        <v>10702</v>
      </c>
      <c r="C13" s="228">
        <v>2234</v>
      </c>
      <c r="D13" s="228">
        <v>70</v>
      </c>
      <c r="E13" s="228">
        <v>82</v>
      </c>
      <c r="F13" s="228">
        <v>56</v>
      </c>
      <c r="G13" s="228">
        <v>47</v>
      </c>
      <c r="H13" s="228">
        <v>55</v>
      </c>
      <c r="I13" s="228">
        <v>27</v>
      </c>
      <c r="J13" s="228">
        <v>24</v>
      </c>
      <c r="K13" s="228">
        <v>13</v>
      </c>
      <c r="L13" s="228">
        <v>8</v>
      </c>
      <c r="M13" s="228">
        <v>12</v>
      </c>
      <c r="N13" s="228">
        <v>8074</v>
      </c>
    </row>
    <row r="14" spans="1:14" ht="13.35" customHeight="1" x14ac:dyDescent="0.25">
      <c r="A14" s="155" t="s">
        <v>36</v>
      </c>
      <c r="B14" s="228">
        <v>24512</v>
      </c>
      <c r="C14" s="228">
        <v>4039</v>
      </c>
      <c r="D14" s="228">
        <v>105</v>
      </c>
      <c r="E14" s="228">
        <v>73</v>
      </c>
      <c r="F14" s="228">
        <v>107</v>
      </c>
      <c r="G14" s="228">
        <v>118</v>
      </c>
      <c r="H14" s="228">
        <v>91</v>
      </c>
      <c r="I14" s="228">
        <v>71</v>
      </c>
      <c r="J14" s="228">
        <v>27</v>
      </c>
      <c r="K14" s="228">
        <v>18</v>
      </c>
      <c r="L14" s="228">
        <v>13</v>
      </c>
      <c r="M14" s="228">
        <v>32</v>
      </c>
      <c r="N14" s="228">
        <v>19818</v>
      </c>
    </row>
    <row r="15" spans="1:14" ht="13.35" customHeight="1" x14ac:dyDescent="0.25">
      <c r="A15" s="155" t="s">
        <v>37</v>
      </c>
      <c r="B15" s="228">
        <v>927</v>
      </c>
      <c r="C15" s="228">
        <v>153</v>
      </c>
      <c r="D15" s="228">
        <v>11</v>
      </c>
      <c r="E15" s="228">
        <v>9</v>
      </c>
      <c r="F15" s="228">
        <v>14</v>
      </c>
      <c r="G15" s="228">
        <v>12</v>
      </c>
      <c r="H15" s="228">
        <v>5</v>
      </c>
      <c r="I15" s="228">
        <v>3</v>
      </c>
      <c r="J15" s="228">
        <v>5</v>
      </c>
      <c r="K15" s="228">
        <v>2</v>
      </c>
      <c r="L15" s="228">
        <v>0</v>
      </c>
      <c r="M15" s="228">
        <v>0</v>
      </c>
      <c r="N15" s="228">
        <v>713</v>
      </c>
    </row>
    <row r="16" spans="1:14" ht="13.35" customHeight="1" x14ac:dyDescent="0.25">
      <c r="A16" s="155" t="s">
        <v>38</v>
      </c>
      <c r="B16" s="228">
        <v>878</v>
      </c>
      <c r="C16" s="228">
        <v>115</v>
      </c>
      <c r="D16" s="228">
        <v>14</v>
      </c>
      <c r="E16" s="228">
        <v>28</v>
      </c>
      <c r="F16" s="228">
        <v>25</v>
      </c>
      <c r="G16" s="228">
        <v>13</v>
      </c>
      <c r="H16" s="228">
        <v>15</v>
      </c>
      <c r="I16" s="228">
        <v>6</v>
      </c>
      <c r="J16" s="228">
        <v>3</v>
      </c>
      <c r="K16" s="228">
        <v>2</v>
      </c>
      <c r="L16" s="228">
        <v>3</v>
      </c>
      <c r="M16" s="228">
        <v>1</v>
      </c>
      <c r="N16" s="228">
        <v>653</v>
      </c>
    </row>
    <row r="17" spans="1:14" ht="13.35" customHeight="1" x14ac:dyDescent="0.25">
      <c r="A17" s="155" t="s">
        <v>39</v>
      </c>
      <c r="B17" s="228">
        <v>223</v>
      </c>
      <c r="C17" s="228">
        <v>10</v>
      </c>
      <c r="D17" s="228">
        <v>0</v>
      </c>
      <c r="E17" s="228">
        <v>1</v>
      </c>
      <c r="F17" s="228">
        <v>0</v>
      </c>
      <c r="G17" s="228">
        <v>1</v>
      </c>
      <c r="H17" s="228">
        <v>4</v>
      </c>
      <c r="I17" s="228">
        <v>0</v>
      </c>
      <c r="J17" s="228">
        <v>1</v>
      </c>
      <c r="K17" s="228">
        <v>0</v>
      </c>
      <c r="L17" s="228">
        <v>0</v>
      </c>
      <c r="M17" s="228">
        <v>1</v>
      </c>
      <c r="N17" s="228">
        <v>205</v>
      </c>
    </row>
    <row r="18" spans="1:14" ht="13.35" customHeight="1" x14ac:dyDescent="0.25">
      <c r="A18" s="155" t="s">
        <v>40</v>
      </c>
      <c r="B18" s="228">
        <v>1183</v>
      </c>
      <c r="C18" s="228">
        <v>79</v>
      </c>
      <c r="D18" s="228">
        <v>14</v>
      </c>
      <c r="E18" s="228">
        <v>5</v>
      </c>
      <c r="F18" s="228">
        <v>10</v>
      </c>
      <c r="G18" s="228">
        <v>7</v>
      </c>
      <c r="H18" s="228">
        <v>18</v>
      </c>
      <c r="I18" s="228">
        <v>9</v>
      </c>
      <c r="J18" s="228">
        <v>5</v>
      </c>
      <c r="K18" s="228">
        <v>6</v>
      </c>
      <c r="L18" s="228">
        <v>4</v>
      </c>
      <c r="M18" s="228">
        <v>5</v>
      </c>
      <c r="N18" s="228">
        <v>1021</v>
      </c>
    </row>
    <row r="19" spans="1:14" ht="13.35" customHeight="1" x14ac:dyDescent="0.25">
      <c r="A19" s="155" t="s">
        <v>41</v>
      </c>
      <c r="B19" s="228">
        <v>3592</v>
      </c>
      <c r="C19" s="228">
        <v>632</v>
      </c>
      <c r="D19" s="228">
        <v>22</v>
      </c>
      <c r="E19" s="228">
        <v>24</v>
      </c>
      <c r="F19" s="228">
        <v>30</v>
      </c>
      <c r="G19" s="228">
        <v>32</v>
      </c>
      <c r="H19" s="228">
        <v>25</v>
      </c>
      <c r="I19" s="228">
        <v>11</v>
      </c>
      <c r="J19" s="228">
        <v>10</v>
      </c>
      <c r="K19" s="228">
        <v>6</v>
      </c>
      <c r="L19" s="228">
        <v>5</v>
      </c>
      <c r="M19" s="228">
        <v>9</v>
      </c>
      <c r="N19" s="228">
        <v>2786</v>
      </c>
    </row>
    <row r="20" spans="1:14" ht="13.35" customHeight="1" x14ac:dyDescent="0.25">
      <c r="A20" s="155" t="s">
        <v>42</v>
      </c>
      <c r="B20" s="228">
        <v>815</v>
      </c>
      <c r="C20" s="228">
        <v>113</v>
      </c>
      <c r="D20" s="228">
        <v>9</v>
      </c>
      <c r="E20" s="228">
        <v>7</v>
      </c>
      <c r="F20" s="228">
        <v>10</v>
      </c>
      <c r="G20" s="228">
        <v>12</v>
      </c>
      <c r="H20" s="228">
        <v>7</v>
      </c>
      <c r="I20" s="228">
        <v>7</v>
      </c>
      <c r="J20" s="228">
        <v>2</v>
      </c>
      <c r="K20" s="228">
        <v>0</v>
      </c>
      <c r="L20" s="228">
        <v>1</v>
      </c>
      <c r="M20" s="228">
        <v>1</v>
      </c>
      <c r="N20" s="228">
        <v>646</v>
      </c>
    </row>
    <row r="21" spans="1:14" ht="13.35" customHeight="1" x14ac:dyDescent="0.25">
      <c r="A21" s="155" t="s">
        <v>43</v>
      </c>
      <c r="B21" s="228">
        <v>6992</v>
      </c>
      <c r="C21" s="228">
        <v>490</v>
      </c>
      <c r="D21" s="228">
        <v>33</v>
      </c>
      <c r="E21" s="228">
        <v>31</v>
      </c>
      <c r="F21" s="228">
        <v>43</v>
      </c>
      <c r="G21" s="228">
        <v>43</v>
      </c>
      <c r="H21" s="228">
        <v>38</v>
      </c>
      <c r="I21" s="228">
        <v>20</v>
      </c>
      <c r="J21" s="228">
        <v>15</v>
      </c>
      <c r="K21" s="228">
        <v>10</v>
      </c>
      <c r="L21" s="228">
        <v>5</v>
      </c>
      <c r="M21" s="228">
        <v>11</v>
      </c>
      <c r="N21" s="228">
        <v>6253</v>
      </c>
    </row>
    <row r="22" spans="1:14" ht="13.35" customHeight="1" x14ac:dyDescent="0.25">
      <c r="A22" s="155" t="s">
        <v>44</v>
      </c>
      <c r="B22" s="228">
        <v>10247</v>
      </c>
      <c r="C22" s="228">
        <v>542</v>
      </c>
      <c r="D22" s="228">
        <v>420</v>
      </c>
      <c r="E22" s="228">
        <v>108</v>
      </c>
      <c r="F22" s="228">
        <v>77</v>
      </c>
      <c r="G22" s="228">
        <v>92</v>
      </c>
      <c r="H22" s="228">
        <v>72</v>
      </c>
      <c r="I22" s="228">
        <v>48</v>
      </c>
      <c r="J22" s="228">
        <v>20</v>
      </c>
      <c r="K22" s="228">
        <v>17</v>
      </c>
      <c r="L22" s="228">
        <v>8</v>
      </c>
      <c r="M22" s="228">
        <v>14</v>
      </c>
      <c r="N22" s="228">
        <v>8829</v>
      </c>
    </row>
    <row r="23" spans="1:14" ht="13.35" customHeight="1" x14ac:dyDescent="0.25">
      <c r="A23" s="155" t="s">
        <v>45</v>
      </c>
      <c r="B23" s="228">
        <v>2862</v>
      </c>
      <c r="C23" s="228">
        <v>448</v>
      </c>
      <c r="D23" s="228">
        <v>27</v>
      </c>
      <c r="E23" s="228">
        <v>27</v>
      </c>
      <c r="F23" s="228">
        <v>18</v>
      </c>
      <c r="G23" s="228">
        <v>18</v>
      </c>
      <c r="H23" s="228">
        <v>16</v>
      </c>
      <c r="I23" s="228">
        <v>10</v>
      </c>
      <c r="J23" s="228">
        <v>5</v>
      </c>
      <c r="K23" s="228">
        <v>6</v>
      </c>
      <c r="L23" s="228">
        <v>1</v>
      </c>
      <c r="M23" s="228">
        <v>0</v>
      </c>
      <c r="N23" s="228">
        <v>2286</v>
      </c>
    </row>
    <row r="24" spans="1:14" ht="13.35" customHeight="1" x14ac:dyDescent="0.25">
      <c r="A24" s="155" t="s">
        <v>46</v>
      </c>
      <c r="B24" s="228">
        <v>314</v>
      </c>
      <c r="C24" s="228">
        <v>42</v>
      </c>
      <c r="D24" s="228">
        <v>3</v>
      </c>
      <c r="E24" s="228">
        <v>2</v>
      </c>
      <c r="F24" s="228">
        <v>4</v>
      </c>
      <c r="G24" s="228">
        <v>3</v>
      </c>
      <c r="H24" s="228">
        <v>0</v>
      </c>
      <c r="I24" s="228">
        <v>5</v>
      </c>
      <c r="J24" s="228">
        <v>0</v>
      </c>
      <c r="K24" s="228">
        <v>1</v>
      </c>
      <c r="L24" s="228">
        <v>0</v>
      </c>
      <c r="M24" s="228">
        <v>0</v>
      </c>
      <c r="N24" s="228">
        <v>254</v>
      </c>
    </row>
    <row r="25" spans="1:14" ht="13.35" customHeight="1" x14ac:dyDescent="0.25">
      <c r="A25" s="155" t="s">
        <v>47</v>
      </c>
      <c r="B25" s="228">
        <v>4056</v>
      </c>
      <c r="C25" s="228">
        <v>664</v>
      </c>
      <c r="D25" s="228">
        <v>51</v>
      </c>
      <c r="E25" s="228">
        <v>86</v>
      </c>
      <c r="F25" s="228">
        <v>134</v>
      </c>
      <c r="G25" s="228">
        <v>97</v>
      </c>
      <c r="H25" s="228">
        <v>71</v>
      </c>
      <c r="I25" s="228">
        <v>62</v>
      </c>
      <c r="J25" s="228">
        <v>47</v>
      </c>
      <c r="K25" s="228">
        <v>30</v>
      </c>
      <c r="L25" s="228">
        <v>14</v>
      </c>
      <c r="M25" s="228">
        <v>17</v>
      </c>
      <c r="N25" s="228">
        <v>2783</v>
      </c>
    </row>
    <row r="26" spans="1:14" ht="13.35" customHeight="1" x14ac:dyDescent="0.25">
      <c r="A26" s="155" t="s">
        <v>48</v>
      </c>
      <c r="B26" s="228">
        <v>1232</v>
      </c>
      <c r="C26" s="228">
        <v>152</v>
      </c>
      <c r="D26" s="228">
        <v>15</v>
      </c>
      <c r="E26" s="228">
        <v>12</v>
      </c>
      <c r="F26" s="228">
        <v>15</v>
      </c>
      <c r="G26" s="228">
        <v>20</v>
      </c>
      <c r="H26" s="228">
        <v>13</v>
      </c>
      <c r="I26" s="228">
        <v>6</v>
      </c>
      <c r="J26" s="228">
        <v>11</v>
      </c>
      <c r="K26" s="228">
        <v>3</v>
      </c>
      <c r="L26" s="228">
        <v>1</v>
      </c>
      <c r="M26" s="228">
        <v>2</v>
      </c>
      <c r="N26" s="228">
        <v>982</v>
      </c>
    </row>
    <row r="27" spans="1:14" ht="13.35" customHeight="1" x14ac:dyDescent="0.25">
      <c r="A27" s="155" t="s">
        <v>49</v>
      </c>
      <c r="B27" s="228">
        <v>1934</v>
      </c>
      <c r="C27" s="228">
        <v>74</v>
      </c>
      <c r="D27" s="228">
        <v>10</v>
      </c>
      <c r="E27" s="228">
        <v>8</v>
      </c>
      <c r="F27" s="228">
        <v>17</v>
      </c>
      <c r="G27" s="228">
        <v>15</v>
      </c>
      <c r="H27" s="228">
        <v>10</v>
      </c>
      <c r="I27" s="228">
        <v>15</v>
      </c>
      <c r="J27" s="228">
        <v>8</v>
      </c>
      <c r="K27" s="228">
        <v>5</v>
      </c>
      <c r="L27" s="228">
        <v>2</v>
      </c>
      <c r="M27" s="228">
        <v>7</v>
      </c>
      <c r="N27" s="228">
        <v>1763</v>
      </c>
    </row>
    <row r="28" spans="1:14" ht="13.35" customHeight="1" x14ac:dyDescent="0.25">
      <c r="A28" s="155" t="s">
        <v>50</v>
      </c>
      <c r="B28" s="228">
        <v>1773</v>
      </c>
      <c r="C28" s="228">
        <v>218</v>
      </c>
      <c r="D28" s="228">
        <v>19</v>
      </c>
      <c r="E28" s="228">
        <v>13</v>
      </c>
      <c r="F28" s="228">
        <v>34</v>
      </c>
      <c r="G28" s="228">
        <v>41</v>
      </c>
      <c r="H28" s="228">
        <v>29</v>
      </c>
      <c r="I28" s="228">
        <v>15</v>
      </c>
      <c r="J28" s="228">
        <v>15</v>
      </c>
      <c r="K28" s="228">
        <v>6</v>
      </c>
      <c r="L28" s="228">
        <v>4</v>
      </c>
      <c r="M28" s="228">
        <v>5</v>
      </c>
      <c r="N28" s="228">
        <v>1374</v>
      </c>
    </row>
    <row r="29" spans="1:14" ht="13.35" customHeight="1" x14ac:dyDescent="0.25">
      <c r="A29" s="155"/>
      <c r="B29" s="228"/>
      <c r="C29" s="228"/>
      <c r="D29" s="228"/>
      <c r="E29" s="228"/>
      <c r="F29" s="228"/>
      <c r="G29" s="228"/>
      <c r="H29" s="228"/>
      <c r="I29" s="228"/>
      <c r="J29" s="228"/>
      <c r="K29" s="228"/>
      <c r="L29" s="228"/>
      <c r="M29" s="228"/>
      <c r="N29" s="228"/>
    </row>
    <row r="30" spans="1:14" ht="13.35" customHeight="1" x14ac:dyDescent="0.25">
      <c r="A30" s="156" t="s">
        <v>127</v>
      </c>
      <c r="B30" s="229">
        <v>72242</v>
      </c>
      <c r="C30" s="229">
        <v>10005</v>
      </c>
      <c r="D30" s="229">
        <v>823</v>
      </c>
      <c r="E30" s="229">
        <v>516</v>
      </c>
      <c r="F30" s="229">
        <v>594</v>
      </c>
      <c r="G30" s="229">
        <v>571</v>
      </c>
      <c r="H30" s="229">
        <v>469</v>
      </c>
      <c r="I30" s="229">
        <v>315</v>
      </c>
      <c r="J30" s="229">
        <v>198</v>
      </c>
      <c r="K30" s="229">
        <v>125</v>
      </c>
      <c r="L30" s="229">
        <v>69</v>
      </c>
      <c r="M30" s="229">
        <v>117</v>
      </c>
      <c r="N30" s="229">
        <v>58440</v>
      </c>
    </row>
    <row r="31" spans="1:14" ht="14.1" customHeight="1" x14ac:dyDescent="0.25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</row>
    <row r="32" spans="1:14" ht="13.35" customHeight="1" x14ac:dyDescent="0.25">
      <c r="B32" s="230" t="s">
        <v>91</v>
      </c>
      <c r="C32" s="230"/>
      <c r="D32" s="230"/>
      <c r="E32" s="230"/>
      <c r="F32" s="230"/>
      <c r="G32" s="230"/>
      <c r="H32" s="230"/>
      <c r="I32" s="230"/>
      <c r="J32" s="230"/>
      <c r="K32" s="230"/>
      <c r="L32" s="230"/>
      <c r="M32" s="230"/>
      <c r="N32" s="230"/>
    </row>
    <row r="33" spans="1:14" ht="13.35" customHeight="1" x14ac:dyDescent="0.25">
      <c r="A33" s="157"/>
      <c r="B33" s="231"/>
      <c r="C33" s="231"/>
      <c r="D33" s="231"/>
      <c r="E33" s="231"/>
      <c r="F33" s="231"/>
      <c r="G33" s="231"/>
      <c r="H33" s="231"/>
      <c r="I33" s="231"/>
      <c r="J33" s="231"/>
      <c r="K33" s="231"/>
      <c r="L33" s="231"/>
      <c r="M33" s="231"/>
      <c r="N33" s="231"/>
    </row>
    <row r="34" spans="1:14" ht="13.35" customHeight="1" x14ac:dyDescent="0.25">
      <c r="A34" s="155" t="s">
        <v>35</v>
      </c>
      <c r="B34" s="228">
        <v>8827</v>
      </c>
      <c r="C34" s="228">
        <v>1848</v>
      </c>
      <c r="D34" s="228">
        <v>67</v>
      </c>
      <c r="E34" s="228">
        <v>70</v>
      </c>
      <c r="F34" s="228">
        <v>44</v>
      </c>
      <c r="G34" s="228">
        <v>38</v>
      </c>
      <c r="H34" s="228">
        <v>43</v>
      </c>
      <c r="I34" s="228">
        <v>15</v>
      </c>
      <c r="J34" s="228">
        <v>16</v>
      </c>
      <c r="K34" s="228">
        <v>7</v>
      </c>
      <c r="L34" s="228">
        <v>4</v>
      </c>
      <c r="M34" s="228">
        <v>3</v>
      </c>
      <c r="N34" s="228">
        <v>6672</v>
      </c>
    </row>
    <row r="35" spans="1:14" ht="13.35" customHeight="1" x14ac:dyDescent="0.25">
      <c r="A35" s="155" t="s">
        <v>36</v>
      </c>
      <c r="B35" s="228">
        <v>15855</v>
      </c>
      <c r="C35" s="228">
        <v>2915</v>
      </c>
      <c r="D35" s="228">
        <v>91</v>
      </c>
      <c r="E35" s="228">
        <v>59</v>
      </c>
      <c r="F35" s="228">
        <v>83</v>
      </c>
      <c r="G35" s="228">
        <v>72</v>
      </c>
      <c r="H35" s="228">
        <v>57</v>
      </c>
      <c r="I35" s="228">
        <v>42</v>
      </c>
      <c r="J35" s="228">
        <v>15</v>
      </c>
      <c r="K35" s="228">
        <v>8</v>
      </c>
      <c r="L35" s="228">
        <v>3</v>
      </c>
      <c r="M35" s="228">
        <v>8</v>
      </c>
      <c r="N35" s="228">
        <v>12502</v>
      </c>
    </row>
    <row r="36" spans="1:14" ht="13.35" customHeight="1" x14ac:dyDescent="0.25">
      <c r="A36" s="155" t="s">
        <v>37</v>
      </c>
      <c r="B36" s="228">
        <v>704</v>
      </c>
      <c r="C36" s="228">
        <v>112</v>
      </c>
      <c r="D36" s="228">
        <v>10</v>
      </c>
      <c r="E36" s="228">
        <v>7</v>
      </c>
      <c r="F36" s="228">
        <v>14</v>
      </c>
      <c r="G36" s="228">
        <v>5</v>
      </c>
      <c r="H36" s="228">
        <v>5</v>
      </c>
      <c r="I36" s="228">
        <v>1</v>
      </c>
      <c r="J36" s="228">
        <v>4</v>
      </c>
      <c r="K36" s="228">
        <v>0</v>
      </c>
      <c r="L36" s="228">
        <v>0</v>
      </c>
      <c r="M36" s="228">
        <v>0</v>
      </c>
      <c r="N36" s="228">
        <v>546</v>
      </c>
    </row>
    <row r="37" spans="1:14" ht="13.35" customHeight="1" x14ac:dyDescent="0.25">
      <c r="A37" s="155" t="s">
        <v>38</v>
      </c>
      <c r="B37" s="228">
        <v>669</v>
      </c>
      <c r="C37" s="228">
        <v>86</v>
      </c>
      <c r="D37" s="228">
        <v>13</v>
      </c>
      <c r="E37" s="228">
        <v>20</v>
      </c>
      <c r="F37" s="228">
        <v>14</v>
      </c>
      <c r="G37" s="228">
        <v>6</v>
      </c>
      <c r="H37" s="228">
        <v>7</v>
      </c>
      <c r="I37" s="228">
        <v>4</v>
      </c>
      <c r="J37" s="228">
        <v>1</v>
      </c>
      <c r="K37" s="228">
        <v>1</v>
      </c>
      <c r="L37" s="228">
        <v>1</v>
      </c>
      <c r="M37" s="228">
        <v>1</v>
      </c>
      <c r="N37" s="228">
        <v>515</v>
      </c>
    </row>
    <row r="38" spans="1:14" ht="13.35" customHeight="1" x14ac:dyDescent="0.25">
      <c r="A38" s="155" t="s">
        <v>39</v>
      </c>
      <c r="B38" s="228">
        <v>182</v>
      </c>
      <c r="C38" s="228">
        <v>10</v>
      </c>
      <c r="D38" s="228">
        <v>0</v>
      </c>
      <c r="E38" s="228">
        <v>0</v>
      </c>
      <c r="F38" s="228">
        <v>0</v>
      </c>
      <c r="G38" s="228">
        <v>1</v>
      </c>
      <c r="H38" s="228">
        <v>3</v>
      </c>
      <c r="I38" s="228">
        <v>0</v>
      </c>
      <c r="J38" s="228">
        <v>1</v>
      </c>
      <c r="K38" s="228">
        <v>0</v>
      </c>
      <c r="L38" s="228">
        <v>0</v>
      </c>
      <c r="M38" s="228">
        <v>1</v>
      </c>
      <c r="N38" s="228">
        <v>166</v>
      </c>
    </row>
    <row r="39" spans="1:14" ht="13.35" customHeight="1" x14ac:dyDescent="0.25">
      <c r="A39" s="155" t="s">
        <v>40</v>
      </c>
      <c r="B39" s="228">
        <v>748</v>
      </c>
      <c r="C39" s="228">
        <v>48</v>
      </c>
      <c r="D39" s="228">
        <v>11</v>
      </c>
      <c r="E39" s="228">
        <v>3</v>
      </c>
      <c r="F39" s="228">
        <v>8</v>
      </c>
      <c r="G39" s="228">
        <v>5</v>
      </c>
      <c r="H39" s="228">
        <v>10</v>
      </c>
      <c r="I39" s="228">
        <v>4</v>
      </c>
      <c r="J39" s="228">
        <v>2</v>
      </c>
      <c r="K39" s="228">
        <v>3</v>
      </c>
      <c r="L39" s="228">
        <v>2</v>
      </c>
      <c r="M39" s="228">
        <v>0</v>
      </c>
      <c r="N39" s="228">
        <v>652</v>
      </c>
    </row>
    <row r="40" spans="1:14" ht="13.35" customHeight="1" x14ac:dyDescent="0.25">
      <c r="A40" s="155" t="s">
        <v>41</v>
      </c>
      <c r="B40" s="228">
        <v>2672</v>
      </c>
      <c r="C40" s="228">
        <v>452</v>
      </c>
      <c r="D40" s="228">
        <v>18</v>
      </c>
      <c r="E40" s="228">
        <v>17</v>
      </c>
      <c r="F40" s="228">
        <v>25</v>
      </c>
      <c r="G40" s="228">
        <v>22</v>
      </c>
      <c r="H40" s="228">
        <v>17</v>
      </c>
      <c r="I40" s="228">
        <v>8</v>
      </c>
      <c r="J40" s="228">
        <v>3</v>
      </c>
      <c r="K40" s="228">
        <v>2</v>
      </c>
      <c r="L40" s="228">
        <v>3</v>
      </c>
      <c r="M40" s="228">
        <v>3</v>
      </c>
      <c r="N40" s="228">
        <v>2102</v>
      </c>
    </row>
    <row r="41" spans="1:14" ht="13.35" customHeight="1" x14ac:dyDescent="0.25">
      <c r="A41" s="155" t="s">
        <v>42</v>
      </c>
      <c r="B41" s="228">
        <v>538</v>
      </c>
      <c r="C41" s="228">
        <v>79</v>
      </c>
      <c r="D41" s="228">
        <v>6</v>
      </c>
      <c r="E41" s="228">
        <v>6</v>
      </c>
      <c r="F41" s="228">
        <v>4</v>
      </c>
      <c r="G41" s="228">
        <v>8</v>
      </c>
      <c r="H41" s="228">
        <v>2</v>
      </c>
      <c r="I41" s="228">
        <v>2</v>
      </c>
      <c r="J41" s="228">
        <v>0</v>
      </c>
      <c r="K41" s="228">
        <v>0</v>
      </c>
      <c r="L41" s="228">
        <v>1</v>
      </c>
      <c r="M41" s="228">
        <v>0</v>
      </c>
      <c r="N41" s="228">
        <v>430</v>
      </c>
    </row>
    <row r="42" spans="1:14" ht="13.35" customHeight="1" x14ac:dyDescent="0.25">
      <c r="A42" s="155" t="s">
        <v>43</v>
      </c>
      <c r="B42" s="228">
        <v>4802</v>
      </c>
      <c r="C42" s="228">
        <v>352</v>
      </c>
      <c r="D42" s="228">
        <v>30</v>
      </c>
      <c r="E42" s="228">
        <v>27</v>
      </c>
      <c r="F42" s="228">
        <v>34</v>
      </c>
      <c r="G42" s="228">
        <v>21</v>
      </c>
      <c r="H42" s="228">
        <v>20</v>
      </c>
      <c r="I42" s="228">
        <v>7</v>
      </c>
      <c r="J42" s="228">
        <v>5</v>
      </c>
      <c r="K42" s="228">
        <v>4</v>
      </c>
      <c r="L42" s="228">
        <v>1</v>
      </c>
      <c r="M42" s="228">
        <v>2</v>
      </c>
      <c r="N42" s="228">
        <v>4299</v>
      </c>
    </row>
    <row r="43" spans="1:14" ht="13.35" customHeight="1" x14ac:dyDescent="0.25">
      <c r="A43" s="155" t="s">
        <v>44</v>
      </c>
      <c r="B43" s="228">
        <v>8512</v>
      </c>
      <c r="C43" s="228">
        <v>430</v>
      </c>
      <c r="D43" s="228">
        <v>351</v>
      </c>
      <c r="E43" s="228">
        <v>92</v>
      </c>
      <c r="F43" s="228">
        <v>67</v>
      </c>
      <c r="G43" s="228">
        <v>74</v>
      </c>
      <c r="H43" s="228">
        <v>45</v>
      </c>
      <c r="I43" s="228">
        <v>38</v>
      </c>
      <c r="J43" s="228">
        <v>12</v>
      </c>
      <c r="K43" s="228">
        <v>12</v>
      </c>
      <c r="L43" s="228">
        <v>4</v>
      </c>
      <c r="M43" s="228">
        <v>3</v>
      </c>
      <c r="N43" s="228">
        <v>7384</v>
      </c>
    </row>
    <row r="44" spans="1:14" ht="13.35" customHeight="1" x14ac:dyDescent="0.25">
      <c r="A44" s="155" t="s">
        <v>45</v>
      </c>
      <c r="B44" s="228">
        <v>2363</v>
      </c>
      <c r="C44" s="228">
        <v>364</v>
      </c>
      <c r="D44" s="228">
        <v>23</v>
      </c>
      <c r="E44" s="228">
        <v>26</v>
      </c>
      <c r="F44" s="228">
        <v>14</v>
      </c>
      <c r="G44" s="228">
        <v>15</v>
      </c>
      <c r="H44" s="228">
        <v>13</v>
      </c>
      <c r="I44" s="228">
        <v>7</v>
      </c>
      <c r="J44" s="228">
        <v>2</v>
      </c>
      <c r="K44" s="228">
        <v>2</v>
      </c>
      <c r="L44" s="228">
        <v>1</v>
      </c>
      <c r="M44" s="228">
        <v>0</v>
      </c>
      <c r="N44" s="228">
        <v>1896</v>
      </c>
    </row>
    <row r="45" spans="1:14" ht="13.35" customHeight="1" x14ac:dyDescent="0.25">
      <c r="A45" s="155" t="s">
        <v>46</v>
      </c>
      <c r="B45" s="228">
        <v>243</v>
      </c>
      <c r="C45" s="228">
        <v>35</v>
      </c>
      <c r="D45" s="228">
        <v>3</v>
      </c>
      <c r="E45" s="228">
        <v>1</v>
      </c>
      <c r="F45" s="228">
        <v>3</v>
      </c>
      <c r="G45" s="228">
        <v>2</v>
      </c>
      <c r="H45" s="228">
        <v>0</v>
      </c>
      <c r="I45" s="228">
        <v>3</v>
      </c>
      <c r="J45" s="228">
        <v>0</v>
      </c>
      <c r="K45" s="228">
        <v>0</v>
      </c>
      <c r="L45" s="228">
        <v>0</v>
      </c>
      <c r="M45" s="228">
        <v>0</v>
      </c>
      <c r="N45" s="228">
        <v>196</v>
      </c>
    </row>
    <row r="46" spans="1:14" ht="13.35" customHeight="1" x14ac:dyDescent="0.25">
      <c r="A46" s="155" t="s">
        <v>47</v>
      </c>
      <c r="B46" s="228">
        <v>2236</v>
      </c>
      <c r="C46" s="228">
        <v>465</v>
      </c>
      <c r="D46" s="228">
        <v>25</v>
      </c>
      <c r="E46" s="228">
        <v>42</v>
      </c>
      <c r="F46" s="228">
        <v>37</v>
      </c>
      <c r="G46" s="228">
        <v>17</v>
      </c>
      <c r="H46" s="228">
        <v>15</v>
      </c>
      <c r="I46" s="228">
        <v>13</v>
      </c>
      <c r="J46" s="228">
        <v>6</v>
      </c>
      <c r="K46" s="228">
        <v>3</v>
      </c>
      <c r="L46" s="228">
        <v>3</v>
      </c>
      <c r="M46" s="228">
        <v>0</v>
      </c>
      <c r="N46" s="228">
        <v>1610</v>
      </c>
    </row>
    <row r="47" spans="1:14" ht="13.35" customHeight="1" x14ac:dyDescent="0.25">
      <c r="A47" s="155" t="s">
        <v>48</v>
      </c>
      <c r="B47" s="228">
        <v>742</v>
      </c>
      <c r="C47" s="228">
        <v>96</v>
      </c>
      <c r="D47" s="228">
        <v>9</v>
      </c>
      <c r="E47" s="228">
        <v>5</v>
      </c>
      <c r="F47" s="228">
        <v>4</v>
      </c>
      <c r="G47" s="228">
        <v>10</v>
      </c>
      <c r="H47" s="228">
        <v>3</v>
      </c>
      <c r="I47" s="228">
        <v>1</v>
      </c>
      <c r="J47" s="228">
        <v>4</v>
      </c>
      <c r="K47" s="228">
        <v>2</v>
      </c>
      <c r="L47" s="228">
        <v>1</v>
      </c>
      <c r="M47" s="228">
        <v>0</v>
      </c>
      <c r="N47" s="228">
        <v>607</v>
      </c>
    </row>
    <row r="48" spans="1:14" ht="13.35" customHeight="1" x14ac:dyDescent="0.25">
      <c r="A48" s="155" t="s">
        <v>49</v>
      </c>
      <c r="B48" s="228">
        <v>1508</v>
      </c>
      <c r="C48" s="228">
        <v>57</v>
      </c>
      <c r="D48" s="228">
        <v>10</v>
      </c>
      <c r="E48" s="228">
        <v>7</v>
      </c>
      <c r="F48" s="228">
        <v>14</v>
      </c>
      <c r="G48" s="228">
        <v>12</v>
      </c>
      <c r="H48" s="228">
        <v>5</v>
      </c>
      <c r="I48" s="228">
        <v>7</v>
      </c>
      <c r="J48" s="228">
        <v>3</v>
      </c>
      <c r="K48" s="228">
        <v>1</v>
      </c>
      <c r="L48" s="228">
        <v>1</v>
      </c>
      <c r="M48" s="228">
        <v>4</v>
      </c>
      <c r="N48" s="228">
        <v>1387</v>
      </c>
    </row>
    <row r="49" spans="1:14" ht="13.35" customHeight="1" x14ac:dyDescent="0.25">
      <c r="A49" s="155" t="s">
        <v>50</v>
      </c>
      <c r="B49" s="228">
        <v>1086</v>
      </c>
      <c r="C49" s="228">
        <v>140</v>
      </c>
      <c r="D49" s="228">
        <v>14</v>
      </c>
      <c r="E49" s="228">
        <v>3</v>
      </c>
      <c r="F49" s="228">
        <v>10</v>
      </c>
      <c r="G49" s="228">
        <v>11</v>
      </c>
      <c r="H49" s="228">
        <v>8</v>
      </c>
      <c r="I49" s="228">
        <v>4</v>
      </c>
      <c r="J49" s="228">
        <v>2</v>
      </c>
      <c r="K49" s="228">
        <v>2</v>
      </c>
      <c r="L49" s="228">
        <v>0</v>
      </c>
      <c r="M49" s="228">
        <v>0</v>
      </c>
      <c r="N49" s="228">
        <v>892</v>
      </c>
    </row>
    <row r="50" spans="1:14" ht="13.35" customHeight="1" x14ac:dyDescent="0.25">
      <c r="A50" s="155"/>
      <c r="B50" s="228"/>
      <c r="C50" s="228"/>
      <c r="D50" s="228"/>
      <c r="E50" s="228"/>
      <c r="F50" s="228"/>
      <c r="G50" s="228"/>
      <c r="H50" s="228"/>
      <c r="I50" s="228"/>
      <c r="J50" s="228"/>
      <c r="K50" s="228"/>
      <c r="L50" s="228"/>
      <c r="M50" s="228"/>
      <c r="N50" s="228"/>
    </row>
    <row r="51" spans="1:14" ht="13.35" customHeight="1" x14ac:dyDescent="0.25">
      <c r="A51" s="156" t="s">
        <v>127</v>
      </c>
      <c r="B51" s="229">
        <v>51687</v>
      </c>
      <c r="C51" s="229">
        <v>7489</v>
      </c>
      <c r="D51" s="229">
        <v>681</v>
      </c>
      <c r="E51" s="229">
        <v>385</v>
      </c>
      <c r="F51" s="229">
        <v>375</v>
      </c>
      <c r="G51" s="229">
        <v>319</v>
      </c>
      <c r="H51" s="229">
        <v>253</v>
      </c>
      <c r="I51" s="229">
        <v>156</v>
      </c>
      <c r="J51" s="229">
        <v>76</v>
      </c>
      <c r="K51" s="229">
        <v>47</v>
      </c>
      <c r="L51" s="229">
        <v>25</v>
      </c>
      <c r="M51" s="229">
        <v>25</v>
      </c>
      <c r="N51" s="229">
        <v>41856</v>
      </c>
    </row>
    <row r="52" spans="1:14" ht="14.1" customHeight="1" x14ac:dyDescent="0.25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</row>
    <row r="53" spans="1:14" ht="13.35" customHeight="1" x14ac:dyDescent="0.25">
      <c r="B53" s="230" t="s">
        <v>93</v>
      </c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  <c r="N53" s="230"/>
    </row>
    <row r="54" spans="1:14" ht="13.35" customHeight="1" x14ac:dyDescent="0.25">
      <c r="A54" s="157"/>
      <c r="B54" s="231"/>
      <c r="C54" s="231"/>
      <c r="D54" s="231"/>
      <c r="E54" s="231"/>
      <c r="F54" s="231"/>
      <c r="G54" s="231"/>
      <c r="H54" s="231"/>
      <c r="I54" s="231"/>
      <c r="J54" s="231"/>
      <c r="K54" s="231"/>
      <c r="L54" s="231"/>
      <c r="M54" s="231"/>
      <c r="N54" s="231"/>
    </row>
    <row r="55" spans="1:14" ht="13.35" customHeight="1" x14ac:dyDescent="0.25">
      <c r="A55" s="155" t="s">
        <v>35</v>
      </c>
      <c r="B55" s="228">
        <v>1875</v>
      </c>
      <c r="C55" s="228">
        <v>386</v>
      </c>
      <c r="D55" s="228">
        <v>3</v>
      </c>
      <c r="E55" s="228">
        <v>12</v>
      </c>
      <c r="F55" s="228">
        <v>12</v>
      </c>
      <c r="G55" s="228">
        <v>9</v>
      </c>
      <c r="H55" s="228">
        <v>12</v>
      </c>
      <c r="I55" s="228">
        <v>12</v>
      </c>
      <c r="J55" s="228">
        <v>8</v>
      </c>
      <c r="K55" s="228">
        <v>6</v>
      </c>
      <c r="L55" s="228">
        <v>4</v>
      </c>
      <c r="M55" s="228">
        <v>9</v>
      </c>
      <c r="N55" s="228">
        <v>1402</v>
      </c>
    </row>
    <row r="56" spans="1:14" ht="13.35" customHeight="1" x14ac:dyDescent="0.25">
      <c r="A56" s="155" t="s">
        <v>36</v>
      </c>
      <c r="B56" s="228">
        <v>8657</v>
      </c>
      <c r="C56" s="228">
        <v>1124</v>
      </c>
      <c r="D56" s="228">
        <v>14</v>
      </c>
      <c r="E56" s="228">
        <v>14</v>
      </c>
      <c r="F56" s="228">
        <v>24</v>
      </c>
      <c r="G56" s="228">
        <v>46</v>
      </c>
      <c r="H56" s="228">
        <v>34</v>
      </c>
      <c r="I56" s="228">
        <v>29</v>
      </c>
      <c r="J56" s="228">
        <v>12</v>
      </c>
      <c r="K56" s="228">
        <v>10</v>
      </c>
      <c r="L56" s="228">
        <v>10</v>
      </c>
      <c r="M56" s="228">
        <v>24</v>
      </c>
      <c r="N56" s="228">
        <v>7316</v>
      </c>
    </row>
    <row r="57" spans="1:14" ht="13.35" customHeight="1" x14ac:dyDescent="0.25">
      <c r="A57" s="155" t="s">
        <v>37</v>
      </c>
      <c r="B57" s="228">
        <v>223</v>
      </c>
      <c r="C57" s="228">
        <v>41</v>
      </c>
      <c r="D57" s="228">
        <v>1</v>
      </c>
      <c r="E57" s="228">
        <v>2</v>
      </c>
      <c r="F57" s="228">
        <v>0</v>
      </c>
      <c r="G57" s="228">
        <v>7</v>
      </c>
      <c r="H57" s="228">
        <v>0</v>
      </c>
      <c r="I57" s="228">
        <v>2</v>
      </c>
      <c r="J57" s="228">
        <v>1</v>
      </c>
      <c r="K57" s="228">
        <v>2</v>
      </c>
      <c r="L57" s="228">
        <v>0</v>
      </c>
      <c r="M57" s="228">
        <v>0</v>
      </c>
      <c r="N57" s="228">
        <v>167</v>
      </c>
    </row>
    <row r="58" spans="1:14" ht="13.35" customHeight="1" x14ac:dyDescent="0.25">
      <c r="A58" s="155" t="s">
        <v>38</v>
      </c>
      <c r="B58" s="228">
        <v>209</v>
      </c>
      <c r="C58" s="228">
        <v>29</v>
      </c>
      <c r="D58" s="228">
        <v>1</v>
      </c>
      <c r="E58" s="228">
        <v>8</v>
      </c>
      <c r="F58" s="228">
        <v>11</v>
      </c>
      <c r="G58" s="228">
        <v>7</v>
      </c>
      <c r="H58" s="228">
        <v>8</v>
      </c>
      <c r="I58" s="228">
        <v>2</v>
      </c>
      <c r="J58" s="228">
        <v>2</v>
      </c>
      <c r="K58" s="228">
        <v>1</v>
      </c>
      <c r="L58" s="228">
        <v>2</v>
      </c>
      <c r="M58" s="228">
        <v>0</v>
      </c>
      <c r="N58" s="228">
        <v>138</v>
      </c>
    </row>
    <row r="59" spans="1:14" ht="13.35" customHeight="1" x14ac:dyDescent="0.25">
      <c r="A59" s="155" t="s">
        <v>39</v>
      </c>
      <c r="B59" s="228">
        <v>41</v>
      </c>
      <c r="C59" s="228">
        <v>0</v>
      </c>
      <c r="D59" s="228">
        <v>0</v>
      </c>
      <c r="E59" s="228">
        <v>1</v>
      </c>
      <c r="F59" s="228">
        <v>0</v>
      </c>
      <c r="G59" s="228">
        <v>0</v>
      </c>
      <c r="H59" s="228">
        <v>1</v>
      </c>
      <c r="I59" s="228">
        <v>0</v>
      </c>
      <c r="J59" s="228">
        <v>0</v>
      </c>
      <c r="K59" s="228">
        <v>0</v>
      </c>
      <c r="L59" s="228">
        <v>0</v>
      </c>
      <c r="M59" s="228">
        <v>0</v>
      </c>
      <c r="N59" s="228">
        <v>39</v>
      </c>
    </row>
    <row r="60" spans="1:14" ht="13.35" customHeight="1" x14ac:dyDescent="0.25">
      <c r="A60" s="155" t="s">
        <v>40</v>
      </c>
      <c r="B60" s="228">
        <v>435</v>
      </c>
      <c r="C60" s="228">
        <v>31</v>
      </c>
      <c r="D60" s="228">
        <v>3</v>
      </c>
      <c r="E60" s="228">
        <v>2</v>
      </c>
      <c r="F60" s="228">
        <v>2</v>
      </c>
      <c r="G60" s="228">
        <v>2</v>
      </c>
      <c r="H60" s="228">
        <v>8</v>
      </c>
      <c r="I60" s="228">
        <v>5</v>
      </c>
      <c r="J60" s="228">
        <v>3</v>
      </c>
      <c r="K60" s="228">
        <v>3</v>
      </c>
      <c r="L60" s="228">
        <v>2</v>
      </c>
      <c r="M60" s="228">
        <v>5</v>
      </c>
      <c r="N60" s="228">
        <v>369</v>
      </c>
    </row>
    <row r="61" spans="1:14" ht="13.35" customHeight="1" x14ac:dyDescent="0.25">
      <c r="A61" s="155" t="s">
        <v>41</v>
      </c>
      <c r="B61" s="228">
        <v>920</v>
      </c>
      <c r="C61" s="228">
        <v>180</v>
      </c>
      <c r="D61" s="228">
        <v>4</v>
      </c>
      <c r="E61" s="228">
        <v>7</v>
      </c>
      <c r="F61" s="228">
        <v>5</v>
      </c>
      <c r="G61" s="228">
        <v>10</v>
      </c>
      <c r="H61" s="228">
        <v>8</v>
      </c>
      <c r="I61" s="228">
        <v>3</v>
      </c>
      <c r="J61" s="228">
        <v>7</v>
      </c>
      <c r="K61" s="228">
        <v>4</v>
      </c>
      <c r="L61" s="228">
        <v>2</v>
      </c>
      <c r="M61" s="228">
        <v>6</v>
      </c>
      <c r="N61" s="228">
        <v>684</v>
      </c>
    </row>
    <row r="62" spans="1:14" ht="13.35" customHeight="1" x14ac:dyDescent="0.25">
      <c r="A62" s="155" t="s">
        <v>42</v>
      </c>
      <c r="B62" s="228">
        <v>277</v>
      </c>
      <c r="C62" s="228">
        <v>34</v>
      </c>
      <c r="D62" s="228">
        <v>3</v>
      </c>
      <c r="E62" s="228">
        <v>1</v>
      </c>
      <c r="F62" s="228">
        <v>6</v>
      </c>
      <c r="G62" s="228">
        <v>4</v>
      </c>
      <c r="H62" s="228">
        <v>5</v>
      </c>
      <c r="I62" s="228">
        <v>5</v>
      </c>
      <c r="J62" s="228">
        <v>2</v>
      </c>
      <c r="K62" s="228">
        <v>0</v>
      </c>
      <c r="L62" s="228">
        <v>0</v>
      </c>
      <c r="M62" s="228">
        <v>1</v>
      </c>
      <c r="N62" s="228">
        <v>216</v>
      </c>
    </row>
    <row r="63" spans="1:14" ht="13.35" customHeight="1" x14ac:dyDescent="0.25">
      <c r="A63" s="155" t="s">
        <v>43</v>
      </c>
      <c r="B63" s="228">
        <v>2190</v>
      </c>
      <c r="C63" s="228">
        <v>138</v>
      </c>
      <c r="D63" s="228">
        <v>3</v>
      </c>
      <c r="E63" s="228">
        <v>4</v>
      </c>
      <c r="F63" s="228">
        <v>9</v>
      </c>
      <c r="G63" s="228">
        <v>22</v>
      </c>
      <c r="H63" s="228">
        <v>18</v>
      </c>
      <c r="I63" s="228">
        <v>13</v>
      </c>
      <c r="J63" s="228">
        <v>10</v>
      </c>
      <c r="K63" s="228">
        <v>6</v>
      </c>
      <c r="L63" s="228">
        <v>4</v>
      </c>
      <c r="M63" s="228">
        <v>9</v>
      </c>
      <c r="N63" s="228">
        <v>1954</v>
      </c>
    </row>
    <row r="64" spans="1:14" ht="13.35" customHeight="1" x14ac:dyDescent="0.25">
      <c r="A64" s="155" t="s">
        <v>44</v>
      </c>
      <c r="B64" s="228">
        <v>1735</v>
      </c>
      <c r="C64" s="228">
        <v>112</v>
      </c>
      <c r="D64" s="228">
        <v>69</v>
      </c>
      <c r="E64" s="228">
        <v>16</v>
      </c>
      <c r="F64" s="228">
        <v>10</v>
      </c>
      <c r="G64" s="228">
        <v>18</v>
      </c>
      <c r="H64" s="228">
        <v>27</v>
      </c>
      <c r="I64" s="228">
        <v>10</v>
      </c>
      <c r="J64" s="228">
        <v>8</v>
      </c>
      <c r="K64" s="228">
        <v>5</v>
      </c>
      <c r="L64" s="228">
        <v>4</v>
      </c>
      <c r="M64" s="228">
        <v>11</v>
      </c>
      <c r="N64" s="228">
        <v>1445</v>
      </c>
    </row>
    <row r="65" spans="1:14" ht="13.35" customHeight="1" x14ac:dyDescent="0.25">
      <c r="A65" s="155" t="s">
        <v>45</v>
      </c>
      <c r="B65" s="228">
        <v>499</v>
      </c>
      <c r="C65" s="228">
        <v>84</v>
      </c>
      <c r="D65" s="228">
        <v>4</v>
      </c>
      <c r="E65" s="228">
        <v>1</v>
      </c>
      <c r="F65" s="228">
        <v>4</v>
      </c>
      <c r="G65" s="228">
        <v>3</v>
      </c>
      <c r="H65" s="228">
        <v>3</v>
      </c>
      <c r="I65" s="228">
        <v>3</v>
      </c>
      <c r="J65" s="228">
        <v>3</v>
      </c>
      <c r="K65" s="228">
        <v>4</v>
      </c>
      <c r="L65" s="228">
        <v>0</v>
      </c>
      <c r="M65" s="228">
        <v>0</v>
      </c>
      <c r="N65" s="228">
        <v>390</v>
      </c>
    </row>
    <row r="66" spans="1:14" ht="13.35" customHeight="1" x14ac:dyDescent="0.25">
      <c r="A66" s="155" t="s">
        <v>46</v>
      </c>
      <c r="B66" s="228">
        <v>71</v>
      </c>
      <c r="C66" s="228">
        <v>7</v>
      </c>
      <c r="D66" s="228">
        <v>0</v>
      </c>
      <c r="E66" s="228">
        <v>1</v>
      </c>
      <c r="F66" s="228">
        <v>1</v>
      </c>
      <c r="G66" s="228">
        <v>1</v>
      </c>
      <c r="H66" s="228">
        <v>0</v>
      </c>
      <c r="I66" s="228">
        <v>2</v>
      </c>
      <c r="J66" s="228">
        <v>0</v>
      </c>
      <c r="K66" s="228">
        <v>1</v>
      </c>
      <c r="L66" s="228">
        <v>0</v>
      </c>
      <c r="M66" s="228">
        <v>0</v>
      </c>
      <c r="N66" s="228">
        <v>58</v>
      </c>
    </row>
    <row r="67" spans="1:14" ht="13.35" customHeight="1" x14ac:dyDescent="0.25">
      <c r="A67" s="155" t="s">
        <v>47</v>
      </c>
      <c r="B67" s="228">
        <v>1820</v>
      </c>
      <c r="C67" s="228">
        <v>199</v>
      </c>
      <c r="D67" s="228">
        <v>26</v>
      </c>
      <c r="E67" s="228">
        <v>44</v>
      </c>
      <c r="F67" s="228">
        <v>97</v>
      </c>
      <c r="G67" s="228">
        <v>80</v>
      </c>
      <c r="H67" s="228">
        <v>56</v>
      </c>
      <c r="I67" s="228">
        <v>49</v>
      </c>
      <c r="J67" s="228">
        <v>41</v>
      </c>
      <c r="K67" s="228">
        <v>27</v>
      </c>
      <c r="L67" s="228">
        <v>11</v>
      </c>
      <c r="M67" s="228">
        <v>17</v>
      </c>
      <c r="N67" s="228">
        <v>1173</v>
      </c>
    </row>
    <row r="68" spans="1:14" ht="13.35" customHeight="1" x14ac:dyDescent="0.25">
      <c r="A68" s="155" t="s">
        <v>48</v>
      </c>
      <c r="B68" s="228">
        <v>490</v>
      </c>
      <c r="C68" s="228">
        <v>56</v>
      </c>
      <c r="D68" s="228">
        <v>6</v>
      </c>
      <c r="E68" s="228">
        <v>7</v>
      </c>
      <c r="F68" s="228">
        <v>11</v>
      </c>
      <c r="G68" s="228">
        <v>10</v>
      </c>
      <c r="H68" s="228">
        <v>10</v>
      </c>
      <c r="I68" s="228">
        <v>5</v>
      </c>
      <c r="J68" s="228">
        <v>7</v>
      </c>
      <c r="K68" s="228">
        <v>1</v>
      </c>
      <c r="L68" s="228">
        <v>0</v>
      </c>
      <c r="M68" s="228">
        <v>2</v>
      </c>
      <c r="N68" s="228">
        <v>375</v>
      </c>
    </row>
    <row r="69" spans="1:14" ht="13.35" customHeight="1" x14ac:dyDescent="0.25">
      <c r="A69" s="155" t="s">
        <v>49</v>
      </c>
      <c r="B69" s="228">
        <v>426</v>
      </c>
      <c r="C69" s="228">
        <v>17</v>
      </c>
      <c r="D69" s="228">
        <v>0</v>
      </c>
      <c r="E69" s="228">
        <v>1</v>
      </c>
      <c r="F69" s="228">
        <v>3</v>
      </c>
      <c r="G69" s="228">
        <v>3</v>
      </c>
      <c r="H69" s="228">
        <v>5</v>
      </c>
      <c r="I69" s="228">
        <v>8</v>
      </c>
      <c r="J69" s="228">
        <v>5</v>
      </c>
      <c r="K69" s="228">
        <v>4</v>
      </c>
      <c r="L69" s="228">
        <v>1</v>
      </c>
      <c r="M69" s="228">
        <v>3</v>
      </c>
      <c r="N69" s="228">
        <v>376</v>
      </c>
    </row>
    <row r="70" spans="1:14" ht="13.35" customHeight="1" x14ac:dyDescent="0.25">
      <c r="A70" s="155" t="s">
        <v>50</v>
      </c>
      <c r="B70" s="228">
        <v>687</v>
      </c>
      <c r="C70" s="228">
        <v>78</v>
      </c>
      <c r="D70" s="228">
        <v>5</v>
      </c>
      <c r="E70" s="228">
        <v>10</v>
      </c>
      <c r="F70" s="228">
        <v>24</v>
      </c>
      <c r="G70" s="228">
        <v>30</v>
      </c>
      <c r="H70" s="228">
        <v>21</v>
      </c>
      <c r="I70" s="228">
        <v>11</v>
      </c>
      <c r="J70" s="228">
        <v>13</v>
      </c>
      <c r="K70" s="228">
        <v>4</v>
      </c>
      <c r="L70" s="228">
        <v>4</v>
      </c>
      <c r="M70" s="228">
        <v>5</v>
      </c>
      <c r="N70" s="228">
        <v>482</v>
      </c>
    </row>
    <row r="71" spans="1:14" ht="13.35" customHeight="1" x14ac:dyDescent="0.25">
      <c r="A71" s="155"/>
      <c r="B71" s="228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M71" s="228"/>
      <c r="N71" s="228"/>
    </row>
    <row r="72" spans="1:14" ht="13.35" customHeight="1" x14ac:dyDescent="0.25">
      <c r="A72" s="156" t="s">
        <v>127</v>
      </c>
      <c r="B72" s="229">
        <v>20555</v>
      </c>
      <c r="C72" s="229">
        <v>2516</v>
      </c>
      <c r="D72" s="229">
        <v>142</v>
      </c>
      <c r="E72" s="229">
        <v>131</v>
      </c>
      <c r="F72" s="229">
        <v>219</v>
      </c>
      <c r="G72" s="229">
        <v>252</v>
      </c>
      <c r="H72" s="229">
        <v>216</v>
      </c>
      <c r="I72" s="229">
        <v>159</v>
      </c>
      <c r="J72" s="229">
        <v>122</v>
      </c>
      <c r="K72" s="229">
        <v>78</v>
      </c>
      <c r="L72" s="229">
        <v>44</v>
      </c>
      <c r="M72" s="229">
        <v>92</v>
      </c>
      <c r="N72" s="229">
        <v>16584</v>
      </c>
    </row>
  </sheetData>
  <mergeCells count="4">
    <mergeCell ref="A2:B2"/>
    <mergeCell ref="A6:A7"/>
    <mergeCell ref="N6:N7"/>
    <mergeCell ref="B6:B7"/>
  </mergeCells>
  <phoneticPr fontId="45" type="noConversion"/>
  <hyperlinks>
    <hyperlink ref="A1" location="Inhalt!A7" display="Inhalt!A7"/>
  </hyperlinks>
  <printOptions horizontalCentered="1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11" enableFormatConditionsCalculation="0">
    <tabColor indexed="11"/>
  </sheetPr>
  <dimension ref="A1:J78"/>
  <sheetViews>
    <sheetView showGridLines="0" zoomScale="95" zoomScaleNormal="95" workbookViewId="0">
      <pane ySplit="8" topLeftCell="A9" activePane="bottomLeft" state="frozen"/>
      <selection activeCell="B17" sqref="B17"/>
      <selection pane="bottomLeft"/>
    </sheetView>
  </sheetViews>
  <sheetFormatPr baseColWidth="10" defaultColWidth="11" defaultRowHeight="15" x14ac:dyDescent="0.25"/>
  <cols>
    <col min="1" max="1" width="28.625" style="16" customWidth="1"/>
    <col min="2" max="8" width="10.625" style="16" customWidth="1"/>
    <col min="9" max="10" width="10.625" style="17" customWidth="1"/>
    <col min="11" max="16384" width="11" style="17"/>
  </cols>
  <sheetData>
    <row r="1" spans="1:10" s="123" customFormat="1" ht="12.75" x14ac:dyDescent="0.2">
      <c r="A1" s="122" t="s">
        <v>178</v>
      </c>
      <c r="G1" s="124"/>
    </row>
    <row r="2" spans="1:10" s="1" customFormat="1" ht="12.75" x14ac:dyDescent="0.2">
      <c r="A2" s="479" t="s">
        <v>0</v>
      </c>
      <c r="B2" s="469"/>
      <c r="C2" s="58"/>
      <c r="G2" s="57"/>
      <c r="H2" s="57"/>
      <c r="I2" s="62"/>
      <c r="J2" s="62" t="s">
        <v>179</v>
      </c>
    </row>
    <row r="3" spans="1:10" s="1" customFormat="1" ht="12.75" x14ac:dyDescent="0.2">
      <c r="A3" s="68"/>
      <c r="B3" s="58"/>
      <c r="C3" s="58"/>
      <c r="G3" s="57"/>
      <c r="H3" s="57"/>
      <c r="I3" s="62"/>
      <c r="J3" s="62"/>
    </row>
    <row r="4" spans="1:10" x14ac:dyDescent="0.25">
      <c r="A4" s="207" t="s">
        <v>349</v>
      </c>
      <c r="B4" s="101"/>
      <c r="C4" s="101"/>
      <c r="D4" s="101"/>
      <c r="E4" s="101"/>
      <c r="F4" s="101"/>
      <c r="G4" s="101"/>
      <c r="H4" s="101"/>
      <c r="I4" s="101"/>
      <c r="J4" s="101"/>
    </row>
    <row r="5" spans="1:10" x14ac:dyDescent="0.25">
      <c r="A5" s="142"/>
      <c r="B5" s="140"/>
      <c r="C5" s="140"/>
      <c r="D5" s="140"/>
      <c r="E5" s="140"/>
      <c r="F5" s="140"/>
      <c r="G5" s="140"/>
      <c r="H5" s="140"/>
      <c r="I5" s="143"/>
      <c r="J5" s="143"/>
    </row>
    <row r="6" spans="1:10" s="18" customFormat="1" ht="30" customHeight="1" x14ac:dyDescent="0.15">
      <c r="A6" s="493" t="s">
        <v>120</v>
      </c>
      <c r="B6" s="318" t="s">
        <v>121</v>
      </c>
      <c r="C6" s="318"/>
      <c r="D6" s="319"/>
      <c r="E6" s="319"/>
      <c r="F6" s="320" t="s">
        <v>122</v>
      </c>
      <c r="G6" s="321"/>
      <c r="H6" s="321"/>
      <c r="I6" s="321"/>
      <c r="J6" s="333"/>
    </row>
    <row r="7" spans="1:10" s="18" customFormat="1" ht="38.25" customHeight="1" x14ac:dyDescent="0.15">
      <c r="A7" s="494"/>
      <c r="B7" s="319" t="s">
        <v>123</v>
      </c>
      <c r="C7" s="319" t="s">
        <v>302</v>
      </c>
      <c r="D7" s="319" t="s">
        <v>124</v>
      </c>
      <c r="E7" s="319" t="s">
        <v>301</v>
      </c>
      <c r="F7" s="317" t="s">
        <v>8</v>
      </c>
      <c r="G7" s="319" t="s">
        <v>125</v>
      </c>
      <c r="H7" s="319" t="s">
        <v>302</v>
      </c>
      <c r="I7" s="318" t="s">
        <v>126</v>
      </c>
      <c r="J7" s="322" t="s">
        <v>301</v>
      </c>
    </row>
    <row r="8" spans="1:10" s="18" customFormat="1" ht="18" customHeight="1" x14ac:dyDescent="0.15">
      <c r="A8" s="495"/>
      <c r="B8" s="320" t="s">
        <v>14</v>
      </c>
      <c r="C8" s="321"/>
      <c r="D8" s="323"/>
      <c r="E8" s="323"/>
      <c r="F8" s="320" t="s">
        <v>296</v>
      </c>
      <c r="G8" s="321"/>
      <c r="H8" s="321"/>
      <c r="I8" s="321"/>
      <c r="J8" s="334"/>
    </row>
    <row r="9" spans="1:10" ht="14.25" customHeight="1" x14ac:dyDescent="0.25">
      <c r="A9" s="335"/>
      <c r="B9" s="336"/>
      <c r="C9" s="337"/>
      <c r="D9" s="337"/>
      <c r="E9" s="337"/>
      <c r="F9" s="337"/>
      <c r="G9" s="337"/>
      <c r="H9" s="337"/>
      <c r="I9" s="336"/>
      <c r="J9" s="336"/>
    </row>
    <row r="10" spans="1:10" ht="12.75" customHeight="1" x14ac:dyDescent="0.25">
      <c r="A10" s="42"/>
      <c r="B10" s="208" t="s">
        <v>74</v>
      </c>
      <c r="C10" s="170"/>
      <c r="D10" s="170"/>
      <c r="E10" s="170"/>
      <c r="F10" s="170"/>
      <c r="G10" s="170"/>
      <c r="H10" s="170"/>
      <c r="I10" s="170"/>
      <c r="J10" s="170"/>
    </row>
    <row r="11" spans="1:10" ht="14.25" customHeight="1" x14ac:dyDescent="0.25">
      <c r="A11" s="170"/>
      <c r="B11" s="171"/>
      <c r="C11" s="170"/>
      <c r="D11" s="170"/>
      <c r="E11" s="170"/>
      <c r="F11" s="170"/>
      <c r="G11" s="170"/>
      <c r="H11" s="170"/>
      <c r="I11" s="153"/>
      <c r="J11" s="153"/>
    </row>
    <row r="12" spans="1:10" ht="12.75" customHeight="1" x14ac:dyDescent="0.25">
      <c r="A12" s="155" t="s">
        <v>35</v>
      </c>
      <c r="B12" s="228">
        <v>5217.0829999999996</v>
      </c>
      <c r="C12" s="228">
        <v>15.667</v>
      </c>
      <c r="D12" s="228">
        <v>5281.4170000000004</v>
      </c>
      <c r="E12" s="228">
        <v>279.33300000000003</v>
      </c>
      <c r="F12" s="228">
        <v>1129.8557724256264</v>
      </c>
      <c r="G12" s="228">
        <v>223.01613117266237</v>
      </c>
      <c r="H12" s="228">
        <v>134.03438224718624</v>
      </c>
      <c r="I12" s="228">
        <v>448.33727072362086</v>
      </c>
      <c r="J12" s="228">
        <v>324.46798828215697</v>
      </c>
    </row>
    <row r="13" spans="1:10" ht="12.75" customHeight="1" x14ac:dyDescent="0.25">
      <c r="A13" s="155" t="s">
        <v>36</v>
      </c>
      <c r="B13" s="228">
        <v>11475.166999999999</v>
      </c>
      <c r="C13" s="228">
        <v>126.583</v>
      </c>
      <c r="D13" s="228">
        <v>11547</v>
      </c>
      <c r="E13" s="228">
        <v>482.08300000000003</v>
      </c>
      <c r="F13" s="228">
        <v>1110.2129479531895</v>
      </c>
      <c r="G13" s="228">
        <v>215.98743036448477</v>
      </c>
      <c r="H13" s="228">
        <v>123.86141898991177</v>
      </c>
      <c r="I13" s="228">
        <v>435.21364134984555</v>
      </c>
      <c r="J13" s="228">
        <v>335.15045724894765</v>
      </c>
    </row>
    <row r="14" spans="1:10" ht="12.75" customHeight="1" x14ac:dyDescent="0.25">
      <c r="A14" s="155" t="s">
        <v>37</v>
      </c>
      <c r="B14" s="228">
        <v>441.66699999999997</v>
      </c>
      <c r="C14" s="228">
        <v>3.75</v>
      </c>
      <c r="D14" s="228">
        <v>457.25</v>
      </c>
      <c r="E14" s="228">
        <v>84.417000000000002</v>
      </c>
      <c r="F14" s="228">
        <v>1179.2502674906746</v>
      </c>
      <c r="G14" s="228">
        <v>251.47490454724186</v>
      </c>
      <c r="H14" s="228">
        <v>130.57777777777778</v>
      </c>
      <c r="I14" s="228">
        <v>500.21159103335157</v>
      </c>
      <c r="J14" s="228">
        <v>296.98599413230352</v>
      </c>
    </row>
    <row r="15" spans="1:10" ht="12.75" customHeight="1" x14ac:dyDescent="0.25">
      <c r="A15" s="155" t="s">
        <v>38</v>
      </c>
      <c r="B15" s="228">
        <v>415.91699999999997</v>
      </c>
      <c r="C15" s="228">
        <v>37.25</v>
      </c>
      <c r="D15" s="228">
        <v>419.83300000000003</v>
      </c>
      <c r="E15" s="228">
        <v>123.417</v>
      </c>
      <c r="F15" s="228">
        <v>1239.6840041606974</v>
      </c>
      <c r="G15" s="228">
        <v>266.89660036337381</v>
      </c>
      <c r="H15" s="228">
        <v>130.69574944071587</v>
      </c>
      <c r="I15" s="228">
        <v>515.943045607817</v>
      </c>
      <c r="J15" s="228">
        <v>326.14860874879093</v>
      </c>
    </row>
    <row r="16" spans="1:10" ht="12.75" customHeight="1" x14ac:dyDescent="0.25">
      <c r="A16" s="155" t="s">
        <v>39</v>
      </c>
      <c r="B16" s="228">
        <v>101.667</v>
      </c>
      <c r="C16" s="228">
        <v>1.083</v>
      </c>
      <c r="D16" s="228">
        <v>105.167</v>
      </c>
      <c r="E16" s="228">
        <v>10.417</v>
      </c>
      <c r="F16" s="228">
        <v>1106.1702630140576</v>
      </c>
      <c r="G16" s="228">
        <v>233.6705453424743</v>
      </c>
      <c r="H16" s="228">
        <v>113.03477993228688</v>
      </c>
      <c r="I16" s="228">
        <v>474.21006589519533</v>
      </c>
      <c r="J16" s="228">
        <v>285.25487184410099</v>
      </c>
    </row>
    <row r="17" spans="1:10" ht="12.75" customHeight="1" x14ac:dyDescent="0.25">
      <c r="A17" s="155" t="s">
        <v>40</v>
      </c>
      <c r="B17" s="228">
        <v>616.25</v>
      </c>
      <c r="C17" s="228">
        <v>11.083</v>
      </c>
      <c r="D17" s="228">
        <v>629.41700000000003</v>
      </c>
      <c r="E17" s="228">
        <v>81</v>
      </c>
      <c r="F17" s="228">
        <v>1193.743562846978</v>
      </c>
      <c r="G17" s="228">
        <v>239.68803245436106</v>
      </c>
      <c r="H17" s="228">
        <v>153.7865800475202</v>
      </c>
      <c r="I17" s="228">
        <v>477.45665168454826</v>
      </c>
      <c r="J17" s="228">
        <v>322.81229866054832</v>
      </c>
    </row>
    <row r="18" spans="1:10" ht="12.75" customHeight="1" x14ac:dyDescent="0.25">
      <c r="A18" s="155" t="s">
        <v>41</v>
      </c>
      <c r="B18" s="228">
        <v>1728.0830000000001</v>
      </c>
      <c r="C18" s="228">
        <v>30.5</v>
      </c>
      <c r="D18" s="228">
        <v>1735.4169999999999</v>
      </c>
      <c r="E18" s="228">
        <v>156.833</v>
      </c>
      <c r="F18" s="228">
        <v>1158.1048580693782</v>
      </c>
      <c r="G18" s="228">
        <v>228.72594468359833</v>
      </c>
      <c r="H18" s="228">
        <v>125.96721311475409</v>
      </c>
      <c r="I18" s="228">
        <v>458.30320128629984</v>
      </c>
      <c r="J18" s="228">
        <v>345.108498984726</v>
      </c>
    </row>
    <row r="19" spans="1:10" ht="12.75" customHeight="1" x14ac:dyDescent="0.25">
      <c r="A19" s="155" t="s">
        <v>42</v>
      </c>
      <c r="B19" s="228">
        <v>426.58300000000003</v>
      </c>
      <c r="C19" s="228">
        <v>15.75</v>
      </c>
      <c r="D19" s="228">
        <v>430.66699999999997</v>
      </c>
      <c r="E19" s="228">
        <v>78.332999999999998</v>
      </c>
      <c r="F19" s="228">
        <v>1199.3512551987328</v>
      </c>
      <c r="G19" s="228">
        <v>247.10548709160938</v>
      </c>
      <c r="H19" s="228">
        <v>143.49206349206349</v>
      </c>
      <c r="I19" s="228">
        <v>483.21189379884385</v>
      </c>
      <c r="J19" s="228">
        <v>325.54181081621618</v>
      </c>
    </row>
    <row r="20" spans="1:10" ht="12.75" customHeight="1" x14ac:dyDescent="0.25">
      <c r="A20" s="155" t="s">
        <v>43</v>
      </c>
      <c r="B20" s="228">
        <v>3313.25</v>
      </c>
      <c r="C20" s="228">
        <v>16.917000000000002</v>
      </c>
      <c r="D20" s="228">
        <v>3347.75</v>
      </c>
      <c r="E20" s="228">
        <v>285.33300000000003</v>
      </c>
      <c r="F20" s="228">
        <v>1178.1448414405568</v>
      </c>
      <c r="G20" s="228">
        <v>227.42828038934582</v>
      </c>
      <c r="H20" s="228">
        <v>149.73596579377744</v>
      </c>
      <c r="I20" s="228">
        <v>458.0795559206432</v>
      </c>
      <c r="J20" s="228">
        <v>342.9010393367904</v>
      </c>
    </row>
    <row r="21" spans="1:10" ht="12.75" customHeight="1" x14ac:dyDescent="0.25">
      <c r="A21" s="155" t="s">
        <v>44</v>
      </c>
      <c r="B21" s="228">
        <v>4604.3329999999996</v>
      </c>
      <c r="C21" s="228">
        <v>68.25</v>
      </c>
      <c r="D21" s="228">
        <v>4685.25</v>
      </c>
      <c r="E21" s="228">
        <v>428.25</v>
      </c>
      <c r="F21" s="228">
        <v>1177.2910693999484</v>
      </c>
      <c r="G21" s="228">
        <v>230.32883735096198</v>
      </c>
      <c r="H21" s="228">
        <v>134.24786324786325</v>
      </c>
      <c r="I21" s="228">
        <v>466.79129537733672</v>
      </c>
      <c r="J21" s="228">
        <v>345.92307342378649</v>
      </c>
    </row>
    <row r="22" spans="1:10" ht="12.75" customHeight="1" x14ac:dyDescent="0.25">
      <c r="A22" s="155" t="s">
        <v>45</v>
      </c>
      <c r="B22" s="228">
        <v>1383.75</v>
      </c>
      <c r="C22" s="228">
        <v>5.8330000000000002</v>
      </c>
      <c r="D22" s="228">
        <v>1400.1669999999999</v>
      </c>
      <c r="E22" s="228">
        <v>88.832999999999998</v>
      </c>
      <c r="F22" s="228">
        <v>1111.5441693231883</v>
      </c>
      <c r="G22" s="228">
        <v>223.28334838903945</v>
      </c>
      <c r="H22" s="228">
        <v>119.46396936967828</v>
      </c>
      <c r="I22" s="228">
        <v>453.70373676854257</v>
      </c>
      <c r="J22" s="228">
        <v>315.09311479592787</v>
      </c>
    </row>
    <row r="23" spans="1:10" ht="12.75" customHeight="1" x14ac:dyDescent="0.25">
      <c r="A23" s="155" t="s">
        <v>46</v>
      </c>
      <c r="B23" s="228">
        <v>144.917</v>
      </c>
      <c r="C23" s="228">
        <v>0</v>
      </c>
      <c r="D23" s="228">
        <v>145.167</v>
      </c>
      <c r="E23" s="228">
        <v>6.5</v>
      </c>
      <c r="F23" s="228">
        <v>893.77258344263373</v>
      </c>
      <c r="G23" s="228">
        <v>219.28586708253692</v>
      </c>
      <c r="H23" s="228">
        <v>0</v>
      </c>
      <c r="I23" s="228">
        <v>451.69184456522493</v>
      </c>
      <c r="J23" s="228">
        <v>222.7948717948718</v>
      </c>
    </row>
    <row r="24" spans="1:10" ht="12.75" customHeight="1" x14ac:dyDescent="0.25">
      <c r="A24" s="155" t="s">
        <v>47</v>
      </c>
      <c r="B24" s="228">
        <v>2338.5</v>
      </c>
      <c r="C24" s="228">
        <v>157.5</v>
      </c>
      <c r="D24" s="228">
        <v>2356.1669999999999</v>
      </c>
      <c r="E24" s="228">
        <v>946.08299999999997</v>
      </c>
      <c r="F24" s="228">
        <v>1332.7597156482955</v>
      </c>
      <c r="G24" s="228">
        <v>288.23815123654765</v>
      </c>
      <c r="H24" s="228">
        <v>138.52962962962965</v>
      </c>
      <c r="I24" s="228">
        <v>550.02637758698768</v>
      </c>
      <c r="J24" s="228">
        <v>355.96555719513049</v>
      </c>
    </row>
    <row r="25" spans="1:10" ht="12.75" customHeight="1" x14ac:dyDescent="0.25">
      <c r="A25" s="155" t="s">
        <v>48</v>
      </c>
      <c r="B25" s="228">
        <v>629.16700000000003</v>
      </c>
      <c r="C25" s="228">
        <v>31.75</v>
      </c>
      <c r="D25" s="228">
        <v>635.66700000000003</v>
      </c>
      <c r="E25" s="228">
        <v>146.917</v>
      </c>
      <c r="F25" s="228">
        <v>1185.4544232788983</v>
      </c>
      <c r="G25" s="228">
        <v>253.69642188269043</v>
      </c>
      <c r="H25" s="228">
        <v>126.93963254593174</v>
      </c>
      <c r="I25" s="228">
        <v>491.14289924336691</v>
      </c>
      <c r="J25" s="228">
        <v>313.6754696069093</v>
      </c>
    </row>
    <row r="26" spans="1:10" ht="12.75" customHeight="1" x14ac:dyDescent="0.25">
      <c r="A26" s="155" t="s">
        <v>49</v>
      </c>
      <c r="B26" s="228">
        <v>915.41700000000003</v>
      </c>
      <c r="C26" s="228">
        <v>17.667000000000002</v>
      </c>
      <c r="D26" s="228">
        <v>917.41700000000003</v>
      </c>
      <c r="E26" s="228">
        <v>125.667</v>
      </c>
      <c r="F26" s="228">
        <v>1198.4414718060966</v>
      </c>
      <c r="G26" s="228">
        <v>239.26363613522579</v>
      </c>
      <c r="H26" s="228">
        <v>128.45512348823607</v>
      </c>
      <c r="I26" s="228">
        <v>476.72459742952225</v>
      </c>
      <c r="J26" s="228">
        <v>353.99811475311265</v>
      </c>
    </row>
    <row r="27" spans="1:10" ht="12.75" customHeight="1" x14ac:dyDescent="0.25">
      <c r="A27" s="155" t="s">
        <v>50</v>
      </c>
      <c r="B27" s="228">
        <v>996.66700000000003</v>
      </c>
      <c r="C27" s="228">
        <v>38.75</v>
      </c>
      <c r="D27" s="228">
        <v>1000.333</v>
      </c>
      <c r="E27" s="228">
        <v>246</v>
      </c>
      <c r="F27" s="228">
        <v>1226.6805283617373</v>
      </c>
      <c r="G27" s="228">
        <v>258.13795714449594</v>
      </c>
      <c r="H27" s="228">
        <v>132.44086021505376</v>
      </c>
      <c r="I27" s="228">
        <v>503.01024758755341</v>
      </c>
      <c r="J27" s="228">
        <v>333.09146341463412</v>
      </c>
    </row>
    <row r="28" spans="1:10" ht="12.75" customHeight="1" x14ac:dyDescent="0.25">
      <c r="A28" s="155"/>
      <c r="B28" s="228"/>
      <c r="C28" s="228"/>
      <c r="D28" s="228"/>
      <c r="E28" s="228"/>
      <c r="F28" s="228"/>
      <c r="G28" s="228"/>
      <c r="H28" s="228"/>
      <c r="I28" s="228"/>
      <c r="J28" s="228"/>
    </row>
    <row r="29" spans="1:10" ht="12.75" customHeight="1" x14ac:dyDescent="0.25">
      <c r="A29" s="156" t="s">
        <v>127</v>
      </c>
      <c r="B29" s="229">
        <v>34748.417000000001</v>
      </c>
      <c r="C29" s="229">
        <v>578.33299999999997</v>
      </c>
      <c r="D29" s="229">
        <v>35094.082999999999</v>
      </c>
      <c r="E29" s="229">
        <v>3569.4169999999999</v>
      </c>
      <c r="F29" s="229">
        <v>1162.7337869381213</v>
      </c>
      <c r="G29" s="229">
        <v>230.25345778101681</v>
      </c>
      <c r="H29" s="229">
        <v>132.63667587128293</v>
      </c>
      <c r="I29" s="229">
        <v>460.54865336320842</v>
      </c>
      <c r="J29" s="229">
        <v>339.29499992261327</v>
      </c>
    </row>
    <row r="30" spans="1:10" ht="14.25" customHeight="1" x14ac:dyDescent="0.25">
      <c r="A30" s="37"/>
      <c r="B30" s="37"/>
      <c r="C30" s="37"/>
      <c r="D30" s="37"/>
      <c r="E30" s="37"/>
      <c r="F30" s="331"/>
      <c r="G30" s="211"/>
      <c r="H30" s="211"/>
      <c r="I30" s="329"/>
      <c r="J30" s="329"/>
    </row>
    <row r="31" spans="1:10" ht="12.75" customHeight="1" x14ac:dyDescent="0.25">
      <c r="A31" s="42"/>
      <c r="B31" s="212" t="s">
        <v>128</v>
      </c>
      <c r="C31" s="214"/>
      <c r="D31" s="214"/>
      <c r="E31" s="214"/>
      <c r="F31" s="214"/>
      <c r="G31" s="214"/>
      <c r="H31" s="214"/>
      <c r="I31" s="214"/>
      <c r="J31" s="214"/>
    </row>
    <row r="32" spans="1:10" ht="14.25" customHeight="1" x14ac:dyDescent="0.25">
      <c r="A32" s="208"/>
      <c r="B32" s="214"/>
      <c r="C32" s="214"/>
      <c r="D32" s="214"/>
      <c r="E32" s="214"/>
      <c r="F32" s="214"/>
      <c r="G32" s="214"/>
      <c r="H32" s="214"/>
      <c r="I32" s="338"/>
      <c r="J32" s="338"/>
    </row>
    <row r="33" spans="1:10" x14ac:dyDescent="0.25">
      <c r="A33" s="42"/>
      <c r="B33" s="212" t="s">
        <v>34</v>
      </c>
      <c r="C33" s="214"/>
      <c r="D33" s="214"/>
      <c r="E33" s="214"/>
      <c r="F33" s="214"/>
      <c r="G33" s="214"/>
      <c r="H33" s="214"/>
      <c r="I33" s="214"/>
      <c r="J33" s="214"/>
    </row>
    <row r="34" spans="1:10" ht="14.25" customHeight="1" x14ac:dyDescent="0.25">
      <c r="A34" s="45"/>
      <c r="B34" s="331"/>
      <c r="C34" s="331"/>
      <c r="D34" s="331"/>
      <c r="E34" s="331"/>
      <c r="F34" s="215"/>
      <c r="G34" s="215"/>
      <c r="H34" s="215"/>
      <c r="I34" s="231"/>
      <c r="J34" s="231"/>
    </row>
    <row r="35" spans="1:10" ht="12.75" customHeight="1" x14ac:dyDescent="0.25">
      <c r="A35" s="155" t="s">
        <v>35</v>
      </c>
      <c r="B35" s="228">
        <v>3999.5</v>
      </c>
      <c r="C35" s="228">
        <v>5.75</v>
      </c>
      <c r="D35" s="228">
        <v>4032.25</v>
      </c>
      <c r="E35" s="228">
        <v>171.583</v>
      </c>
      <c r="F35" s="228">
        <v>1118.033217957071</v>
      </c>
      <c r="G35" s="228">
        <v>221.53471267241738</v>
      </c>
      <c r="H35" s="228">
        <v>132.6521739130435</v>
      </c>
      <c r="I35" s="228">
        <v>444.94050054766768</v>
      </c>
      <c r="J35" s="228">
        <v>318.90583082394244</v>
      </c>
    </row>
    <row r="36" spans="1:10" ht="12.75" customHeight="1" x14ac:dyDescent="0.25">
      <c r="A36" s="155" t="s">
        <v>36</v>
      </c>
      <c r="B36" s="228">
        <v>5193.3329999999996</v>
      </c>
      <c r="C36" s="228">
        <v>25.582999999999998</v>
      </c>
      <c r="D36" s="228">
        <v>5220.5</v>
      </c>
      <c r="E36" s="228">
        <v>181.083</v>
      </c>
      <c r="F36" s="228">
        <v>1103.733108811786</v>
      </c>
      <c r="G36" s="228">
        <v>215.05837388051182</v>
      </c>
      <c r="H36" s="228">
        <v>115.9461361060079</v>
      </c>
      <c r="I36" s="228">
        <v>432.74335153082393</v>
      </c>
      <c r="J36" s="228">
        <v>339.98524729444239</v>
      </c>
    </row>
    <row r="37" spans="1:10" ht="12.75" customHeight="1" x14ac:dyDescent="0.25">
      <c r="A37" s="155" t="s">
        <v>37</v>
      </c>
      <c r="B37" s="228">
        <v>263.08300000000003</v>
      </c>
      <c r="C37" s="228">
        <v>2.75</v>
      </c>
      <c r="D37" s="228">
        <v>271.25</v>
      </c>
      <c r="E37" s="228">
        <v>56.332999999999998</v>
      </c>
      <c r="F37" s="228">
        <v>1182.7587643159752</v>
      </c>
      <c r="G37" s="228">
        <v>252.90941135180401</v>
      </c>
      <c r="H37" s="228">
        <v>136.96969696969697</v>
      </c>
      <c r="I37" s="228">
        <v>503.82764976958526</v>
      </c>
      <c r="J37" s="228">
        <v>289.05200622488894</v>
      </c>
    </row>
    <row r="38" spans="1:10" ht="12.75" customHeight="1" x14ac:dyDescent="0.25">
      <c r="A38" s="155" t="s">
        <v>38</v>
      </c>
      <c r="B38" s="228">
        <v>248.417</v>
      </c>
      <c r="C38" s="228">
        <v>16.25</v>
      </c>
      <c r="D38" s="228">
        <v>251.917</v>
      </c>
      <c r="E38" s="228">
        <v>62.75</v>
      </c>
      <c r="F38" s="228">
        <v>1174.4785959231094</v>
      </c>
      <c r="G38" s="228">
        <v>257.22977896037708</v>
      </c>
      <c r="H38" s="228">
        <v>126.32820512820511</v>
      </c>
      <c r="I38" s="228">
        <v>496.30665391114269</v>
      </c>
      <c r="J38" s="228">
        <v>294.61395792338453</v>
      </c>
    </row>
    <row r="39" spans="1:10" ht="12.75" customHeight="1" x14ac:dyDescent="0.25">
      <c r="A39" s="155" t="s">
        <v>39</v>
      </c>
      <c r="B39" s="228">
        <v>29.082999999999998</v>
      </c>
      <c r="C39" s="228">
        <v>0.33300000000000002</v>
      </c>
      <c r="D39" s="228">
        <v>30.417000000000002</v>
      </c>
      <c r="E39" s="228">
        <v>2.8330000000000002</v>
      </c>
      <c r="F39" s="228">
        <v>1188.8585087823853</v>
      </c>
      <c r="G39" s="228">
        <v>238.57293493335166</v>
      </c>
      <c r="H39" s="228">
        <v>113.11311311311312</v>
      </c>
      <c r="I39" s="228">
        <v>491.24941096535929</v>
      </c>
      <c r="J39" s="228">
        <v>345.92304977056119</v>
      </c>
    </row>
    <row r="40" spans="1:10" ht="12.75" customHeight="1" x14ac:dyDescent="0.25">
      <c r="A40" s="155" t="s">
        <v>40</v>
      </c>
      <c r="B40" s="228">
        <v>433.75</v>
      </c>
      <c r="C40" s="228">
        <v>8.1669999999999998</v>
      </c>
      <c r="D40" s="228">
        <v>438.33300000000003</v>
      </c>
      <c r="E40" s="228">
        <v>52.832999999999998</v>
      </c>
      <c r="F40" s="228">
        <v>1201.4282390350752</v>
      </c>
      <c r="G40" s="228">
        <v>239.11277617675316</v>
      </c>
      <c r="H40" s="228">
        <v>160.268968613526</v>
      </c>
      <c r="I40" s="228">
        <v>473.20530281772079</v>
      </c>
      <c r="J40" s="228">
        <v>328.84119142707527</v>
      </c>
    </row>
    <row r="41" spans="1:10" ht="12.75" customHeight="1" x14ac:dyDescent="0.25">
      <c r="A41" s="155" t="s">
        <v>41</v>
      </c>
      <c r="B41" s="228">
        <v>1192.0830000000001</v>
      </c>
      <c r="C41" s="228">
        <v>11</v>
      </c>
      <c r="D41" s="228">
        <v>1194.4169999999999</v>
      </c>
      <c r="E41" s="228">
        <v>94.667000000000002</v>
      </c>
      <c r="F41" s="228">
        <v>1152.1869342764962</v>
      </c>
      <c r="G41" s="228">
        <v>227.45417055691595</v>
      </c>
      <c r="H41" s="228">
        <v>127.55303030303031</v>
      </c>
      <c r="I41" s="228">
        <v>454.76691417933051</v>
      </c>
      <c r="J41" s="228">
        <v>342.41281923721942</v>
      </c>
    </row>
    <row r="42" spans="1:10" ht="12.75" customHeight="1" x14ac:dyDescent="0.25">
      <c r="A42" s="155" t="s">
        <v>42</v>
      </c>
      <c r="B42" s="228">
        <v>234.917</v>
      </c>
      <c r="C42" s="228">
        <v>6.3330000000000002</v>
      </c>
      <c r="D42" s="228">
        <v>236.583</v>
      </c>
      <c r="E42" s="228">
        <v>35.75</v>
      </c>
      <c r="F42" s="228">
        <v>1184.273542395109</v>
      </c>
      <c r="G42" s="228">
        <v>241.50728413297742</v>
      </c>
      <c r="H42" s="228">
        <v>157.6135586083478</v>
      </c>
      <c r="I42" s="228">
        <v>474.15036865145282</v>
      </c>
      <c r="J42" s="228">
        <v>311.002331002331</v>
      </c>
    </row>
    <row r="43" spans="1:10" ht="12.75" customHeight="1" x14ac:dyDescent="0.25">
      <c r="A43" s="155" t="s">
        <v>43</v>
      </c>
      <c r="B43" s="228">
        <v>2003.4169999999999</v>
      </c>
      <c r="C43" s="228">
        <v>9.8330000000000002</v>
      </c>
      <c r="D43" s="228">
        <v>2008.4169999999999</v>
      </c>
      <c r="E43" s="228">
        <v>142.917</v>
      </c>
      <c r="F43" s="228">
        <v>1183.8359812662329</v>
      </c>
      <c r="G43" s="228">
        <v>223.58413151131293</v>
      </c>
      <c r="H43" s="228">
        <v>168.54808637580933</v>
      </c>
      <c r="I43" s="228">
        <v>449.31505758017386</v>
      </c>
      <c r="J43" s="228">
        <v>342.38870579893694</v>
      </c>
    </row>
    <row r="44" spans="1:10" ht="12.75" customHeight="1" x14ac:dyDescent="0.25">
      <c r="A44" s="155" t="s">
        <v>44</v>
      </c>
      <c r="B44" s="228">
        <v>2010.1669999999999</v>
      </c>
      <c r="C44" s="228">
        <v>9.0830000000000002</v>
      </c>
      <c r="D44" s="228">
        <v>2017.5830000000001</v>
      </c>
      <c r="E44" s="228">
        <v>152.167</v>
      </c>
      <c r="F44" s="228">
        <v>1166.8409746185698</v>
      </c>
      <c r="G44" s="228">
        <v>226.80797996717024</v>
      </c>
      <c r="H44" s="228">
        <v>133.73885280193767</v>
      </c>
      <c r="I44" s="228">
        <v>456.09994731319597</v>
      </c>
      <c r="J44" s="228">
        <v>350.19419453626608</v>
      </c>
    </row>
    <row r="45" spans="1:10" ht="12.75" customHeight="1" x14ac:dyDescent="0.25">
      <c r="A45" s="155" t="s">
        <v>45</v>
      </c>
      <c r="B45" s="228">
        <v>940.83299999999997</v>
      </c>
      <c r="C45" s="228">
        <v>3.5830000000000002</v>
      </c>
      <c r="D45" s="228">
        <v>944.33299999999997</v>
      </c>
      <c r="E45" s="228">
        <v>51</v>
      </c>
      <c r="F45" s="228">
        <v>1101.1715344119068</v>
      </c>
      <c r="G45" s="228">
        <v>221.59316974071561</v>
      </c>
      <c r="H45" s="228">
        <v>113.01051260582379</v>
      </c>
      <c r="I45" s="228">
        <v>448.75739454902737</v>
      </c>
      <c r="J45" s="228">
        <v>317.81045751633991</v>
      </c>
    </row>
    <row r="46" spans="1:10" ht="12.75" customHeight="1" x14ac:dyDescent="0.25">
      <c r="A46" s="155" t="s">
        <v>46</v>
      </c>
      <c r="B46" s="228">
        <v>74.332999999999998</v>
      </c>
      <c r="C46" s="228">
        <v>0</v>
      </c>
      <c r="D46" s="228">
        <v>74.5</v>
      </c>
      <c r="E46" s="228">
        <v>4.0830000000000002</v>
      </c>
      <c r="F46" s="228">
        <v>892.90228997030601</v>
      </c>
      <c r="G46" s="228">
        <v>222.20054798452014</v>
      </c>
      <c r="H46" s="228">
        <v>0</v>
      </c>
      <c r="I46" s="228">
        <v>458.03131991051453</v>
      </c>
      <c r="J46" s="228">
        <v>212.67042207527143</v>
      </c>
    </row>
    <row r="47" spans="1:10" ht="12.75" customHeight="1" x14ac:dyDescent="0.25">
      <c r="A47" s="155" t="s">
        <v>47</v>
      </c>
      <c r="B47" s="228">
        <v>797.91700000000003</v>
      </c>
      <c r="C47" s="228">
        <v>35.082999999999998</v>
      </c>
      <c r="D47" s="228">
        <v>802.16700000000003</v>
      </c>
      <c r="E47" s="228">
        <v>198.417</v>
      </c>
      <c r="F47" s="228">
        <v>1264.4783720037772</v>
      </c>
      <c r="G47" s="228">
        <v>261.77210996465379</v>
      </c>
      <c r="H47" s="228">
        <v>139.57377267242444</v>
      </c>
      <c r="I47" s="228">
        <v>505.82775573332407</v>
      </c>
      <c r="J47" s="228">
        <v>357.30473363337484</v>
      </c>
    </row>
    <row r="48" spans="1:10" ht="12.75" customHeight="1" x14ac:dyDescent="0.25">
      <c r="A48" s="155" t="s">
        <v>48</v>
      </c>
      <c r="B48" s="228">
        <v>309.91699999999997</v>
      </c>
      <c r="C48" s="228">
        <v>11.75</v>
      </c>
      <c r="D48" s="228">
        <v>312.25</v>
      </c>
      <c r="E48" s="228">
        <v>57.167000000000002</v>
      </c>
      <c r="F48" s="228">
        <v>1139.2965314585012</v>
      </c>
      <c r="G48" s="228">
        <v>243.8781996470023</v>
      </c>
      <c r="H48" s="228">
        <v>122.61702127659575</v>
      </c>
      <c r="I48" s="228">
        <v>475.38030424339468</v>
      </c>
      <c r="J48" s="228">
        <v>297.42100629150855</v>
      </c>
    </row>
    <row r="49" spans="1:10" ht="12.75" customHeight="1" x14ac:dyDescent="0.25">
      <c r="A49" s="155" t="s">
        <v>49</v>
      </c>
      <c r="B49" s="228">
        <v>420.41699999999997</v>
      </c>
      <c r="C49" s="228">
        <v>4.9169999999999998</v>
      </c>
      <c r="D49" s="228">
        <v>420.66699999999997</v>
      </c>
      <c r="E49" s="228">
        <v>57.582999999999998</v>
      </c>
      <c r="F49" s="228">
        <v>1225.1939766045798</v>
      </c>
      <c r="G49" s="228">
        <v>240.19663809979139</v>
      </c>
      <c r="H49" s="228">
        <v>141.71920547759473</v>
      </c>
      <c r="I49" s="228">
        <v>474.87779328225571</v>
      </c>
      <c r="J49" s="228">
        <v>368.40033974493804</v>
      </c>
    </row>
    <row r="50" spans="1:10" s="302" customFormat="1" ht="12.75" customHeight="1" x14ac:dyDescent="0.2">
      <c r="A50" s="155" t="s">
        <v>50</v>
      </c>
      <c r="B50" s="228">
        <v>633</v>
      </c>
      <c r="C50" s="228">
        <v>28.5</v>
      </c>
      <c r="D50" s="228">
        <v>634.08299999999997</v>
      </c>
      <c r="E50" s="228">
        <v>152.25</v>
      </c>
      <c r="F50" s="228">
        <v>1225.8795994035847</v>
      </c>
      <c r="G50" s="228">
        <v>257.60926803580833</v>
      </c>
      <c r="H50" s="228">
        <v>134.14619883040936</v>
      </c>
      <c r="I50" s="228">
        <v>499.89315278914592</v>
      </c>
      <c r="J50" s="228">
        <v>334.2309797482211</v>
      </c>
    </row>
    <row r="51" spans="1:10" s="302" customFormat="1" ht="12.75" customHeight="1" x14ac:dyDescent="0.2">
      <c r="A51" s="155"/>
      <c r="B51" s="228"/>
      <c r="C51" s="228"/>
      <c r="D51" s="228"/>
      <c r="E51" s="228"/>
      <c r="F51" s="228"/>
      <c r="G51" s="228"/>
      <c r="H51" s="228"/>
      <c r="I51" s="228"/>
      <c r="J51" s="228"/>
    </row>
    <row r="52" spans="1:10" s="302" customFormat="1" ht="12.75" customHeight="1" x14ac:dyDescent="0.2">
      <c r="A52" s="156" t="s">
        <v>127</v>
      </c>
      <c r="B52" s="229">
        <v>18784.167000000001</v>
      </c>
      <c r="C52" s="229">
        <v>178.917</v>
      </c>
      <c r="D52" s="229">
        <v>18889.667000000001</v>
      </c>
      <c r="E52" s="229">
        <v>1473.4169999999999</v>
      </c>
      <c r="F52" s="229">
        <v>1146.992593591925</v>
      </c>
      <c r="G52" s="229">
        <v>226.21302557627388</v>
      </c>
      <c r="H52" s="229">
        <v>134.36817071603033</v>
      </c>
      <c r="I52" s="229">
        <v>452.31748482737498</v>
      </c>
      <c r="J52" s="229">
        <v>334.09391247224596</v>
      </c>
    </row>
    <row r="53" spans="1:10" s="302" customFormat="1" ht="14.25" customHeight="1" x14ac:dyDescent="0.2">
      <c r="A53" s="34"/>
      <c r="B53" s="210"/>
      <c r="C53" s="210"/>
      <c r="D53" s="210"/>
      <c r="E53" s="210"/>
      <c r="F53" s="210"/>
      <c r="G53" s="210"/>
      <c r="H53" s="210"/>
      <c r="I53" s="229"/>
      <c r="J53" s="229"/>
    </row>
    <row r="54" spans="1:10" s="302" customFormat="1" ht="12.75" customHeight="1" x14ac:dyDescent="0.2">
      <c r="A54" s="42"/>
      <c r="B54" s="212" t="s">
        <v>51</v>
      </c>
      <c r="C54" s="214"/>
      <c r="D54" s="214"/>
      <c r="E54" s="214"/>
      <c r="F54" s="214"/>
      <c r="G54" s="214"/>
      <c r="H54" s="214"/>
      <c r="I54" s="214"/>
      <c r="J54" s="214"/>
    </row>
    <row r="55" spans="1:10" s="302" customFormat="1" ht="14.25" customHeight="1" x14ac:dyDescent="0.2">
      <c r="A55" s="45"/>
      <c r="B55" s="215"/>
      <c r="C55" s="215"/>
      <c r="D55" s="215"/>
      <c r="E55" s="215"/>
      <c r="F55" s="215"/>
      <c r="G55" s="215"/>
      <c r="H55" s="215"/>
      <c r="I55" s="231"/>
      <c r="J55" s="231"/>
    </row>
    <row r="56" spans="1:10" s="302" customFormat="1" ht="12.75" customHeight="1" x14ac:dyDescent="0.2">
      <c r="A56" s="155" t="s">
        <v>35</v>
      </c>
      <c r="B56" s="228">
        <v>208.333</v>
      </c>
      <c r="C56" s="228">
        <v>2.75</v>
      </c>
      <c r="D56" s="228">
        <v>210.75</v>
      </c>
      <c r="E56" s="228">
        <v>21</v>
      </c>
      <c r="F56" s="228">
        <v>1252.7373173900389</v>
      </c>
      <c r="G56" s="228">
        <v>234.95797593276149</v>
      </c>
      <c r="H56" s="228">
        <v>133.54545454545456</v>
      </c>
      <c r="I56" s="228">
        <v>469.06722024515619</v>
      </c>
      <c r="J56" s="228">
        <v>415.16666666666669</v>
      </c>
    </row>
    <row r="57" spans="1:10" s="302" customFormat="1" ht="12.75" customHeight="1" x14ac:dyDescent="0.2">
      <c r="A57" s="155" t="s">
        <v>36</v>
      </c>
      <c r="B57" s="228">
        <v>3040.3330000000001</v>
      </c>
      <c r="C57" s="228">
        <v>19.832999999999998</v>
      </c>
      <c r="D57" s="228">
        <v>3055.8330000000001</v>
      </c>
      <c r="E57" s="228">
        <v>81.167000000000002</v>
      </c>
      <c r="F57" s="228">
        <v>1092.9749973015842</v>
      </c>
      <c r="G57" s="228">
        <v>213.13994771844622</v>
      </c>
      <c r="H57" s="228">
        <v>121.54826131531625</v>
      </c>
      <c r="I57" s="228">
        <v>429.97114043863002</v>
      </c>
      <c r="J57" s="228">
        <v>328.31564782919179</v>
      </c>
    </row>
    <row r="58" spans="1:10" s="302" customFormat="1" ht="12.75" customHeight="1" x14ac:dyDescent="0.2">
      <c r="A58" s="155" t="s">
        <v>37</v>
      </c>
      <c r="B58" s="228">
        <v>0</v>
      </c>
      <c r="C58" s="228">
        <v>0</v>
      </c>
      <c r="D58" s="228">
        <v>0</v>
      </c>
      <c r="E58" s="228">
        <v>0</v>
      </c>
      <c r="F58" s="228">
        <v>0</v>
      </c>
      <c r="G58" s="228">
        <v>0</v>
      </c>
      <c r="H58" s="228">
        <v>0</v>
      </c>
      <c r="I58" s="228">
        <v>0</v>
      </c>
      <c r="J58" s="228">
        <v>0</v>
      </c>
    </row>
    <row r="59" spans="1:10" s="302" customFormat="1" ht="12.75" customHeight="1" x14ac:dyDescent="0.2">
      <c r="A59" s="155" t="s">
        <v>38</v>
      </c>
      <c r="B59" s="228">
        <v>51.582999999999998</v>
      </c>
      <c r="C59" s="228">
        <v>7.8330000000000002</v>
      </c>
      <c r="D59" s="228">
        <v>51.582999999999998</v>
      </c>
      <c r="E59" s="228">
        <v>29.25</v>
      </c>
      <c r="F59" s="228">
        <v>1462.6507952068987</v>
      </c>
      <c r="G59" s="228">
        <v>327.23797892070388</v>
      </c>
      <c r="H59" s="228">
        <v>127.43095450870248</v>
      </c>
      <c r="I59" s="228">
        <v>611.91348570911612</v>
      </c>
      <c r="J59" s="228">
        <v>396.0683760683761</v>
      </c>
    </row>
    <row r="60" spans="1:10" s="302" customFormat="1" ht="12.75" customHeight="1" x14ac:dyDescent="0.2">
      <c r="A60" s="155" t="s">
        <v>39</v>
      </c>
      <c r="B60" s="228">
        <v>68</v>
      </c>
      <c r="C60" s="228">
        <v>0.75</v>
      </c>
      <c r="D60" s="228">
        <v>70</v>
      </c>
      <c r="E60" s="228">
        <v>7.5830000000000002</v>
      </c>
      <c r="F60" s="228">
        <v>1078.5725168914987</v>
      </c>
      <c r="G60" s="228">
        <v>232.72058823529414</v>
      </c>
      <c r="H60" s="228">
        <v>112.99999999999999</v>
      </c>
      <c r="I60" s="228">
        <v>470.22499999999997</v>
      </c>
      <c r="J60" s="228">
        <v>262.62692865620471</v>
      </c>
    </row>
    <row r="61" spans="1:10" s="302" customFormat="1" ht="12.75" customHeight="1" x14ac:dyDescent="0.2">
      <c r="A61" s="155" t="s">
        <v>40</v>
      </c>
      <c r="B61" s="228">
        <v>49.417000000000002</v>
      </c>
      <c r="C61" s="228">
        <v>1</v>
      </c>
      <c r="D61" s="228">
        <v>49.832999999999998</v>
      </c>
      <c r="E61" s="228">
        <v>4.0830000000000002</v>
      </c>
      <c r="F61" s="228">
        <v>1045.520359520852</v>
      </c>
      <c r="G61" s="228">
        <v>223.11991150144016</v>
      </c>
      <c r="H61" s="228">
        <v>113</v>
      </c>
      <c r="I61" s="228">
        <v>447.01636800246166</v>
      </c>
      <c r="J61" s="228">
        <v>262.38408001695035</v>
      </c>
    </row>
    <row r="62" spans="1:10" s="302" customFormat="1" ht="12.75" customHeight="1" x14ac:dyDescent="0.2">
      <c r="A62" s="155" t="s">
        <v>41</v>
      </c>
      <c r="B62" s="228">
        <v>89.25</v>
      </c>
      <c r="C62" s="228">
        <v>1.417</v>
      </c>
      <c r="D62" s="228">
        <v>89.582999999999998</v>
      </c>
      <c r="E62" s="228">
        <v>6.25</v>
      </c>
      <c r="F62" s="228">
        <v>1108.4896938695715</v>
      </c>
      <c r="G62" s="228">
        <v>221.30252100840335</v>
      </c>
      <c r="H62" s="228">
        <v>112.97341801928958</v>
      </c>
      <c r="I62" s="228">
        <v>446.61375484187846</v>
      </c>
      <c r="J62" s="228">
        <v>327.60000000000002</v>
      </c>
    </row>
    <row r="63" spans="1:10" s="302" customFormat="1" ht="12.75" customHeight="1" x14ac:dyDescent="0.2">
      <c r="A63" s="155" t="s">
        <v>42</v>
      </c>
      <c r="B63" s="228">
        <v>102.917</v>
      </c>
      <c r="C63" s="228">
        <v>6.5830000000000002</v>
      </c>
      <c r="D63" s="228">
        <v>103</v>
      </c>
      <c r="E63" s="228">
        <v>21.75</v>
      </c>
      <c r="F63" s="228">
        <v>1194.6341121586788</v>
      </c>
      <c r="G63" s="228">
        <v>250.38704328083145</v>
      </c>
      <c r="H63" s="228">
        <v>118.72753050787381</v>
      </c>
      <c r="I63" s="228">
        <v>480.49271844660194</v>
      </c>
      <c r="J63" s="228">
        <v>345.0268199233717</v>
      </c>
    </row>
    <row r="64" spans="1:10" s="302" customFormat="1" ht="12.75" customHeight="1" x14ac:dyDescent="0.2">
      <c r="A64" s="155" t="s">
        <v>43</v>
      </c>
      <c r="B64" s="228">
        <v>359.58300000000003</v>
      </c>
      <c r="C64" s="228">
        <v>1.583</v>
      </c>
      <c r="D64" s="228">
        <v>365.08300000000003</v>
      </c>
      <c r="E64" s="228">
        <v>32.667000000000002</v>
      </c>
      <c r="F64" s="228">
        <v>1142.766593418813</v>
      </c>
      <c r="G64" s="228">
        <v>228.44864746108684</v>
      </c>
      <c r="H64" s="228">
        <v>113.02379448304906</v>
      </c>
      <c r="I64" s="228">
        <v>467.18531585055086</v>
      </c>
      <c r="J64" s="228">
        <v>334.10883562412624</v>
      </c>
    </row>
    <row r="65" spans="1:10" s="302" customFormat="1" ht="12.75" customHeight="1" x14ac:dyDescent="0.2">
      <c r="A65" s="155" t="s">
        <v>44</v>
      </c>
      <c r="B65" s="228">
        <v>178.583</v>
      </c>
      <c r="C65" s="228">
        <v>4.25</v>
      </c>
      <c r="D65" s="228">
        <v>180.583</v>
      </c>
      <c r="E65" s="228">
        <v>13.917</v>
      </c>
      <c r="F65" s="228">
        <v>1226.4299390368722</v>
      </c>
      <c r="G65" s="228">
        <v>231.09795818564291</v>
      </c>
      <c r="H65" s="228">
        <v>112.99999999999999</v>
      </c>
      <c r="I65" s="228">
        <v>467.35988437449817</v>
      </c>
      <c r="J65" s="228">
        <v>414.97209647673117</v>
      </c>
    </row>
    <row r="66" spans="1:10" s="302" customFormat="1" ht="12.75" customHeight="1" x14ac:dyDescent="0.2">
      <c r="A66" s="155" t="s">
        <v>45</v>
      </c>
      <c r="B66" s="228">
        <v>79.832999999999998</v>
      </c>
      <c r="C66" s="228">
        <v>1.25</v>
      </c>
      <c r="D66" s="228">
        <v>81.167000000000002</v>
      </c>
      <c r="E66" s="228">
        <v>6.6669999999999998</v>
      </c>
      <c r="F66" s="228">
        <v>1143.6652859586718</v>
      </c>
      <c r="G66" s="228">
        <v>227.44666992346527</v>
      </c>
      <c r="H66" s="228">
        <v>113</v>
      </c>
      <c r="I66" s="228">
        <v>454.1110714124377</v>
      </c>
      <c r="J66" s="228">
        <v>349.1075446227689</v>
      </c>
    </row>
    <row r="67" spans="1:10" s="302" customFormat="1" ht="12.75" customHeight="1" x14ac:dyDescent="0.2">
      <c r="A67" s="155" t="s">
        <v>46</v>
      </c>
      <c r="B67" s="228">
        <v>22.75</v>
      </c>
      <c r="C67" s="228">
        <v>0</v>
      </c>
      <c r="D67" s="228">
        <v>22.75</v>
      </c>
      <c r="E67" s="228">
        <v>1.083</v>
      </c>
      <c r="F67" s="228">
        <v>798.5677993905141</v>
      </c>
      <c r="G67" s="228">
        <v>216.25274725274724</v>
      </c>
      <c r="H67" s="228">
        <v>0</v>
      </c>
      <c r="I67" s="228">
        <v>439.34798534798534</v>
      </c>
      <c r="J67" s="228">
        <v>142.96706678978146</v>
      </c>
    </row>
    <row r="68" spans="1:10" s="302" customFormat="1" ht="12.75" customHeight="1" x14ac:dyDescent="0.2">
      <c r="A68" s="155" t="s">
        <v>47</v>
      </c>
      <c r="B68" s="228">
        <v>1200.5830000000001</v>
      </c>
      <c r="C68" s="228">
        <v>117.167</v>
      </c>
      <c r="D68" s="228">
        <v>1204.75</v>
      </c>
      <c r="E68" s="228">
        <v>646.5</v>
      </c>
      <c r="F68" s="228">
        <v>1402.7679519553653</v>
      </c>
      <c r="G68" s="228">
        <v>314.00015659058971</v>
      </c>
      <c r="H68" s="228">
        <v>137.99462874927809</v>
      </c>
      <c r="I68" s="228">
        <v>589.55378017569353</v>
      </c>
      <c r="J68" s="228">
        <v>361.21938643980411</v>
      </c>
    </row>
    <row r="69" spans="1:10" s="302" customFormat="1" ht="12.75" customHeight="1" x14ac:dyDescent="0.2">
      <c r="A69" s="155" t="s">
        <v>48</v>
      </c>
      <c r="B69" s="228">
        <v>196.917</v>
      </c>
      <c r="C69" s="228">
        <v>18.582999999999998</v>
      </c>
      <c r="D69" s="228">
        <v>197.083</v>
      </c>
      <c r="E69" s="228">
        <v>62.5</v>
      </c>
      <c r="F69" s="228">
        <v>1237.7278196282341</v>
      </c>
      <c r="G69" s="228">
        <v>268.61528799781973</v>
      </c>
      <c r="H69" s="228">
        <v>129.21756444061779</v>
      </c>
      <c r="I69" s="228">
        <v>509.35096718979656</v>
      </c>
      <c r="J69" s="228">
        <v>330.54399999999998</v>
      </c>
    </row>
    <row r="70" spans="1:10" s="302" customFormat="1" ht="12.75" customHeight="1" x14ac:dyDescent="0.2">
      <c r="A70" s="155" t="s">
        <v>49</v>
      </c>
      <c r="B70" s="228">
        <v>1</v>
      </c>
      <c r="C70" s="228">
        <v>0</v>
      </c>
      <c r="D70" s="228">
        <v>1</v>
      </c>
      <c r="E70" s="228">
        <v>0</v>
      </c>
      <c r="F70" s="228">
        <v>624</v>
      </c>
      <c r="G70" s="228">
        <v>206</v>
      </c>
      <c r="H70" s="228">
        <v>0</v>
      </c>
      <c r="I70" s="228">
        <v>418</v>
      </c>
      <c r="J70" s="228">
        <v>0</v>
      </c>
    </row>
    <row r="71" spans="1:10" s="302" customFormat="1" ht="12.75" customHeight="1" x14ac:dyDescent="0.2">
      <c r="A71" s="155" t="s">
        <v>50</v>
      </c>
      <c r="B71" s="228">
        <v>240.75</v>
      </c>
      <c r="C71" s="228">
        <v>8.75</v>
      </c>
      <c r="D71" s="228">
        <v>241.417</v>
      </c>
      <c r="E71" s="228">
        <v>71.582999999999998</v>
      </c>
      <c r="F71" s="228">
        <v>1262.5668660449512</v>
      </c>
      <c r="G71" s="228">
        <v>267.34752509518859</v>
      </c>
      <c r="H71" s="228">
        <v>130.21904761904761</v>
      </c>
      <c r="I71" s="228">
        <v>520.54467304843206</v>
      </c>
      <c r="J71" s="228">
        <v>344.45562028228306</v>
      </c>
    </row>
    <row r="72" spans="1:10" s="302" customFormat="1" ht="12.75" customHeight="1" x14ac:dyDescent="0.2">
      <c r="A72" s="155"/>
      <c r="B72" s="228"/>
      <c r="C72" s="228"/>
      <c r="D72" s="228"/>
      <c r="E72" s="228"/>
      <c r="F72" s="228"/>
      <c r="G72" s="228"/>
      <c r="H72" s="228"/>
      <c r="I72" s="228"/>
      <c r="J72" s="228"/>
    </row>
    <row r="73" spans="1:10" s="302" customFormat="1" ht="12.75" customHeight="1" x14ac:dyDescent="0.2">
      <c r="A73" s="156" t="s">
        <v>127</v>
      </c>
      <c r="B73" s="229">
        <v>5889.8329999999996</v>
      </c>
      <c r="C73" s="229">
        <v>191.75</v>
      </c>
      <c r="D73" s="229">
        <v>5924.4170000000004</v>
      </c>
      <c r="E73" s="229">
        <v>1006</v>
      </c>
      <c r="F73" s="229">
        <v>1207.6358233424985</v>
      </c>
      <c r="G73" s="229">
        <v>242.30892171871994</v>
      </c>
      <c r="H73" s="229">
        <v>132.59452411994783</v>
      </c>
      <c r="I73" s="229">
        <v>477.27569649469308</v>
      </c>
      <c r="J73" s="229">
        <v>355.45668100913747</v>
      </c>
    </row>
    <row r="74" spans="1:10" ht="12.75" customHeight="1" x14ac:dyDescent="0.25">
      <c r="A74" s="41"/>
      <c r="B74" s="30"/>
      <c r="C74" s="30"/>
      <c r="D74" s="30"/>
      <c r="E74" s="30"/>
      <c r="F74" s="30"/>
      <c r="G74" s="30"/>
      <c r="H74" s="30"/>
      <c r="I74" s="31"/>
      <c r="J74" s="31"/>
    </row>
    <row r="75" spans="1:10" s="13" customFormat="1" ht="16.5" x14ac:dyDescent="0.25">
      <c r="A75" s="70"/>
      <c r="B75" s="69"/>
      <c r="C75" s="32"/>
      <c r="D75" s="32"/>
      <c r="E75" s="32"/>
      <c r="F75" s="32"/>
      <c r="G75" s="32"/>
      <c r="H75" s="9"/>
      <c r="I75" s="9"/>
      <c r="J75" s="9"/>
    </row>
    <row r="76" spans="1:10" s="13" customFormat="1" ht="12.75" customHeight="1" x14ac:dyDescent="0.25">
      <c r="A76" s="70"/>
      <c r="B76" s="69"/>
      <c r="C76" s="32"/>
      <c r="D76" s="32"/>
      <c r="E76" s="32"/>
      <c r="F76" s="32"/>
      <c r="G76" s="32"/>
      <c r="H76" s="9"/>
      <c r="I76" s="9"/>
      <c r="J76" s="9"/>
    </row>
    <row r="77" spans="1:10" ht="30" customHeight="1" x14ac:dyDescent="0.25">
      <c r="A77" s="34"/>
      <c r="B77" s="35"/>
      <c r="C77" s="35"/>
      <c r="D77" s="35"/>
      <c r="E77" s="35"/>
      <c r="F77" s="35"/>
      <c r="G77" s="35"/>
      <c r="H77" s="35"/>
      <c r="I77" s="36"/>
      <c r="J77" s="36"/>
    </row>
    <row r="78" spans="1:10" ht="20.100000000000001" customHeight="1" x14ac:dyDescent="0.25">
      <c r="A78" s="34"/>
      <c r="B78" s="35"/>
      <c r="C78" s="35"/>
      <c r="D78" s="35"/>
      <c r="E78" s="35"/>
      <c r="F78" s="35"/>
      <c r="G78" s="35"/>
      <c r="H78" s="35"/>
      <c r="I78" s="36"/>
      <c r="J78" s="36"/>
    </row>
  </sheetData>
  <mergeCells count="2">
    <mergeCell ref="A2:B2"/>
    <mergeCell ref="A6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1" enableFormatConditionsCalculation="0">
    <tabColor indexed="11"/>
  </sheetPr>
  <dimension ref="A1:J76"/>
  <sheetViews>
    <sheetView showGridLines="0" zoomScale="95" zoomScaleNormal="95" workbookViewId="0"/>
  </sheetViews>
  <sheetFormatPr baseColWidth="10" defaultColWidth="11" defaultRowHeight="15" x14ac:dyDescent="0.25"/>
  <cols>
    <col min="1" max="1" width="28.625" style="16" customWidth="1"/>
    <col min="2" max="8" width="10.625" style="16" customWidth="1"/>
    <col min="9" max="10" width="10.625" style="17" customWidth="1"/>
    <col min="11" max="16384" width="11" style="17"/>
  </cols>
  <sheetData>
    <row r="1" spans="1:10" s="123" customFormat="1" ht="12.75" x14ac:dyDescent="0.2">
      <c r="A1" s="122" t="s">
        <v>178</v>
      </c>
      <c r="G1" s="124"/>
    </row>
    <row r="2" spans="1:10" s="1" customFormat="1" ht="12.75" x14ac:dyDescent="0.2">
      <c r="A2" s="479" t="s">
        <v>0</v>
      </c>
      <c r="B2" s="469"/>
      <c r="C2" s="58"/>
      <c r="G2" s="57"/>
      <c r="H2" s="57"/>
      <c r="I2" s="62"/>
      <c r="J2" s="62" t="s">
        <v>179</v>
      </c>
    </row>
    <row r="3" spans="1:10" s="1" customFormat="1" ht="12.75" x14ac:dyDescent="0.2">
      <c r="A3" s="68"/>
      <c r="B3" s="58"/>
      <c r="C3" s="58"/>
      <c r="G3" s="57"/>
      <c r="H3" s="57"/>
      <c r="I3" s="62"/>
      <c r="J3" s="62"/>
    </row>
    <row r="4" spans="1:10" ht="15" customHeight="1" x14ac:dyDescent="0.25">
      <c r="A4" s="207" t="s">
        <v>349</v>
      </c>
      <c r="B4" s="207"/>
      <c r="C4" s="207"/>
      <c r="D4" s="207"/>
      <c r="E4" s="207"/>
      <c r="F4" s="207"/>
      <c r="G4" s="207"/>
      <c r="H4" s="207"/>
      <c r="I4" s="207"/>
      <c r="J4" s="207"/>
    </row>
    <row r="5" spans="1:10" x14ac:dyDescent="0.25">
      <c r="A5" s="142"/>
      <c r="B5" s="140"/>
      <c r="C5" s="140"/>
      <c r="D5" s="140"/>
      <c r="E5" s="140"/>
      <c r="F5" s="140"/>
      <c r="G5" s="140"/>
      <c r="H5" s="140"/>
      <c r="I5" s="143"/>
      <c r="J5" s="143"/>
    </row>
    <row r="6" spans="1:10" s="18" customFormat="1" ht="30" customHeight="1" x14ac:dyDescent="0.15">
      <c r="A6" s="493" t="s">
        <v>120</v>
      </c>
      <c r="B6" s="318" t="s">
        <v>121</v>
      </c>
      <c r="C6" s="318"/>
      <c r="D6" s="319"/>
      <c r="E6" s="319"/>
      <c r="F6" s="320" t="s">
        <v>122</v>
      </c>
      <c r="G6" s="321"/>
      <c r="H6" s="321"/>
      <c r="I6" s="321"/>
      <c r="J6" s="321"/>
    </row>
    <row r="7" spans="1:10" s="18" customFormat="1" ht="38.25" x14ac:dyDescent="0.15">
      <c r="A7" s="494"/>
      <c r="B7" s="319" t="s">
        <v>123</v>
      </c>
      <c r="C7" s="319" t="s">
        <v>302</v>
      </c>
      <c r="D7" s="319" t="s">
        <v>124</v>
      </c>
      <c r="E7" s="319" t="s">
        <v>301</v>
      </c>
      <c r="F7" s="317" t="s">
        <v>8</v>
      </c>
      <c r="G7" s="319" t="s">
        <v>125</v>
      </c>
      <c r="H7" s="319" t="s">
        <v>302</v>
      </c>
      <c r="I7" s="318" t="s">
        <v>126</v>
      </c>
      <c r="J7" s="322" t="s">
        <v>301</v>
      </c>
    </row>
    <row r="8" spans="1:10" s="18" customFormat="1" ht="18" customHeight="1" x14ac:dyDescent="0.15">
      <c r="A8" s="495"/>
      <c r="B8" s="320" t="s">
        <v>14</v>
      </c>
      <c r="C8" s="321"/>
      <c r="D8" s="323"/>
      <c r="E8" s="323"/>
      <c r="F8" s="320" t="s">
        <v>296</v>
      </c>
      <c r="G8" s="321"/>
      <c r="H8" s="321"/>
      <c r="I8" s="321"/>
      <c r="J8" s="321"/>
    </row>
    <row r="9" spans="1:10" ht="14.25" customHeight="1" x14ac:dyDescent="0.25">
      <c r="A9" s="37"/>
      <c r="B9" s="38"/>
      <c r="C9" s="38"/>
      <c r="D9" s="38"/>
      <c r="E9" s="38"/>
      <c r="F9" s="38"/>
      <c r="G9" s="38"/>
      <c r="H9" s="38"/>
      <c r="I9" s="298"/>
      <c r="J9" s="298"/>
    </row>
    <row r="10" spans="1:10" ht="12.75" customHeight="1" x14ac:dyDescent="0.25">
      <c r="A10" s="42"/>
      <c r="B10" s="208" t="s">
        <v>52</v>
      </c>
      <c r="C10" s="170"/>
      <c r="D10" s="170"/>
      <c r="E10" s="170"/>
      <c r="F10" s="170"/>
      <c r="G10" s="170"/>
      <c r="H10" s="170"/>
      <c r="I10" s="170"/>
      <c r="J10" s="170"/>
    </row>
    <row r="11" spans="1:10" ht="14.25" customHeight="1" x14ac:dyDescent="0.25">
      <c r="A11" s="45"/>
      <c r="B11" s="166"/>
      <c r="C11" s="166"/>
      <c r="D11" s="166"/>
      <c r="E11" s="166"/>
      <c r="F11" s="166"/>
      <c r="G11" s="166"/>
      <c r="H11" s="166"/>
      <c r="I11" s="299"/>
      <c r="J11" s="299"/>
    </row>
    <row r="12" spans="1:10" ht="12.75" customHeight="1" x14ac:dyDescent="0.25">
      <c r="A12" s="155" t="s">
        <v>35</v>
      </c>
      <c r="B12" s="228">
        <v>612.41700000000003</v>
      </c>
      <c r="C12" s="228">
        <v>5.5830000000000002</v>
      </c>
      <c r="D12" s="228">
        <v>627.41700000000003</v>
      </c>
      <c r="E12" s="228">
        <v>56.75</v>
      </c>
      <c r="F12" s="228">
        <v>1131.5207980736047</v>
      </c>
      <c r="G12" s="228">
        <v>227.81332000907875</v>
      </c>
      <c r="H12" s="228">
        <v>133.24676100065673</v>
      </c>
      <c r="I12" s="228">
        <v>460.31387418574889</v>
      </c>
      <c r="J12" s="228">
        <v>310.14684287812037</v>
      </c>
    </row>
    <row r="13" spans="1:10" ht="12.75" customHeight="1" x14ac:dyDescent="0.25">
      <c r="A13" s="155" t="s">
        <v>36</v>
      </c>
      <c r="B13" s="228">
        <v>2234.9169999999999</v>
      </c>
      <c r="C13" s="228">
        <v>37.332999999999998</v>
      </c>
      <c r="D13" s="228">
        <v>2252.3330000000001</v>
      </c>
      <c r="E13" s="228">
        <v>172.667</v>
      </c>
      <c r="F13" s="228">
        <v>1113.0458569434149</v>
      </c>
      <c r="G13" s="228">
        <v>220.81468797275247</v>
      </c>
      <c r="H13" s="228">
        <v>118.80240002142877</v>
      </c>
      <c r="I13" s="228">
        <v>446.60625227264347</v>
      </c>
      <c r="J13" s="228">
        <v>326.82251667659011</v>
      </c>
    </row>
    <row r="14" spans="1:10" ht="12.75" customHeight="1" x14ac:dyDescent="0.25">
      <c r="A14" s="155" t="s">
        <v>37</v>
      </c>
      <c r="B14" s="228">
        <v>158.75</v>
      </c>
      <c r="C14" s="228">
        <v>1</v>
      </c>
      <c r="D14" s="228">
        <v>164.667</v>
      </c>
      <c r="E14" s="228">
        <v>25.917000000000002</v>
      </c>
      <c r="F14" s="228">
        <v>1177.4859024527439</v>
      </c>
      <c r="G14" s="228">
        <v>251.57007874015747</v>
      </c>
      <c r="H14" s="228">
        <v>113</v>
      </c>
      <c r="I14" s="228">
        <v>497.28644273999441</v>
      </c>
      <c r="J14" s="228">
        <v>315.629380972592</v>
      </c>
    </row>
    <row r="15" spans="1:10" ht="12.75" customHeight="1" x14ac:dyDescent="0.25">
      <c r="A15" s="155" t="s">
        <v>38</v>
      </c>
      <c r="B15" s="228">
        <v>101.417</v>
      </c>
      <c r="C15" s="228">
        <v>8.9169999999999998</v>
      </c>
      <c r="D15" s="228">
        <v>101.833</v>
      </c>
      <c r="E15" s="228">
        <v>26</v>
      </c>
      <c r="F15" s="228">
        <v>1244.9109498413275</v>
      </c>
      <c r="G15" s="228">
        <v>260.97366976608129</v>
      </c>
      <c r="H15" s="228">
        <v>137.28458749205637</v>
      </c>
      <c r="I15" s="228">
        <v>515.24473075198284</v>
      </c>
      <c r="J15" s="228">
        <v>331.40796183120699</v>
      </c>
    </row>
    <row r="16" spans="1:10" ht="12.75" customHeight="1" x14ac:dyDescent="0.25">
      <c r="A16" s="155" t="s">
        <v>39</v>
      </c>
      <c r="B16" s="228">
        <v>8.3000000000000004E-2</v>
      </c>
      <c r="C16" s="228">
        <v>0</v>
      </c>
      <c r="D16" s="228">
        <v>0.25</v>
      </c>
      <c r="E16" s="228">
        <v>0</v>
      </c>
      <c r="F16" s="228">
        <v>222.425702811245</v>
      </c>
      <c r="G16" s="228">
        <v>23.092369477911646</v>
      </c>
      <c r="H16" s="228">
        <v>0</v>
      </c>
      <c r="I16" s="228">
        <v>199.33333333333334</v>
      </c>
      <c r="J16" s="228">
        <v>0</v>
      </c>
    </row>
    <row r="17" spans="1:10" ht="12.75" customHeight="1" x14ac:dyDescent="0.25">
      <c r="A17" s="155" t="s">
        <v>40</v>
      </c>
      <c r="B17" s="228">
        <v>0</v>
      </c>
      <c r="C17" s="228">
        <v>0</v>
      </c>
      <c r="D17" s="228">
        <v>0</v>
      </c>
      <c r="E17" s="228">
        <v>0</v>
      </c>
      <c r="F17" s="228">
        <v>0</v>
      </c>
      <c r="G17" s="228">
        <v>0</v>
      </c>
      <c r="H17" s="228">
        <v>0</v>
      </c>
      <c r="I17" s="228">
        <v>0</v>
      </c>
      <c r="J17" s="228">
        <v>0</v>
      </c>
    </row>
    <row r="18" spans="1:10" ht="12.75" customHeight="1" x14ac:dyDescent="0.25">
      <c r="A18" s="155" t="s">
        <v>41</v>
      </c>
      <c r="B18" s="228">
        <v>218.917</v>
      </c>
      <c r="C18" s="228">
        <v>4.1669999999999998</v>
      </c>
      <c r="D18" s="228">
        <v>221.333</v>
      </c>
      <c r="E18" s="228">
        <v>25.667000000000002</v>
      </c>
      <c r="F18" s="228">
        <v>1165.5100640329415</v>
      </c>
      <c r="G18" s="228">
        <v>231.18617253723252</v>
      </c>
      <c r="H18" s="228">
        <v>153.66770658347335</v>
      </c>
      <c r="I18" s="228">
        <v>467.9720903194131</v>
      </c>
      <c r="J18" s="228">
        <v>312.68409459282259</v>
      </c>
    </row>
    <row r="19" spans="1:10" ht="12.75" customHeight="1" x14ac:dyDescent="0.25">
      <c r="A19" s="155" t="s">
        <v>42</v>
      </c>
      <c r="B19" s="228">
        <v>50.832999999999998</v>
      </c>
      <c r="C19" s="228">
        <v>1</v>
      </c>
      <c r="D19" s="228">
        <v>51.832999999999998</v>
      </c>
      <c r="E19" s="228">
        <v>11.833</v>
      </c>
      <c r="F19" s="228">
        <v>1233.2704007286275</v>
      </c>
      <c r="G19" s="228">
        <v>258.00497052439692</v>
      </c>
      <c r="H19" s="228">
        <v>113</v>
      </c>
      <c r="I19" s="228">
        <v>520.55157910983348</v>
      </c>
      <c r="J19" s="228">
        <v>341.71385109439706</v>
      </c>
    </row>
    <row r="20" spans="1:10" ht="12.75" customHeight="1" x14ac:dyDescent="0.25">
      <c r="A20" s="155" t="s">
        <v>43</v>
      </c>
      <c r="B20" s="228">
        <v>422.41699999999997</v>
      </c>
      <c r="C20" s="228">
        <v>1.75</v>
      </c>
      <c r="D20" s="228">
        <v>432.83300000000003</v>
      </c>
      <c r="E20" s="228">
        <v>45.75</v>
      </c>
      <c r="F20" s="228">
        <v>1140.8948856081306</v>
      </c>
      <c r="G20" s="228">
        <v>233.09608751541725</v>
      </c>
      <c r="H20" s="228">
        <v>113</v>
      </c>
      <c r="I20" s="228">
        <v>470.19770519653844</v>
      </c>
      <c r="J20" s="228">
        <v>324.60109289617486</v>
      </c>
    </row>
    <row r="21" spans="1:10" ht="12.75" customHeight="1" x14ac:dyDescent="0.25">
      <c r="A21" s="155" t="s">
        <v>44</v>
      </c>
      <c r="B21" s="228">
        <v>2075.3330000000001</v>
      </c>
      <c r="C21" s="228">
        <v>36.75</v>
      </c>
      <c r="D21" s="228">
        <v>2133.3330000000001</v>
      </c>
      <c r="E21" s="228">
        <v>220.75</v>
      </c>
      <c r="F21" s="228">
        <v>1182.5206888431912</v>
      </c>
      <c r="G21" s="228">
        <v>233.25955400892292</v>
      </c>
      <c r="H21" s="228">
        <v>134.01133786848072</v>
      </c>
      <c r="I21" s="228">
        <v>474.66566010400942</v>
      </c>
      <c r="J21" s="228">
        <v>340.58413686177835</v>
      </c>
    </row>
    <row r="22" spans="1:10" ht="12.75" customHeight="1" x14ac:dyDescent="0.25">
      <c r="A22" s="155" t="s">
        <v>45</v>
      </c>
      <c r="B22" s="228">
        <v>285</v>
      </c>
      <c r="C22" s="228">
        <v>0.75</v>
      </c>
      <c r="D22" s="228">
        <v>294.58300000000003</v>
      </c>
      <c r="E22" s="228">
        <v>24</v>
      </c>
      <c r="F22" s="228">
        <v>1163.5803851196199</v>
      </c>
      <c r="G22" s="228">
        <v>227.17134502923977</v>
      </c>
      <c r="H22" s="228">
        <v>163.22222222222223</v>
      </c>
      <c r="I22" s="228">
        <v>466.61042897926899</v>
      </c>
      <c r="J22" s="228">
        <v>306.57638888888886</v>
      </c>
    </row>
    <row r="23" spans="1:10" ht="12.75" customHeight="1" x14ac:dyDescent="0.25">
      <c r="A23" s="155" t="s">
        <v>46</v>
      </c>
      <c r="B23" s="228">
        <v>29.582999999999998</v>
      </c>
      <c r="C23" s="228">
        <v>0</v>
      </c>
      <c r="D23" s="228">
        <v>29.582999999999998</v>
      </c>
      <c r="E23" s="228">
        <v>0</v>
      </c>
      <c r="F23" s="228">
        <v>648.92562169714597</v>
      </c>
      <c r="G23" s="228">
        <v>211.64182131629653</v>
      </c>
      <c r="H23" s="228">
        <v>0</v>
      </c>
      <c r="I23" s="228">
        <v>437.28380038084941</v>
      </c>
      <c r="J23" s="228">
        <v>0</v>
      </c>
    </row>
    <row r="24" spans="1:10" ht="12.75" customHeight="1" x14ac:dyDescent="0.25">
      <c r="A24" s="155" t="s">
        <v>47</v>
      </c>
      <c r="B24" s="228">
        <v>216.917</v>
      </c>
      <c r="C24" s="228">
        <v>3.8330000000000002</v>
      </c>
      <c r="D24" s="228">
        <v>223.75</v>
      </c>
      <c r="E24" s="228">
        <v>67.167000000000002</v>
      </c>
      <c r="F24" s="228">
        <v>1259.9357230481644</v>
      </c>
      <c r="G24" s="228">
        <v>260.43409844933007</v>
      </c>
      <c r="H24" s="228">
        <v>147.40412209757369</v>
      </c>
      <c r="I24" s="228">
        <v>520.75418994413405</v>
      </c>
      <c r="J24" s="228">
        <v>331.34331255712669</v>
      </c>
    </row>
    <row r="25" spans="1:10" ht="12.75" customHeight="1" x14ac:dyDescent="0.25">
      <c r="A25" s="155" t="s">
        <v>48</v>
      </c>
      <c r="B25" s="228">
        <v>86.75</v>
      </c>
      <c r="C25" s="228">
        <v>0.33300000000000002</v>
      </c>
      <c r="D25" s="228">
        <v>89.832999999999998</v>
      </c>
      <c r="E25" s="228">
        <v>20.667000000000002</v>
      </c>
      <c r="F25" s="228">
        <v>1155.1277413436565</v>
      </c>
      <c r="G25" s="228">
        <v>255.88952929875114</v>
      </c>
      <c r="H25" s="228">
        <v>113.11311311311312</v>
      </c>
      <c r="I25" s="228">
        <v>504.69853320420475</v>
      </c>
      <c r="J25" s="228">
        <v>281.42656572758733</v>
      </c>
    </row>
    <row r="26" spans="1:10" ht="12.75" customHeight="1" x14ac:dyDescent="0.25">
      <c r="A26" s="155" t="s">
        <v>49</v>
      </c>
      <c r="B26" s="228">
        <v>1.25</v>
      </c>
      <c r="C26" s="228">
        <v>0</v>
      </c>
      <c r="D26" s="228">
        <v>1.25</v>
      </c>
      <c r="E26" s="228">
        <v>0.25</v>
      </c>
      <c r="F26" s="228">
        <v>1209.2</v>
      </c>
      <c r="G26" s="228">
        <v>265.06666666666666</v>
      </c>
      <c r="H26" s="228">
        <v>0</v>
      </c>
      <c r="I26" s="228">
        <v>524.13333333333333</v>
      </c>
      <c r="J26" s="228">
        <v>420</v>
      </c>
    </row>
    <row r="27" spans="1:10" ht="12.75" customHeight="1" x14ac:dyDescent="0.25">
      <c r="A27" s="155" t="s">
        <v>50</v>
      </c>
      <c r="B27" s="228">
        <v>107.083</v>
      </c>
      <c r="C27" s="228">
        <v>1.417</v>
      </c>
      <c r="D27" s="228">
        <v>108.75</v>
      </c>
      <c r="E27" s="228">
        <v>19.082999999999998</v>
      </c>
      <c r="F27" s="228">
        <v>1141.5848920434528</v>
      </c>
      <c r="G27" s="228">
        <v>243.22565984641199</v>
      </c>
      <c r="H27" s="228">
        <v>112.97341801928958</v>
      </c>
      <c r="I27" s="228">
        <v>484.11417624521073</v>
      </c>
      <c r="J27" s="228">
        <v>301.27163793254033</v>
      </c>
    </row>
    <row r="28" spans="1:10" ht="12.75" customHeight="1" x14ac:dyDescent="0.25">
      <c r="A28" s="155"/>
      <c r="B28" s="228"/>
      <c r="C28" s="228"/>
      <c r="D28" s="228"/>
      <c r="E28" s="228"/>
      <c r="F28" s="228"/>
      <c r="G28" s="228"/>
      <c r="H28" s="228"/>
      <c r="I28" s="228"/>
      <c r="J28" s="228"/>
    </row>
    <row r="29" spans="1:10" ht="12.75" customHeight="1" x14ac:dyDescent="0.25">
      <c r="A29" s="156" t="s">
        <v>127</v>
      </c>
      <c r="B29" s="229">
        <v>6601.6670000000004</v>
      </c>
      <c r="C29" s="229">
        <v>102.833</v>
      </c>
      <c r="D29" s="229">
        <v>6733.5829999999996</v>
      </c>
      <c r="E29" s="229">
        <v>716.5</v>
      </c>
      <c r="F29" s="229">
        <v>1153.1596849695959</v>
      </c>
      <c r="G29" s="229">
        <v>230.51425243553382</v>
      </c>
      <c r="H29" s="229">
        <v>129.11711221106069</v>
      </c>
      <c r="I29" s="229">
        <v>466.52252844684131</v>
      </c>
      <c r="J29" s="229">
        <v>327.00579187616006</v>
      </c>
    </row>
    <row r="30" spans="1:10" ht="14.25" customHeight="1" x14ac:dyDescent="0.25">
      <c r="A30" s="330"/>
      <c r="B30" s="331"/>
      <c r="C30" s="331"/>
      <c r="D30" s="331"/>
      <c r="E30" s="331"/>
      <c r="F30" s="331"/>
      <c r="G30" s="331"/>
      <c r="H30" s="331"/>
      <c r="I30" s="332"/>
      <c r="J30" s="332"/>
    </row>
    <row r="31" spans="1:10" ht="12.75" customHeight="1" x14ac:dyDescent="0.25">
      <c r="A31" s="42"/>
      <c r="B31" s="212" t="s">
        <v>53</v>
      </c>
      <c r="C31" s="214"/>
      <c r="D31" s="214"/>
      <c r="E31" s="214"/>
      <c r="F31" s="214"/>
      <c r="G31" s="214"/>
      <c r="H31" s="214"/>
      <c r="I31" s="214"/>
      <c r="J31" s="214"/>
    </row>
    <row r="32" spans="1:10" ht="14.25" customHeight="1" x14ac:dyDescent="0.25">
      <c r="A32" s="45"/>
      <c r="B32" s="215"/>
      <c r="C32" s="215"/>
      <c r="D32" s="215"/>
      <c r="E32" s="215"/>
      <c r="F32" s="215"/>
      <c r="G32" s="215"/>
      <c r="H32" s="215"/>
      <c r="I32" s="231"/>
      <c r="J32" s="231"/>
    </row>
    <row r="33" spans="1:10" ht="12.75" customHeight="1" x14ac:dyDescent="0.25">
      <c r="A33" s="155" t="s">
        <v>35</v>
      </c>
      <c r="B33" s="228">
        <v>394.66699999999997</v>
      </c>
      <c r="C33" s="228">
        <v>1.583</v>
      </c>
      <c r="D33" s="228">
        <v>408.83300000000003</v>
      </c>
      <c r="E33" s="228">
        <v>30</v>
      </c>
      <c r="F33" s="228">
        <v>1139.7985215425429</v>
      </c>
      <c r="G33" s="228">
        <v>224.31991189196634</v>
      </c>
      <c r="H33" s="228">
        <v>142.76689829437777</v>
      </c>
      <c r="I33" s="228">
        <v>452.86726691175443</v>
      </c>
      <c r="J33" s="228">
        <v>319.84444444444443</v>
      </c>
    </row>
    <row r="34" spans="1:10" ht="12.75" customHeight="1" x14ac:dyDescent="0.25">
      <c r="A34" s="155" t="s">
        <v>36</v>
      </c>
      <c r="B34" s="228">
        <v>996.33299999999997</v>
      </c>
      <c r="C34" s="228">
        <v>29.417000000000002</v>
      </c>
      <c r="D34" s="228">
        <v>1008.083</v>
      </c>
      <c r="E34" s="228">
        <v>46.332999999999998</v>
      </c>
      <c r="F34" s="228">
        <v>1152.9501739302336</v>
      </c>
      <c r="G34" s="228">
        <v>218.77809259889347</v>
      </c>
      <c r="H34" s="228">
        <v>135.08628797407394</v>
      </c>
      <c r="I34" s="228">
        <v>438.56987304947444</v>
      </c>
      <c r="J34" s="228">
        <v>360.5159203077917</v>
      </c>
    </row>
    <row r="35" spans="1:10" ht="12.75" customHeight="1" x14ac:dyDescent="0.25">
      <c r="A35" s="155" t="s">
        <v>37</v>
      </c>
      <c r="B35" s="228">
        <v>19.832999999999998</v>
      </c>
      <c r="C35" s="228">
        <v>0</v>
      </c>
      <c r="D35" s="228">
        <v>21.332999999999998</v>
      </c>
      <c r="E35" s="228">
        <v>2.1669999999999998</v>
      </c>
      <c r="F35" s="228">
        <v>988.77388375150144</v>
      </c>
      <c r="G35" s="228">
        <v>231.69717138103164</v>
      </c>
      <c r="H35" s="228">
        <v>0</v>
      </c>
      <c r="I35" s="228">
        <v>476.81213768965142</v>
      </c>
      <c r="J35" s="228">
        <v>280.26457468081838</v>
      </c>
    </row>
    <row r="36" spans="1:10" ht="12.75" customHeight="1" x14ac:dyDescent="0.25">
      <c r="A36" s="155" t="s">
        <v>38</v>
      </c>
      <c r="B36" s="228">
        <v>14.333</v>
      </c>
      <c r="C36" s="228">
        <v>4.0830000000000002</v>
      </c>
      <c r="D36" s="228">
        <v>14.333</v>
      </c>
      <c r="E36" s="228">
        <v>5.25</v>
      </c>
      <c r="F36" s="228">
        <v>1206.0401980514528</v>
      </c>
      <c r="G36" s="228">
        <v>257.45947580176284</v>
      </c>
      <c r="H36" s="228">
        <v>140.68495387378559</v>
      </c>
      <c r="I36" s="228">
        <v>519.35510128142516</v>
      </c>
      <c r="J36" s="228">
        <v>288.5406670944792</v>
      </c>
    </row>
    <row r="37" spans="1:10" ht="12.75" customHeight="1" x14ac:dyDescent="0.25">
      <c r="A37" s="155" t="s">
        <v>39</v>
      </c>
      <c r="B37" s="228">
        <v>4.5</v>
      </c>
      <c r="C37" s="228">
        <v>0</v>
      </c>
      <c r="D37" s="228">
        <v>4.5</v>
      </c>
      <c r="E37" s="228">
        <v>0</v>
      </c>
      <c r="F37" s="228">
        <v>656.57407407407402</v>
      </c>
      <c r="G37" s="228">
        <v>220.27777777777777</v>
      </c>
      <c r="H37" s="228">
        <v>0</v>
      </c>
      <c r="I37" s="228">
        <v>436.29629629629625</v>
      </c>
      <c r="J37" s="228">
        <v>0</v>
      </c>
    </row>
    <row r="38" spans="1:10" ht="12.75" customHeight="1" x14ac:dyDescent="0.25">
      <c r="A38" s="155" t="s">
        <v>40</v>
      </c>
      <c r="B38" s="228">
        <v>133.083</v>
      </c>
      <c r="C38" s="228">
        <v>1.917</v>
      </c>
      <c r="D38" s="228">
        <v>141.25</v>
      </c>
      <c r="E38" s="228">
        <v>24.082999999999998</v>
      </c>
      <c r="F38" s="228">
        <v>1215.889276681545</v>
      </c>
      <c r="G38" s="228">
        <v>247.7150850722231</v>
      </c>
      <c r="H38" s="228">
        <v>147.36567553468961</v>
      </c>
      <c r="I38" s="228">
        <v>501.39233038348084</v>
      </c>
      <c r="J38" s="228">
        <v>319.41618569115144</v>
      </c>
    </row>
    <row r="39" spans="1:10" ht="12.75" customHeight="1" x14ac:dyDescent="0.25">
      <c r="A39" s="155" t="s">
        <v>41</v>
      </c>
      <c r="B39" s="228">
        <v>225.833</v>
      </c>
      <c r="C39" s="228">
        <v>8.8330000000000002</v>
      </c>
      <c r="D39" s="228">
        <v>228.083</v>
      </c>
      <c r="E39" s="228">
        <v>30.25</v>
      </c>
      <c r="F39" s="228">
        <v>1213.7783684972646</v>
      </c>
      <c r="G39" s="228">
        <v>236.01215647550768</v>
      </c>
      <c r="H39" s="228">
        <v>120.46681006830447</v>
      </c>
      <c r="I39" s="228">
        <v>472.1610846343948</v>
      </c>
      <c r="J39" s="228">
        <v>385.13831731905776</v>
      </c>
    </row>
    <row r="40" spans="1:10" ht="12.75" customHeight="1" x14ac:dyDescent="0.25">
      <c r="A40" s="155" t="s">
        <v>42</v>
      </c>
      <c r="B40" s="228">
        <v>37.917000000000002</v>
      </c>
      <c r="C40" s="228">
        <v>1.833</v>
      </c>
      <c r="D40" s="228">
        <v>39.25</v>
      </c>
      <c r="E40" s="228">
        <v>9</v>
      </c>
      <c r="F40" s="228">
        <v>1269.2315077985836</v>
      </c>
      <c r="G40" s="228">
        <v>258.26366361614402</v>
      </c>
      <c r="H40" s="228">
        <v>200.35460992907804</v>
      </c>
      <c r="I40" s="228">
        <v>495.66878980891721</v>
      </c>
      <c r="J40" s="228">
        <v>314.94444444444446</v>
      </c>
    </row>
    <row r="41" spans="1:10" ht="12.75" customHeight="1" x14ac:dyDescent="0.25">
      <c r="A41" s="155" t="s">
        <v>43</v>
      </c>
      <c r="B41" s="228">
        <v>524.41700000000003</v>
      </c>
      <c r="C41" s="228">
        <v>3.75</v>
      </c>
      <c r="D41" s="228">
        <v>538</v>
      </c>
      <c r="E41" s="228">
        <v>64</v>
      </c>
      <c r="F41" s="228">
        <v>1206.6784301471419</v>
      </c>
      <c r="G41" s="228">
        <v>236.92405089842626</v>
      </c>
      <c r="H41" s="228">
        <v>133.0888888888889</v>
      </c>
      <c r="I41" s="228">
        <v>475.04414498141267</v>
      </c>
      <c r="J41" s="228">
        <v>361.62134537841393</v>
      </c>
    </row>
    <row r="42" spans="1:10" ht="12.75" customHeight="1" x14ac:dyDescent="0.25">
      <c r="A42" s="155" t="s">
        <v>44</v>
      </c>
      <c r="B42" s="228">
        <v>334.08300000000003</v>
      </c>
      <c r="C42" s="228">
        <v>12.333</v>
      </c>
      <c r="D42" s="228">
        <v>347.25</v>
      </c>
      <c r="E42" s="228">
        <v>39.917000000000002</v>
      </c>
      <c r="F42" s="228">
        <v>1164.2854313996129</v>
      </c>
      <c r="G42" s="228">
        <v>232.1691016902985</v>
      </c>
      <c r="H42" s="228">
        <v>125.21960052974404</v>
      </c>
      <c r="I42" s="228">
        <v>478.55291576673869</v>
      </c>
      <c r="J42" s="228">
        <v>328.34381341283159</v>
      </c>
    </row>
    <row r="43" spans="1:10" ht="12.75" customHeight="1" x14ac:dyDescent="0.25">
      <c r="A43" s="155" t="s">
        <v>45</v>
      </c>
      <c r="B43" s="228">
        <v>77.582999999999998</v>
      </c>
      <c r="C43" s="228">
        <v>0.25</v>
      </c>
      <c r="D43" s="228">
        <v>79.582999999999998</v>
      </c>
      <c r="E43" s="228">
        <v>7.1669999999999998</v>
      </c>
      <c r="F43" s="228">
        <v>1095.3550412564953</v>
      </c>
      <c r="G43" s="228">
        <v>225.32749872179903</v>
      </c>
      <c r="H43" s="228">
        <v>113</v>
      </c>
      <c r="I43" s="228">
        <v>464.43650025759274</v>
      </c>
      <c r="J43" s="228">
        <v>292.59104227710344</v>
      </c>
    </row>
    <row r="44" spans="1:10" ht="12.75" customHeight="1" x14ac:dyDescent="0.25">
      <c r="A44" s="155" t="s">
        <v>46</v>
      </c>
      <c r="B44" s="228">
        <v>18.25</v>
      </c>
      <c r="C44" s="228">
        <v>0</v>
      </c>
      <c r="D44" s="228">
        <v>18.332999999999998</v>
      </c>
      <c r="E44" s="228">
        <v>1.333</v>
      </c>
      <c r="F44" s="228">
        <v>1006.9499631625151</v>
      </c>
      <c r="G44" s="228">
        <v>223.59817351598176</v>
      </c>
      <c r="H44" s="228">
        <v>0</v>
      </c>
      <c r="I44" s="228">
        <v>464.52208221967675</v>
      </c>
      <c r="J44" s="228">
        <v>318.82970742685671</v>
      </c>
    </row>
    <row r="45" spans="1:10" ht="12.75" customHeight="1" x14ac:dyDescent="0.25">
      <c r="A45" s="155" t="s">
        <v>47</v>
      </c>
      <c r="B45" s="228">
        <v>122.667</v>
      </c>
      <c r="C45" s="228">
        <v>1.417</v>
      </c>
      <c r="D45" s="228">
        <v>125.083</v>
      </c>
      <c r="E45" s="228">
        <v>33.582999999999998</v>
      </c>
      <c r="F45" s="228">
        <v>1192.9862307094661</v>
      </c>
      <c r="G45" s="228">
        <v>257.23095861152552</v>
      </c>
      <c r="H45" s="228">
        <v>132.90990355210539</v>
      </c>
      <c r="I45" s="228">
        <v>505.08062646402783</v>
      </c>
      <c r="J45" s="228">
        <v>297.7647420818073</v>
      </c>
    </row>
    <row r="46" spans="1:10" ht="12.75" customHeight="1" x14ac:dyDescent="0.25">
      <c r="A46" s="155" t="s">
        <v>48</v>
      </c>
      <c r="B46" s="228">
        <v>35.332999999999998</v>
      </c>
      <c r="C46" s="228">
        <v>1.083</v>
      </c>
      <c r="D46" s="228">
        <v>36.25</v>
      </c>
      <c r="E46" s="228">
        <v>6.5830000000000002</v>
      </c>
      <c r="F46" s="228">
        <v>1281.3091994744918</v>
      </c>
      <c r="G46" s="228">
        <v>251.62265681751717</v>
      </c>
      <c r="H46" s="228">
        <v>139.11972914742998</v>
      </c>
      <c r="I46" s="228">
        <v>494.85057471264366</v>
      </c>
      <c r="J46" s="228">
        <v>395.71623879690111</v>
      </c>
    </row>
    <row r="47" spans="1:10" ht="12.75" customHeight="1" x14ac:dyDescent="0.25">
      <c r="A47" s="155" t="s">
        <v>49</v>
      </c>
      <c r="B47" s="228">
        <v>490.91699999999997</v>
      </c>
      <c r="C47" s="228">
        <v>9</v>
      </c>
      <c r="D47" s="228">
        <v>492.66699999999997</v>
      </c>
      <c r="E47" s="228">
        <v>66.832999999999998</v>
      </c>
      <c r="F47" s="228">
        <v>1180.070361222053</v>
      </c>
      <c r="G47" s="228">
        <v>238.32796582721724</v>
      </c>
      <c r="H47" s="228">
        <v>120.32407407407408</v>
      </c>
      <c r="I47" s="228">
        <v>477.80667942714524</v>
      </c>
      <c r="J47" s="228">
        <v>343.61164189361631</v>
      </c>
    </row>
    <row r="48" spans="1:10" ht="12.75" customHeight="1" x14ac:dyDescent="0.25">
      <c r="A48" s="155" t="s">
        <v>50</v>
      </c>
      <c r="B48" s="228">
        <v>15.833</v>
      </c>
      <c r="C48" s="228">
        <v>8.3000000000000004E-2</v>
      </c>
      <c r="D48" s="228">
        <v>16.082999999999998</v>
      </c>
      <c r="E48" s="228">
        <v>3.0830000000000002</v>
      </c>
      <c r="F48" s="228">
        <v>1054.0581436350878</v>
      </c>
      <c r="G48" s="228">
        <v>240.11031811196023</v>
      </c>
      <c r="H48" s="228">
        <v>113.45381526104418</v>
      </c>
      <c r="I48" s="228">
        <v>490.4713051047691</v>
      </c>
      <c r="J48" s="228">
        <v>210.02270515731428</v>
      </c>
    </row>
    <row r="49" spans="1:10" ht="12.75" customHeight="1" x14ac:dyDescent="0.25">
      <c r="A49" s="155"/>
      <c r="B49" s="228"/>
      <c r="C49" s="228"/>
      <c r="D49" s="228"/>
      <c r="E49" s="228"/>
      <c r="F49" s="228"/>
      <c r="G49" s="228"/>
      <c r="H49" s="228"/>
      <c r="I49" s="228"/>
      <c r="J49" s="228"/>
    </row>
    <row r="50" spans="1:10" s="302" customFormat="1" ht="12.75" customHeight="1" x14ac:dyDescent="0.2">
      <c r="A50" s="156" t="s">
        <v>127</v>
      </c>
      <c r="B50" s="229">
        <v>3445.5830000000001</v>
      </c>
      <c r="C50" s="229">
        <v>75.582999999999998</v>
      </c>
      <c r="D50" s="229">
        <v>3518.9169999999999</v>
      </c>
      <c r="E50" s="229">
        <v>369.58300000000003</v>
      </c>
      <c r="F50" s="229">
        <v>1168.3324174071754</v>
      </c>
      <c r="G50" s="229">
        <v>231.15420525350859</v>
      </c>
      <c r="H50" s="229">
        <v>132.18691151890417</v>
      </c>
      <c r="I50" s="229">
        <v>465.04118549352921</v>
      </c>
      <c r="J50" s="229">
        <v>339.95011514123348</v>
      </c>
    </row>
    <row r="51" spans="1:10" s="302" customFormat="1" ht="14.25" customHeight="1" x14ac:dyDescent="0.2">
      <c r="A51" s="37"/>
      <c r="B51" s="211"/>
      <c r="C51" s="211"/>
      <c r="D51" s="211"/>
      <c r="E51" s="211"/>
      <c r="F51" s="211"/>
      <c r="G51" s="211"/>
      <c r="H51" s="211"/>
      <c r="I51" s="329"/>
      <c r="J51" s="329"/>
    </row>
    <row r="52" spans="1:10" s="302" customFormat="1" ht="12.75" customHeight="1" x14ac:dyDescent="0.2">
      <c r="A52" s="42"/>
      <c r="B52" s="212" t="s">
        <v>54</v>
      </c>
      <c r="C52" s="214"/>
      <c r="D52" s="214"/>
      <c r="E52" s="214"/>
      <c r="F52" s="214"/>
      <c r="G52" s="214"/>
      <c r="H52" s="214"/>
      <c r="I52" s="214"/>
      <c r="J52" s="214"/>
    </row>
    <row r="53" spans="1:10" s="302" customFormat="1" ht="14.25" customHeight="1" x14ac:dyDescent="0.2">
      <c r="A53" s="45"/>
      <c r="B53" s="215"/>
      <c r="C53" s="215"/>
      <c r="D53" s="215"/>
      <c r="E53" s="215"/>
      <c r="F53" s="215"/>
      <c r="G53" s="215"/>
      <c r="H53" s="215"/>
      <c r="I53" s="231"/>
      <c r="J53" s="231"/>
    </row>
    <row r="54" spans="1:10" s="302" customFormat="1" ht="12.75" customHeight="1" x14ac:dyDescent="0.2">
      <c r="A54" s="155" t="s">
        <v>35</v>
      </c>
      <c r="B54" s="228">
        <v>2.1669999999999998</v>
      </c>
      <c r="C54" s="228">
        <v>0</v>
      </c>
      <c r="D54" s="228">
        <v>2.1669999999999998</v>
      </c>
      <c r="E54" s="228">
        <v>0</v>
      </c>
      <c r="F54" s="228">
        <v>646.36209813874791</v>
      </c>
      <c r="G54" s="228">
        <v>215.812951853561</v>
      </c>
      <c r="H54" s="228">
        <v>0</v>
      </c>
      <c r="I54" s="228">
        <v>430.54914628518691</v>
      </c>
      <c r="J54" s="228">
        <v>0</v>
      </c>
    </row>
    <row r="55" spans="1:10" s="302" customFormat="1" ht="12.75" customHeight="1" x14ac:dyDescent="0.2">
      <c r="A55" s="155" t="s">
        <v>36</v>
      </c>
      <c r="B55" s="228">
        <v>3.8330000000000002</v>
      </c>
      <c r="C55" s="228">
        <v>3</v>
      </c>
      <c r="D55" s="228">
        <v>3.8330000000000002</v>
      </c>
      <c r="E55" s="228">
        <v>0.58299999999999996</v>
      </c>
      <c r="F55" s="228">
        <v>986.1559847772578</v>
      </c>
      <c r="G55" s="228">
        <v>225.08478998173754</v>
      </c>
      <c r="H55" s="228">
        <v>112.99999999999999</v>
      </c>
      <c r="I55" s="228">
        <v>437.9511261848856</v>
      </c>
      <c r="J55" s="228">
        <v>210.12006861063466</v>
      </c>
    </row>
    <row r="56" spans="1:10" s="302" customFormat="1" ht="12.75" customHeight="1" x14ac:dyDescent="0.2">
      <c r="A56" s="155" t="s">
        <v>37</v>
      </c>
      <c r="B56" s="228">
        <v>0</v>
      </c>
      <c r="C56" s="228">
        <v>0</v>
      </c>
      <c r="D56" s="228">
        <v>0</v>
      </c>
      <c r="E56" s="228">
        <v>0</v>
      </c>
      <c r="F56" s="228">
        <v>0</v>
      </c>
      <c r="G56" s="228">
        <v>0</v>
      </c>
      <c r="H56" s="228">
        <v>0</v>
      </c>
      <c r="I56" s="228">
        <v>0</v>
      </c>
      <c r="J56" s="228">
        <v>0</v>
      </c>
    </row>
    <row r="57" spans="1:10" s="302" customFormat="1" ht="12.75" customHeight="1" x14ac:dyDescent="0.2">
      <c r="A57" s="155" t="s">
        <v>38</v>
      </c>
      <c r="B57" s="228">
        <v>0.16700000000000001</v>
      </c>
      <c r="C57" s="228">
        <v>0.16700000000000001</v>
      </c>
      <c r="D57" s="228">
        <v>0.16700000000000001</v>
      </c>
      <c r="E57" s="228">
        <v>0.16700000000000001</v>
      </c>
      <c r="F57" s="228">
        <v>1573.8522954091816</v>
      </c>
      <c r="G57" s="228">
        <v>415.16966067864263</v>
      </c>
      <c r="H57" s="228">
        <v>112.77445109780439</v>
      </c>
      <c r="I57" s="228">
        <v>626.74650698602795</v>
      </c>
      <c r="J57" s="228">
        <v>419.16167664670655</v>
      </c>
    </row>
    <row r="58" spans="1:10" s="302" customFormat="1" ht="12.75" customHeight="1" x14ac:dyDescent="0.2">
      <c r="A58" s="155" t="s">
        <v>39</v>
      </c>
      <c r="B58" s="228">
        <v>0</v>
      </c>
      <c r="C58" s="228">
        <v>0</v>
      </c>
      <c r="D58" s="228">
        <v>0</v>
      </c>
      <c r="E58" s="228">
        <v>0</v>
      </c>
      <c r="F58" s="228">
        <v>0</v>
      </c>
      <c r="G58" s="228">
        <v>0</v>
      </c>
      <c r="H58" s="228">
        <v>0</v>
      </c>
      <c r="I58" s="228">
        <v>0</v>
      </c>
      <c r="J58" s="228">
        <v>0</v>
      </c>
    </row>
    <row r="59" spans="1:10" s="302" customFormat="1" ht="12.75" customHeight="1" x14ac:dyDescent="0.2">
      <c r="A59" s="155" t="s">
        <v>40</v>
      </c>
      <c r="B59" s="228">
        <v>0</v>
      </c>
      <c r="C59" s="228">
        <v>0</v>
      </c>
      <c r="D59" s="228">
        <v>0</v>
      </c>
      <c r="E59" s="228">
        <v>0</v>
      </c>
      <c r="F59" s="228">
        <v>0</v>
      </c>
      <c r="G59" s="228">
        <v>0</v>
      </c>
      <c r="H59" s="228">
        <v>0</v>
      </c>
      <c r="I59" s="228">
        <v>0</v>
      </c>
      <c r="J59" s="228">
        <v>0</v>
      </c>
    </row>
    <row r="60" spans="1:10" s="302" customFormat="1" ht="12.75" customHeight="1" x14ac:dyDescent="0.2">
      <c r="A60" s="155" t="s">
        <v>41</v>
      </c>
      <c r="B60" s="228">
        <v>1.25</v>
      </c>
      <c r="C60" s="228">
        <v>0.83299999999999996</v>
      </c>
      <c r="D60" s="228">
        <v>1.25</v>
      </c>
      <c r="E60" s="228">
        <v>0</v>
      </c>
      <c r="F60" s="228">
        <v>810.04521808723484</v>
      </c>
      <c r="G60" s="228">
        <v>238</v>
      </c>
      <c r="H60" s="228">
        <v>113.04521808723489</v>
      </c>
      <c r="I60" s="228">
        <v>459</v>
      </c>
      <c r="J60" s="228">
        <v>0</v>
      </c>
    </row>
    <row r="61" spans="1:10" s="302" customFormat="1" ht="12.75" customHeight="1" x14ac:dyDescent="0.2">
      <c r="A61" s="155" t="s">
        <v>42</v>
      </c>
      <c r="B61" s="228">
        <v>0</v>
      </c>
      <c r="C61" s="228">
        <v>0</v>
      </c>
      <c r="D61" s="228">
        <v>0</v>
      </c>
      <c r="E61" s="228">
        <v>0</v>
      </c>
      <c r="F61" s="228">
        <v>0</v>
      </c>
      <c r="G61" s="228">
        <v>0</v>
      </c>
      <c r="H61" s="228">
        <v>0</v>
      </c>
      <c r="I61" s="228">
        <v>0</v>
      </c>
      <c r="J61" s="228">
        <v>0</v>
      </c>
    </row>
    <row r="62" spans="1:10" s="302" customFormat="1" ht="12.75" customHeight="1" x14ac:dyDescent="0.2">
      <c r="A62" s="155" t="s">
        <v>43</v>
      </c>
      <c r="B62" s="228">
        <v>2.0830000000000002</v>
      </c>
      <c r="C62" s="228">
        <v>0</v>
      </c>
      <c r="D62" s="228">
        <v>2.0830000000000002</v>
      </c>
      <c r="E62" s="228">
        <v>0</v>
      </c>
      <c r="F62" s="228">
        <v>661.10577692430775</v>
      </c>
      <c r="G62" s="228">
        <v>222.1955512882061</v>
      </c>
      <c r="H62" s="228">
        <v>0</v>
      </c>
      <c r="I62" s="228">
        <v>438.9102256361017</v>
      </c>
      <c r="J62" s="228">
        <v>0</v>
      </c>
    </row>
    <row r="63" spans="1:10" s="302" customFormat="1" ht="12.75" customHeight="1" x14ac:dyDescent="0.2">
      <c r="A63" s="155" t="s">
        <v>44</v>
      </c>
      <c r="B63" s="228">
        <v>5.25</v>
      </c>
      <c r="C63" s="228">
        <v>0.83299999999999996</v>
      </c>
      <c r="D63" s="228">
        <v>5.5830000000000002</v>
      </c>
      <c r="E63" s="228">
        <v>0.75</v>
      </c>
      <c r="F63" s="228">
        <v>1275.2330501966144</v>
      </c>
      <c r="G63" s="228">
        <v>234.88888888888889</v>
      </c>
      <c r="H63" s="228">
        <v>113.04521808723489</v>
      </c>
      <c r="I63" s="228">
        <v>507.29894322049074</v>
      </c>
      <c r="J63" s="228">
        <v>420</v>
      </c>
    </row>
    <row r="64" spans="1:10" s="302" customFormat="1" ht="12.75" customHeight="1" x14ac:dyDescent="0.2">
      <c r="A64" s="155" t="s">
        <v>45</v>
      </c>
      <c r="B64" s="228">
        <v>0.5</v>
      </c>
      <c r="C64" s="228">
        <v>0</v>
      </c>
      <c r="D64" s="228">
        <v>0.5</v>
      </c>
      <c r="E64" s="228">
        <v>0</v>
      </c>
      <c r="F64" s="228">
        <v>624</v>
      </c>
      <c r="G64" s="228">
        <v>206</v>
      </c>
      <c r="H64" s="228">
        <v>0</v>
      </c>
      <c r="I64" s="228">
        <v>418</v>
      </c>
      <c r="J64" s="228">
        <v>0</v>
      </c>
    </row>
    <row r="65" spans="1:10" s="302" customFormat="1" ht="12.75" customHeight="1" x14ac:dyDescent="0.2">
      <c r="A65" s="155" t="s">
        <v>46</v>
      </c>
      <c r="B65" s="228">
        <v>0</v>
      </c>
      <c r="C65" s="228">
        <v>0</v>
      </c>
      <c r="D65" s="228">
        <v>0</v>
      </c>
      <c r="E65" s="228">
        <v>0</v>
      </c>
      <c r="F65" s="228">
        <v>0</v>
      </c>
      <c r="G65" s="228">
        <v>0</v>
      </c>
      <c r="H65" s="228">
        <v>0</v>
      </c>
      <c r="I65" s="228">
        <v>0</v>
      </c>
      <c r="J65" s="228">
        <v>0</v>
      </c>
    </row>
    <row r="66" spans="1:10" s="302" customFormat="1" ht="12.75" customHeight="1" x14ac:dyDescent="0.2">
      <c r="A66" s="155" t="s">
        <v>47</v>
      </c>
      <c r="B66" s="228">
        <v>0</v>
      </c>
      <c r="C66" s="228">
        <v>0</v>
      </c>
      <c r="D66" s="228">
        <v>0</v>
      </c>
      <c r="E66" s="228">
        <v>0</v>
      </c>
      <c r="F66" s="228">
        <v>0</v>
      </c>
      <c r="G66" s="228">
        <v>0</v>
      </c>
      <c r="H66" s="228">
        <v>0</v>
      </c>
      <c r="I66" s="228">
        <v>0</v>
      </c>
      <c r="J66" s="228">
        <v>0</v>
      </c>
    </row>
    <row r="67" spans="1:10" s="302" customFormat="1" ht="12.75" customHeight="1" x14ac:dyDescent="0.2">
      <c r="A67" s="155" t="s">
        <v>48</v>
      </c>
      <c r="B67" s="228">
        <v>0</v>
      </c>
      <c r="C67" s="228">
        <v>0</v>
      </c>
      <c r="D67" s="228">
        <v>0</v>
      </c>
      <c r="E67" s="228">
        <v>0</v>
      </c>
      <c r="F67" s="228">
        <v>0</v>
      </c>
      <c r="G67" s="228">
        <v>0</v>
      </c>
      <c r="H67" s="228">
        <v>0</v>
      </c>
      <c r="I67" s="228">
        <v>0</v>
      </c>
      <c r="J67" s="228">
        <v>0</v>
      </c>
    </row>
    <row r="68" spans="1:10" s="302" customFormat="1" ht="12.75" customHeight="1" x14ac:dyDescent="0.2">
      <c r="A68" s="155" t="s">
        <v>49</v>
      </c>
      <c r="B68" s="228">
        <v>0</v>
      </c>
      <c r="C68" s="228">
        <v>0</v>
      </c>
      <c r="D68" s="228">
        <v>0</v>
      </c>
      <c r="E68" s="228">
        <v>0</v>
      </c>
      <c r="F68" s="228">
        <v>0</v>
      </c>
      <c r="G68" s="228">
        <v>0</v>
      </c>
      <c r="H68" s="228">
        <v>0</v>
      </c>
      <c r="I68" s="228">
        <v>0</v>
      </c>
      <c r="J68" s="228">
        <v>0</v>
      </c>
    </row>
    <row r="69" spans="1:10" s="302" customFormat="1" ht="12.75" customHeight="1" x14ac:dyDescent="0.2">
      <c r="A69" s="155" t="s">
        <v>50</v>
      </c>
      <c r="B69" s="228">
        <v>0</v>
      </c>
      <c r="C69" s="228">
        <v>0</v>
      </c>
      <c r="D69" s="228">
        <v>0</v>
      </c>
      <c r="E69" s="228">
        <v>0</v>
      </c>
      <c r="F69" s="228">
        <v>0</v>
      </c>
      <c r="G69" s="228">
        <v>0</v>
      </c>
      <c r="H69" s="228">
        <v>0</v>
      </c>
      <c r="I69" s="228">
        <v>0</v>
      </c>
      <c r="J69" s="228">
        <v>0</v>
      </c>
    </row>
    <row r="70" spans="1:10" s="302" customFormat="1" ht="12.75" customHeight="1" x14ac:dyDescent="0.2">
      <c r="A70" s="155"/>
      <c r="B70" s="228"/>
      <c r="C70" s="228"/>
      <c r="D70" s="228"/>
      <c r="E70" s="228"/>
      <c r="F70" s="228"/>
      <c r="G70" s="228"/>
      <c r="H70" s="228"/>
      <c r="I70" s="228"/>
      <c r="J70" s="228"/>
    </row>
    <row r="71" spans="1:10" s="302" customFormat="1" ht="12.75" customHeight="1" x14ac:dyDescent="0.2">
      <c r="A71" s="156" t="s">
        <v>127</v>
      </c>
      <c r="B71" s="229">
        <v>15.25</v>
      </c>
      <c r="C71" s="229">
        <v>4.8330000000000002</v>
      </c>
      <c r="D71" s="229">
        <v>15.583</v>
      </c>
      <c r="E71" s="229">
        <v>1.5</v>
      </c>
      <c r="F71" s="229">
        <v>1145.570587129291</v>
      </c>
      <c r="G71" s="229">
        <v>229.26229508196718</v>
      </c>
      <c r="H71" s="229">
        <v>113.00779364094075</v>
      </c>
      <c r="I71" s="229">
        <v>464.96716507304973</v>
      </c>
      <c r="J71" s="229">
        <v>338.33333333333331</v>
      </c>
    </row>
    <row r="72" spans="1:10" s="302" customFormat="1" ht="12.75" customHeight="1" x14ac:dyDescent="0.2">
      <c r="A72" s="34"/>
      <c r="B72" s="35"/>
      <c r="C72" s="35"/>
      <c r="D72" s="35"/>
      <c r="E72" s="35"/>
      <c r="F72" s="35"/>
      <c r="G72" s="35"/>
      <c r="H72" s="35"/>
      <c r="I72" s="35"/>
      <c r="J72" s="35"/>
    </row>
    <row r="73" spans="1:10" s="302" customFormat="1" ht="12.75" customHeight="1" x14ac:dyDescent="0.2">
      <c r="A73" s="311"/>
      <c r="B73" s="35"/>
      <c r="C73" s="35"/>
      <c r="D73" s="35"/>
      <c r="E73" s="35"/>
      <c r="F73" s="35"/>
      <c r="G73" s="35"/>
      <c r="H73" s="35"/>
      <c r="I73" s="35"/>
      <c r="J73" s="35"/>
    </row>
    <row r="74" spans="1:10" s="13" customFormat="1" ht="16.5" x14ac:dyDescent="0.25">
      <c r="A74" s="70"/>
      <c r="B74" s="4"/>
      <c r="C74" s="9"/>
      <c r="D74" s="9"/>
      <c r="E74" s="9"/>
      <c r="F74" s="9"/>
      <c r="G74" s="9"/>
      <c r="H74" s="9"/>
      <c r="I74" s="9"/>
      <c r="J74" s="9"/>
    </row>
    <row r="75" spans="1:10" s="13" customFormat="1" ht="12.75" customHeight="1" x14ac:dyDescent="0.25">
      <c r="A75" s="70"/>
      <c r="B75" s="4"/>
      <c r="C75" s="9"/>
      <c r="D75" s="9"/>
      <c r="E75" s="9"/>
      <c r="F75" s="9"/>
      <c r="G75" s="9"/>
      <c r="H75" s="9"/>
      <c r="I75" s="9"/>
      <c r="J75" s="9"/>
    </row>
    <row r="76" spans="1:10" x14ac:dyDescent="0.25">
      <c r="A76" s="34"/>
      <c r="B76" s="35"/>
      <c r="C76" s="35"/>
      <c r="D76" s="35"/>
      <c r="E76" s="35"/>
      <c r="F76" s="35"/>
      <c r="G76" s="35"/>
      <c r="H76" s="35"/>
      <c r="I76" s="36"/>
      <c r="J76" s="36"/>
    </row>
  </sheetData>
  <mergeCells count="2">
    <mergeCell ref="A2:B2"/>
    <mergeCell ref="A6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"/>
  <sheetViews>
    <sheetView showGridLines="0" zoomScaleNormal="100" workbookViewId="0">
      <selection activeCell="A2" sqref="A2"/>
    </sheetView>
  </sheetViews>
  <sheetFormatPr baseColWidth="10" defaultRowHeight="12" x14ac:dyDescent="0.15"/>
  <cols>
    <col min="7" max="7" width="18.75" customWidth="1"/>
  </cols>
  <sheetData>
    <row r="1" spans="1:7" ht="12.75" x14ac:dyDescent="0.2">
      <c r="A1" s="61" t="s">
        <v>0</v>
      </c>
      <c r="B1" s="1"/>
      <c r="C1" s="1"/>
      <c r="D1" s="1"/>
      <c r="E1" s="58"/>
      <c r="F1" s="58"/>
      <c r="G1" s="62" t="s">
        <v>179</v>
      </c>
    </row>
    <row r="3" spans="1:7" ht="15" x14ac:dyDescent="0.2">
      <c r="A3" s="259" t="s">
        <v>300</v>
      </c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94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128017" r:id="rId4">
          <objectPr defaultSize="0" r:id="rId5">
            <anchor moveWithCells="1">
              <from>
                <xdr:col>2</xdr:col>
                <xdr:colOff>0</xdr:colOff>
                <xdr:row>10</xdr:row>
                <xdr:rowOff>47625</xdr:rowOff>
              </from>
              <to>
                <xdr:col>3</xdr:col>
                <xdr:colOff>381000</xdr:colOff>
                <xdr:row>16</xdr:row>
                <xdr:rowOff>85725</xdr:rowOff>
              </to>
            </anchor>
          </objectPr>
        </oleObject>
      </mc:Choice>
      <mc:Fallback>
        <oleObject progId="Acrobat Document" dvAspect="DVASPECT_ICON" shapeId="128017" r:id="rId4"/>
      </mc:Fallback>
    </mc:AlternateContent>
  </oleObject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>
    <tabColor indexed="11"/>
  </sheetPr>
  <dimension ref="A1:J75"/>
  <sheetViews>
    <sheetView showGridLines="0" zoomScale="95" zoomScaleNormal="95" workbookViewId="0">
      <pane ySplit="8" topLeftCell="A9" activePane="bottomLeft" state="frozen"/>
      <selection activeCell="B17" sqref="B17"/>
      <selection pane="bottomLeft"/>
    </sheetView>
  </sheetViews>
  <sheetFormatPr baseColWidth="10" defaultColWidth="11" defaultRowHeight="15" x14ac:dyDescent="0.25"/>
  <cols>
    <col min="1" max="1" width="28.625" style="16" customWidth="1"/>
    <col min="2" max="8" width="10.625" style="16" customWidth="1"/>
    <col min="9" max="10" width="10.625" style="17" customWidth="1"/>
    <col min="11" max="16384" width="11" style="17"/>
  </cols>
  <sheetData>
    <row r="1" spans="1:10" s="123" customFormat="1" ht="12.75" x14ac:dyDescent="0.2">
      <c r="A1" s="122" t="s">
        <v>178</v>
      </c>
      <c r="G1" s="124"/>
    </row>
    <row r="2" spans="1:10" s="1" customFormat="1" ht="12.75" x14ac:dyDescent="0.2">
      <c r="A2" s="479" t="s">
        <v>0</v>
      </c>
      <c r="B2" s="469"/>
      <c r="C2" s="58"/>
      <c r="G2" s="57"/>
      <c r="H2" s="57"/>
      <c r="I2" s="62"/>
      <c r="J2" s="62" t="s">
        <v>179</v>
      </c>
    </row>
    <row r="3" spans="1:10" s="1" customFormat="1" ht="12.75" x14ac:dyDescent="0.2">
      <c r="A3" s="68"/>
      <c r="B3" s="58"/>
      <c r="C3" s="58"/>
      <c r="G3" s="57"/>
      <c r="H3" s="57"/>
      <c r="I3" s="62"/>
      <c r="J3" s="62"/>
    </row>
    <row r="4" spans="1:10" ht="15" customHeight="1" x14ac:dyDescent="0.25">
      <c r="A4" s="207" t="s">
        <v>349</v>
      </c>
      <c r="B4" s="101"/>
      <c r="C4" s="101"/>
      <c r="D4" s="101"/>
      <c r="E4" s="101"/>
      <c r="F4" s="101"/>
      <c r="G4" s="101"/>
      <c r="H4" s="101"/>
      <c r="I4" s="101"/>
      <c r="J4" s="101"/>
    </row>
    <row r="5" spans="1:10" x14ac:dyDescent="0.25">
      <c r="A5" s="37"/>
      <c r="B5" s="38"/>
      <c r="C5" s="38"/>
      <c r="D5" s="38"/>
      <c r="E5" s="38"/>
      <c r="F5" s="38"/>
      <c r="G5" s="141"/>
      <c r="H5" s="141"/>
      <c r="I5" s="32"/>
      <c r="J5" s="32"/>
    </row>
    <row r="6" spans="1:10" s="18" customFormat="1" ht="30" customHeight="1" x14ac:dyDescent="0.15">
      <c r="A6" s="493" t="s">
        <v>120</v>
      </c>
      <c r="B6" s="318" t="s">
        <v>121</v>
      </c>
      <c r="C6" s="318"/>
      <c r="D6" s="319"/>
      <c r="E6" s="319"/>
      <c r="F6" s="320" t="s">
        <v>122</v>
      </c>
      <c r="G6" s="321"/>
      <c r="H6" s="321"/>
      <c r="I6" s="321"/>
      <c r="J6" s="321"/>
    </row>
    <row r="7" spans="1:10" s="18" customFormat="1" ht="38.25" x14ac:dyDescent="0.15">
      <c r="A7" s="494"/>
      <c r="B7" s="319" t="s">
        <v>123</v>
      </c>
      <c r="C7" s="319" t="s">
        <v>302</v>
      </c>
      <c r="D7" s="319" t="s">
        <v>124</v>
      </c>
      <c r="E7" s="319" t="s">
        <v>301</v>
      </c>
      <c r="F7" s="317" t="s">
        <v>8</v>
      </c>
      <c r="G7" s="319" t="s">
        <v>125</v>
      </c>
      <c r="H7" s="319" t="s">
        <v>302</v>
      </c>
      <c r="I7" s="318" t="s">
        <v>126</v>
      </c>
      <c r="J7" s="322" t="s">
        <v>301</v>
      </c>
    </row>
    <row r="8" spans="1:10" s="18" customFormat="1" ht="18" customHeight="1" x14ac:dyDescent="0.15">
      <c r="A8" s="495"/>
      <c r="B8" s="320" t="s">
        <v>14</v>
      </c>
      <c r="C8" s="321"/>
      <c r="D8" s="323"/>
      <c r="E8" s="323"/>
      <c r="F8" s="320" t="s">
        <v>296</v>
      </c>
      <c r="G8" s="321"/>
      <c r="H8" s="321"/>
      <c r="I8" s="321"/>
      <c r="J8" s="321"/>
    </row>
    <row r="9" spans="1:10" ht="14.25" customHeight="1" x14ac:dyDescent="0.25">
      <c r="A9" s="324"/>
      <c r="B9" s="325"/>
      <c r="C9" s="325"/>
      <c r="D9" s="325"/>
      <c r="E9" s="325"/>
      <c r="F9" s="325"/>
      <c r="G9" s="325"/>
      <c r="H9" s="325"/>
      <c r="I9" s="325"/>
      <c r="J9" s="325"/>
    </row>
    <row r="10" spans="1:10" ht="12.75" customHeight="1" x14ac:dyDescent="0.25">
      <c r="A10" s="42"/>
      <c r="B10" s="208" t="s">
        <v>55</v>
      </c>
      <c r="C10" s="170"/>
      <c r="D10" s="170"/>
      <c r="E10" s="170"/>
      <c r="F10" s="170"/>
      <c r="G10" s="170"/>
      <c r="H10" s="170"/>
      <c r="I10" s="170"/>
      <c r="J10" s="170"/>
    </row>
    <row r="11" spans="1:10" ht="14.25" customHeight="1" x14ac:dyDescent="0.25">
      <c r="A11" s="324"/>
      <c r="B11" s="325"/>
      <c r="C11" s="325"/>
      <c r="D11" s="325"/>
      <c r="E11" s="325"/>
      <c r="F11" s="326"/>
      <c r="G11" s="327"/>
      <c r="H11" s="328"/>
      <c r="I11" s="326"/>
      <c r="J11" s="326"/>
    </row>
    <row r="12" spans="1:10" ht="12.75" customHeight="1" x14ac:dyDescent="0.25">
      <c r="A12" s="155" t="s">
        <v>35</v>
      </c>
      <c r="B12" s="228">
        <v>0</v>
      </c>
      <c r="C12" s="228">
        <v>0</v>
      </c>
      <c r="D12" s="228">
        <v>0</v>
      </c>
      <c r="E12" s="228">
        <v>0</v>
      </c>
      <c r="F12" s="228">
        <v>0</v>
      </c>
      <c r="G12" s="228">
        <v>0</v>
      </c>
      <c r="H12" s="228">
        <v>0</v>
      </c>
      <c r="I12" s="228">
        <v>0</v>
      </c>
      <c r="J12" s="228">
        <v>0</v>
      </c>
    </row>
    <row r="13" spans="1:10" ht="12.75" customHeight="1" x14ac:dyDescent="0.25">
      <c r="A13" s="155" t="s">
        <v>36</v>
      </c>
      <c r="B13" s="228">
        <v>5.75</v>
      </c>
      <c r="C13" s="228">
        <v>11.417</v>
      </c>
      <c r="D13" s="228">
        <v>5.75</v>
      </c>
      <c r="E13" s="228">
        <v>0.25</v>
      </c>
      <c r="F13" s="228">
        <v>999.13439531438632</v>
      </c>
      <c r="G13" s="228">
        <v>215.17391304347825</v>
      </c>
      <c r="H13" s="228">
        <v>136.0909170535167</v>
      </c>
      <c r="I13" s="228">
        <v>437.86956521739137</v>
      </c>
      <c r="J13" s="228">
        <v>210</v>
      </c>
    </row>
    <row r="14" spans="1:10" ht="12.75" customHeight="1" x14ac:dyDescent="0.25">
      <c r="A14" s="155" t="s">
        <v>37</v>
      </c>
      <c r="B14" s="228">
        <v>0</v>
      </c>
      <c r="C14" s="228">
        <v>0</v>
      </c>
      <c r="D14" s="228">
        <v>0</v>
      </c>
      <c r="E14" s="228">
        <v>0</v>
      </c>
      <c r="F14" s="228">
        <v>0</v>
      </c>
      <c r="G14" s="228">
        <v>0</v>
      </c>
      <c r="H14" s="228">
        <v>0</v>
      </c>
      <c r="I14" s="228">
        <v>0</v>
      </c>
      <c r="J14" s="228">
        <v>0</v>
      </c>
    </row>
    <row r="15" spans="1:10" ht="12.75" customHeight="1" x14ac:dyDescent="0.25">
      <c r="A15" s="155" t="s">
        <v>38</v>
      </c>
      <c r="B15" s="228">
        <v>0</v>
      </c>
      <c r="C15" s="228">
        <v>0</v>
      </c>
      <c r="D15" s="228">
        <v>0</v>
      </c>
      <c r="E15" s="228">
        <v>0</v>
      </c>
      <c r="F15" s="228">
        <v>0</v>
      </c>
      <c r="G15" s="228">
        <v>0</v>
      </c>
      <c r="H15" s="228">
        <v>0</v>
      </c>
      <c r="I15" s="228">
        <v>0</v>
      </c>
      <c r="J15" s="228">
        <v>0</v>
      </c>
    </row>
    <row r="16" spans="1:10" ht="12.75" customHeight="1" x14ac:dyDescent="0.25">
      <c r="A16" s="155" t="s">
        <v>39</v>
      </c>
      <c r="B16" s="228">
        <v>0</v>
      </c>
      <c r="C16" s="228">
        <v>0</v>
      </c>
      <c r="D16" s="228">
        <v>0</v>
      </c>
      <c r="E16" s="228">
        <v>0</v>
      </c>
      <c r="F16" s="228">
        <v>0</v>
      </c>
      <c r="G16" s="228">
        <v>0</v>
      </c>
      <c r="H16" s="228">
        <v>0</v>
      </c>
      <c r="I16" s="228">
        <v>0</v>
      </c>
      <c r="J16" s="228">
        <v>0</v>
      </c>
    </row>
    <row r="17" spans="1:10" ht="12.75" customHeight="1" x14ac:dyDescent="0.25">
      <c r="A17" s="155" t="s">
        <v>40</v>
      </c>
      <c r="B17" s="228">
        <v>0</v>
      </c>
      <c r="C17" s="228">
        <v>0</v>
      </c>
      <c r="D17" s="228">
        <v>0</v>
      </c>
      <c r="E17" s="228">
        <v>0</v>
      </c>
      <c r="F17" s="228">
        <v>0</v>
      </c>
      <c r="G17" s="228">
        <v>0</v>
      </c>
      <c r="H17" s="228">
        <v>0</v>
      </c>
      <c r="I17" s="228">
        <v>0</v>
      </c>
      <c r="J17" s="228">
        <v>0</v>
      </c>
    </row>
    <row r="18" spans="1:10" ht="12.75" customHeight="1" x14ac:dyDescent="0.25">
      <c r="A18" s="155" t="s">
        <v>41</v>
      </c>
      <c r="B18" s="228">
        <v>0.75</v>
      </c>
      <c r="C18" s="228">
        <v>4.25</v>
      </c>
      <c r="D18" s="228">
        <v>0.75</v>
      </c>
      <c r="E18" s="228">
        <v>0</v>
      </c>
      <c r="F18" s="228">
        <v>737</v>
      </c>
      <c r="G18" s="228">
        <v>206</v>
      </c>
      <c r="H18" s="228">
        <v>112.99999999999999</v>
      </c>
      <c r="I18" s="228">
        <v>418</v>
      </c>
      <c r="J18" s="228">
        <v>0</v>
      </c>
    </row>
    <row r="19" spans="1:10" ht="12.75" customHeight="1" x14ac:dyDescent="0.25">
      <c r="A19" s="155" t="s">
        <v>42</v>
      </c>
      <c r="B19" s="228">
        <v>0</v>
      </c>
      <c r="C19" s="228">
        <v>0</v>
      </c>
      <c r="D19" s="228">
        <v>0</v>
      </c>
      <c r="E19" s="228">
        <v>0</v>
      </c>
      <c r="F19" s="228">
        <v>0</v>
      </c>
      <c r="G19" s="228">
        <v>0</v>
      </c>
      <c r="H19" s="228">
        <v>0</v>
      </c>
      <c r="I19" s="228">
        <v>0</v>
      </c>
      <c r="J19" s="228">
        <v>0</v>
      </c>
    </row>
    <row r="20" spans="1:10" ht="12.75" customHeight="1" x14ac:dyDescent="0.25">
      <c r="A20" s="155" t="s">
        <v>43</v>
      </c>
      <c r="B20" s="228">
        <v>1.333</v>
      </c>
      <c r="C20" s="228">
        <v>0</v>
      </c>
      <c r="D20" s="228">
        <v>1.333</v>
      </c>
      <c r="E20" s="228">
        <v>0</v>
      </c>
      <c r="F20" s="228">
        <v>624.15603900975236</v>
      </c>
      <c r="G20" s="228">
        <v>206.05151287821954</v>
      </c>
      <c r="H20" s="228">
        <v>0</v>
      </c>
      <c r="I20" s="228">
        <v>418.10452613153285</v>
      </c>
      <c r="J20" s="228">
        <v>0</v>
      </c>
    </row>
    <row r="21" spans="1:10" ht="12.75" customHeight="1" x14ac:dyDescent="0.25">
      <c r="A21" s="155" t="s">
        <v>44</v>
      </c>
      <c r="B21" s="228">
        <v>0.91700000000000004</v>
      </c>
      <c r="C21" s="228">
        <v>5</v>
      </c>
      <c r="D21" s="228">
        <v>0.91700000000000004</v>
      </c>
      <c r="E21" s="228">
        <v>0.75</v>
      </c>
      <c r="F21" s="228">
        <v>2138.9533987640857</v>
      </c>
      <c r="G21" s="228">
        <v>469.3747728098873</v>
      </c>
      <c r="H21" s="228">
        <v>180.79999999999998</v>
      </c>
      <c r="I21" s="228">
        <v>858.77862595419845</v>
      </c>
      <c r="J21" s="228">
        <v>630</v>
      </c>
    </row>
    <row r="22" spans="1:10" ht="12.75" customHeight="1" x14ac:dyDescent="0.25">
      <c r="A22" s="155" t="s">
        <v>45</v>
      </c>
      <c r="B22" s="228">
        <v>0</v>
      </c>
      <c r="C22" s="228">
        <v>0</v>
      </c>
      <c r="D22" s="228">
        <v>0</v>
      </c>
      <c r="E22" s="228">
        <v>0</v>
      </c>
      <c r="F22" s="228">
        <v>0</v>
      </c>
      <c r="G22" s="228">
        <v>0</v>
      </c>
      <c r="H22" s="228">
        <v>0</v>
      </c>
      <c r="I22" s="228">
        <v>0</v>
      </c>
      <c r="J22" s="228">
        <v>0</v>
      </c>
    </row>
    <row r="23" spans="1:10" ht="12.75" customHeight="1" x14ac:dyDescent="0.25">
      <c r="A23" s="155" t="s">
        <v>46</v>
      </c>
      <c r="B23" s="228">
        <v>0</v>
      </c>
      <c r="C23" s="228">
        <v>0</v>
      </c>
      <c r="D23" s="228">
        <v>0</v>
      </c>
      <c r="E23" s="228">
        <v>0</v>
      </c>
      <c r="F23" s="228">
        <v>0</v>
      </c>
      <c r="G23" s="228">
        <v>0</v>
      </c>
      <c r="H23" s="228">
        <v>0</v>
      </c>
      <c r="I23" s="228">
        <v>0</v>
      </c>
      <c r="J23" s="228">
        <v>0</v>
      </c>
    </row>
    <row r="24" spans="1:10" ht="12.75" customHeight="1" x14ac:dyDescent="0.25">
      <c r="A24" s="155" t="s">
        <v>47</v>
      </c>
      <c r="B24" s="228">
        <v>0.41699999999999998</v>
      </c>
      <c r="C24" s="228">
        <v>0</v>
      </c>
      <c r="D24" s="228">
        <v>0.41699999999999998</v>
      </c>
      <c r="E24" s="228">
        <v>0.41699999999999998</v>
      </c>
      <c r="F24" s="228">
        <v>1116.1071143085533</v>
      </c>
      <c r="G24" s="228">
        <v>342.72581934452438</v>
      </c>
      <c r="H24" s="228">
        <v>0</v>
      </c>
      <c r="I24" s="228">
        <v>563.5491606714628</v>
      </c>
      <c r="J24" s="228">
        <v>209.83213429256597</v>
      </c>
    </row>
    <row r="25" spans="1:10" ht="12.75" customHeight="1" x14ac:dyDescent="0.25">
      <c r="A25" s="155" t="s">
        <v>48</v>
      </c>
      <c r="B25" s="228">
        <v>0.25</v>
      </c>
      <c r="C25" s="228">
        <v>0</v>
      </c>
      <c r="D25" s="228">
        <v>0.25</v>
      </c>
      <c r="E25" s="228">
        <v>0</v>
      </c>
      <c r="F25" s="228">
        <v>624</v>
      </c>
      <c r="G25" s="228">
        <v>206</v>
      </c>
      <c r="H25" s="228">
        <v>0</v>
      </c>
      <c r="I25" s="228">
        <v>418</v>
      </c>
      <c r="J25" s="228">
        <v>0</v>
      </c>
    </row>
    <row r="26" spans="1:10" ht="12.75" customHeight="1" x14ac:dyDescent="0.25">
      <c r="A26" s="155" t="s">
        <v>49</v>
      </c>
      <c r="B26" s="228">
        <v>1.833</v>
      </c>
      <c r="C26" s="228">
        <v>3.75</v>
      </c>
      <c r="D26" s="228">
        <v>1.833</v>
      </c>
      <c r="E26" s="228">
        <v>1</v>
      </c>
      <c r="F26" s="228">
        <v>1226.4206583015093</v>
      </c>
      <c r="G26" s="228">
        <v>276.41389343517005</v>
      </c>
      <c r="H26" s="228">
        <v>130.57777777777778</v>
      </c>
      <c r="I26" s="228">
        <v>609.42898708856148</v>
      </c>
      <c r="J26" s="228">
        <v>210</v>
      </c>
    </row>
    <row r="27" spans="1:10" ht="12.75" customHeight="1" x14ac:dyDescent="0.25">
      <c r="A27" s="155" t="s">
        <v>50</v>
      </c>
      <c r="B27" s="228">
        <v>0</v>
      </c>
      <c r="C27" s="228">
        <v>0</v>
      </c>
      <c r="D27" s="228">
        <v>0</v>
      </c>
      <c r="E27" s="228">
        <v>0</v>
      </c>
      <c r="F27" s="228">
        <v>0</v>
      </c>
      <c r="G27" s="228">
        <v>0</v>
      </c>
      <c r="H27" s="228">
        <v>0</v>
      </c>
      <c r="I27" s="228">
        <v>0</v>
      </c>
      <c r="J27" s="228">
        <v>0</v>
      </c>
    </row>
    <row r="28" spans="1:10" ht="12.75" customHeight="1" x14ac:dyDescent="0.25">
      <c r="A28" s="155"/>
      <c r="B28" s="228"/>
      <c r="C28" s="228"/>
      <c r="D28" s="228"/>
      <c r="E28" s="228"/>
      <c r="F28" s="228"/>
      <c r="G28" s="228"/>
      <c r="H28" s="228"/>
      <c r="I28" s="228"/>
      <c r="J28" s="228"/>
    </row>
    <row r="29" spans="1:10" ht="12.75" customHeight="1" x14ac:dyDescent="0.25">
      <c r="A29" s="156" t="s">
        <v>127</v>
      </c>
      <c r="B29" s="229">
        <v>11.25</v>
      </c>
      <c r="C29" s="229">
        <v>24.417000000000002</v>
      </c>
      <c r="D29" s="229">
        <v>11.25</v>
      </c>
      <c r="E29" s="229">
        <v>2.4169999999999998</v>
      </c>
      <c r="F29" s="229">
        <v>1230.0634112360262</v>
      </c>
      <c r="G29" s="229">
        <v>248.70370370370372</v>
      </c>
      <c r="H29" s="229">
        <v>140.38033610462656</v>
      </c>
      <c r="I29" s="229">
        <v>500.68148148148151</v>
      </c>
      <c r="J29" s="229">
        <v>340.29788994621435</v>
      </c>
    </row>
    <row r="30" spans="1:10" ht="14.25" customHeight="1" x14ac:dyDescent="0.25">
      <c r="A30" s="37"/>
      <c r="B30" s="211"/>
      <c r="C30" s="211"/>
      <c r="D30" s="211"/>
      <c r="E30" s="211"/>
      <c r="F30" s="211"/>
      <c r="G30" s="211"/>
      <c r="H30" s="211"/>
      <c r="I30" s="329"/>
      <c r="J30" s="329"/>
    </row>
    <row r="31" spans="1:10" ht="12.75" customHeight="1" x14ac:dyDescent="0.25">
      <c r="A31" s="42"/>
      <c r="B31" s="212" t="s">
        <v>56</v>
      </c>
      <c r="C31" s="214"/>
      <c r="D31" s="214"/>
      <c r="E31" s="214"/>
      <c r="F31" s="214"/>
      <c r="G31" s="214"/>
      <c r="H31" s="214"/>
      <c r="I31" s="214"/>
      <c r="J31" s="214"/>
    </row>
    <row r="32" spans="1:10" ht="14.25" customHeight="1" x14ac:dyDescent="0.25">
      <c r="A32" s="45"/>
      <c r="B32" s="215"/>
      <c r="C32" s="215"/>
      <c r="D32" s="215"/>
      <c r="E32" s="215"/>
      <c r="F32" s="215"/>
      <c r="G32" s="215"/>
      <c r="H32" s="215"/>
      <c r="I32" s="231"/>
      <c r="J32" s="231"/>
    </row>
    <row r="33" spans="1:10" ht="12.75" customHeight="1" x14ac:dyDescent="0.25">
      <c r="A33" s="155" t="s">
        <v>35</v>
      </c>
      <c r="B33" s="228">
        <v>0</v>
      </c>
      <c r="C33" s="228">
        <v>0</v>
      </c>
      <c r="D33" s="228">
        <v>0</v>
      </c>
      <c r="E33" s="228">
        <v>0</v>
      </c>
      <c r="F33" s="228">
        <v>0</v>
      </c>
      <c r="G33" s="228">
        <v>0</v>
      </c>
      <c r="H33" s="228">
        <v>0</v>
      </c>
      <c r="I33" s="228">
        <v>0</v>
      </c>
      <c r="J33" s="228">
        <v>0</v>
      </c>
    </row>
    <row r="34" spans="1:10" ht="12.75" customHeight="1" x14ac:dyDescent="0.25">
      <c r="A34" s="155" t="s">
        <v>36</v>
      </c>
      <c r="B34" s="228">
        <v>0.66700000000000004</v>
      </c>
      <c r="C34" s="228">
        <v>0</v>
      </c>
      <c r="D34" s="228">
        <v>0.66700000000000004</v>
      </c>
      <c r="E34" s="228">
        <v>0</v>
      </c>
      <c r="F34" s="228">
        <v>247.87606196901547</v>
      </c>
      <c r="G34" s="228">
        <v>40.979510244877559</v>
      </c>
      <c r="H34" s="228">
        <v>0</v>
      </c>
      <c r="I34" s="228">
        <v>206.89655172413791</v>
      </c>
      <c r="J34" s="228">
        <v>0</v>
      </c>
    </row>
    <row r="35" spans="1:10" ht="12.75" customHeight="1" x14ac:dyDescent="0.25">
      <c r="A35" s="155" t="s">
        <v>37</v>
      </c>
      <c r="B35" s="228">
        <v>0</v>
      </c>
      <c r="C35" s="228">
        <v>0</v>
      </c>
      <c r="D35" s="228">
        <v>0</v>
      </c>
      <c r="E35" s="228">
        <v>0</v>
      </c>
      <c r="F35" s="228">
        <v>0</v>
      </c>
      <c r="G35" s="228">
        <v>0</v>
      </c>
      <c r="H35" s="228">
        <v>0</v>
      </c>
      <c r="I35" s="228">
        <v>0</v>
      </c>
      <c r="J35" s="228">
        <v>0</v>
      </c>
    </row>
    <row r="36" spans="1:10" ht="12.75" customHeight="1" x14ac:dyDescent="0.25">
      <c r="A36" s="155" t="s">
        <v>38</v>
      </c>
      <c r="B36" s="228">
        <v>0</v>
      </c>
      <c r="C36" s="228">
        <v>0</v>
      </c>
      <c r="D36" s="228">
        <v>0</v>
      </c>
      <c r="E36" s="228">
        <v>0</v>
      </c>
      <c r="F36" s="228">
        <v>0</v>
      </c>
      <c r="G36" s="228">
        <v>0</v>
      </c>
      <c r="H36" s="228">
        <v>0</v>
      </c>
      <c r="I36" s="228">
        <v>0</v>
      </c>
      <c r="J36" s="228">
        <v>0</v>
      </c>
    </row>
    <row r="37" spans="1:10" ht="12.75" customHeight="1" x14ac:dyDescent="0.25">
      <c r="A37" s="155" t="s">
        <v>39</v>
      </c>
      <c r="B37" s="228">
        <v>0</v>
      </c>
      <c r="C37" s="228">
        <v>0</v>
      </c>
      <c r="D37" s="228">
        <v>0</v>
      </c>
      <c r="E37" s="228">
        <v>0</v>
      </c>
      <c r="F37" s="228">
        <v>0</v>
      </c>
      <c r="G37" s="228">
        <v>0</v>
      </c>
      <c r="H37" s="228">
        <v>0</v>
      </c>
      <c r="I37" s="228">
        <v>0</v>
      </c>
      <c r="J37" s="228">
        <v>0</v>
      </c>
    </row>
    <row r="38" spans="1:10" ht="12.75" customHeight="1" x14ac:dyDescent="0.25">
      <c r="A38" s="155" t="s">
        <v>40</v>
      </c>
      <c r="B38" s="228">
        <v>0</v>
      </c>
      <c r="C38" s="228">
        <v>0</v>
      </c>
      <c r="D38" s="228">
        <v>0</v>
      </c>
      <c r="E38" s="228">
        <v>0</v>
      </c>
      <c r="F38" s="228">
        <v>0</v>
      </c>
      <c r="G38" s="228">
        <v>0</v>
      </c>
      <c r="H38" s="228">
        <v>0</v>
      </c>
      <c r="I38" s="228">
        <v>0</v>
      </c>
      <c r="J38" s="228">
        <v>0</v>
      </c>
    </row>
    <row r="39" spans="1:10" ht="12.75" customHeight="1" x14ac:dyDescent="0.25">
      <c r="A39" s="155" t="s">
        <v>41</v>
      </c>
      <c r="B39" s="228">
        <v>0</v>
      </c>
      <c r="C39" s="228">
        <v>0</v>
      </c>
      <c r="D39" s="228">
        <v>0</v>
      </c>
      <c r="E39" s="228">
        <v>0</v>
      </c>
      <c r="F39" s="228">
        <v>0</v>
      </c>
      <c r="G39" s="228">
        <v>0</v>
      </c>
      <c r="H39" s="228">
        <v>0</v>
      </c>
      <c r="I39" s="228">
        <v>0</v>
      </c>
      <c r="J39" s="228">
        <v>0</v>
      </c>
    </row>
    <row r="40" spans="1:10" ht="12.75" customHeight="1" x14ac:dyDescent="0.25">
      <c r="A40" s="155" t="s">
        <v>42</v>
      </c>
      <c r="B40" s="228">
        <v>0</v>
      </c>
      <c r="C40" s="228">
        <v>0</v>
      </c>
      <c r="D40" s="228">
        <v>0</v>
      </c>
      <c r="E40" s="228">
        <v>0</v>
      </c>
      <c r="F40" s="228">
        <v>0</v>
      </c>
      <c r="G40" s="228">
        <v>0</v>
      </c>
      <c r="H40" s="228">
        <v>0</v>
      </c>
      <c r="I40" s="228">
        <v>0</v>
      </c>
      <c r="J40" s="228">
        <v>0</v>
      </c>
    </row>
    <row r="41" spans="1:10" ht="12.75" customHeight="1" x14ac:dyDescent="0.25">
      <c r="A41" s="155" t="s">
        <v>43</v>
      </c>
      <c r="B41" s="228">
        <v>0</v>
      </c>
      <c r="C41" s="228">
        <v>0</v>
      </c>
      <c r="D41" s="228">
        <v>0</v>
      </c>
      <c r="E41" s="228">
        <v>0</v>
      </c>
      <c r="F41" s="228">
        <v>0</v>
      </c>
      <c r="G41" s="228">
        <v>0</v>
      </c>
      <c r="H41" s="228">
        <v>0</v>
      </c>
      <c r="I41" s="228">
        <v>0</v>
      </c>
      <c r="J41" s="228">
        <v>0</v>
      </c>
    </row>
    <row r="42" spans="1:10" ht="12.75" customHeight="1" x14ac:dyDescent="0.25">
      <c r="A42" s="155" t="s">
        <v>44</v>
      </c>
      <c r="B42" s="228">
        <v>0</v>
      </c>
      <c r="C42" s="228">
        <v>0</v>
      </c>
      <c r="D42" s="228">
        <v>0</v>
      </c>
      <c r="E42" s="228">
        <v>0</v>
      </c>
      <c r="F42" s="228">
        <v>0</v>
      </c>
      <c r="G42" s="228">
        <v>0</v>
      </c>
      <c r="H42" s="228">
        <v>0</v>
      </c>
      <c r="I42" s="228">
        <v>0</v>
      </c>
      <c r="J42" s="228">
        <v>0</v>
      </c>
    </row>
    <row r="43" spans="1:10" ht="12.75" customHeight="1" x14ac:dyDescent="0.25">
      <c r="A43" s="155" t="s">
        <v>45</v>
      </c>
      <c r="B43" s="228">
        <v>0</v>
      </c>
      <c r="C43" s="228">
        <v>0</v>
      </c>
      <c r="D43" s="228">
        <v>0</v>
      </c>
      <c r="E43" s="228">
        <v>0</v>
      </c>
      <c r="F43" s="228">
        <v>0</v>
      </c>
      <c r="G43" s="228">
        <v>0</v>
      </c>
      <c r="H43" s="228">
        <v>0</v>
      </c>
      <c r="I43" s="228">
        <v>0</v>
      </c>
      <c r="J43" s="228">
        <v>0</v>
      </c>
    </row>
    <row r="44" spans="1:10" ht="12.75" customHeight="1" x14ac:dyDescent="0.25">
      <c r="A44" s="155" t="s">
        <v>46</v>
      </c>
      <c r="B44" s="228">
        <v>0</v>
      </c>
      <c r="C44" s="228">
        <v>0</v>
      </c>
      <c r="D44" s="228">
        <v>0</v>
      </c>
      <c r="E44" s="228">
        <v>0</v>
      </c>
      <c r="F44" s="228">
        <v>0</v>
      </c>
      <c r="G44" s="228">
        <v>0</v>
      </c>
      <c r="H44" s="228">
        <v>0</v>
      </c>
      <c r="I44" s="228">
        <v>0</v>
      </c>
      <c r="J44" s="228">
        <v>0</v>
      </c>
    </row>
    <row r="45" spans="1:10" ht="12.75" customHeight="1" x14ac:dyDescent="0.25">
      <c r="A45" s="155" t="s">
        <v>47</v>
      </c>
      <c r="B45" s="228">
        <v>0</v>
      </c>
      <c r="C45" s="228">
        <v>0</v>
      </c>
      <c r="D45" s="228">
        <v>0</v>
      </c>
      <c r="E45" s="228">
        <v>0</v>
      </c>
      <c r="F45" s="228">
        <v>0</v>
      </c>
      <c r="G45" s="228">
        <v>0</v>
      </c>
      <c r="H45" s="228">
        <v>0</v>
      </c>
      <c r="I45" s="228">
        <v>0</v>
      </c>
      <c r="J45" s="228">
        <v>0</v>
      </c>
    </row>
    <row r="46" spans="1:10" ht="12.75" customHeight="1" x14ac:dyDescent="0.25">
      <c r="A46" s="155" t="s">
        <v>48</v>
      </c>
      <c r="B46" s="228">
        <v>0</v>
      </c>
      <c r="C46" s="228">
        <v>0</v>
      </c>
      <c r="D46" s="228">
        <v>0</v>
      </c>
      <c r="E46" s="228">
        <v>0</v>
      </c>
      <c r="F46" s="228">
        <v>0</v>
      </c>
      <c r="G46" s="228">
        <v>0</v>
      </c>
      <c r="H46" s="228">
        <v>0</v>
      </c>
      <c r="I46" s="228">
        <v>0</v>
      </c>
      <c r="J46" s="228">
        <v>0</v>
      </c>
    </row>
    <row r="47" spans="1:10" ht="12.75" customHeight="1" x14ac:dyDescent="0.25">
      <c r="A47" s="155" t="s">
        <v>49</v>
      </c>
      <c r="B47" s="228">
        <v>0</v>
      </c>
      <c r="C47" s="228">
        <v>0</v>
      </c>
      <c r="D47" s="228">
        <v>0</v>
      </c>
      <c r="E47" s="228">
        <v>0</v>
      </c>
      <c r="F47" s="228">
        <v>0</v>
      </c>
      <c r="G47" s="228">
        <v>0</v>
      </c>
      <c r="H47" s="228">
        <v>0</v>
      </c>
      <c r="I47" s="228">
        <v>0</v>
      </c>
      <c r="J47" s="228">
        <v>0</v>
      </c>
    </row>
    <row r="48" spans="1:10" ht="12.75" customHeight="1" x14ac:dyDescent="0.25">
      <c r="A48" s="155" t="s">
        <v>50</v>
      </c>
      <c r="B48" s="228">
        <v>0</v>
      </c>
      <c r="C48" s="228">
        <v>0</v>
      </c>
      <c r="D48" s="228">
        <v>0</v>
      </c>
      <c r="E48" s="228">
        <v>0</v>
      </c>
      <c r="F48" s="228">
        <v>0</v>
      </c>
      <c r="G48" s="228">
        <v>0</v>
      </c>
      <c r="H48" s="228">
        <v>0</v>
      </c>
      <c r="I48" s="228">
        <v>0</v>
      </c>
      <c r="J48" s="228">
        <v>0</v>
      </c>
    </row>
    <row r="49" spans="1:10" ht="12.75" customHeight="1" x14ac:dyDescent="0.25">
      <c r="A49" s="155"/>
      <c r="B49" s="228"/>
      <c r="C49" s="228"/>
      <c r="D49" s="228"/>
      <c r="E49" s="228"/>
      <c r="F49" s="228"/>
      <c r="G49" s="228"/>
      <c r="H49" s="228"/>
      <c r="I49" s="228"/>
      <c r="J49" s="228"/>
    </row>
    <row r="50" spans="1:10" s="302" customFormat="1" ht="12.75" customHeight="1" x14ac:dyDescent="0.2">
      <c r="A50" s="156" t="s">
        <v>127</v>
      </c>
      <c r="B50" s="229">
        <v>0.66700000000000004</v>
      </c>
      <c r="C50" s="229">
        <v>0</v>
      </c>
      <c r="D50" s="229">
        <v>0.66700000000000004</v>
      </c>
      <c r="E50" s="229">
        <v>0</v>
      </c>
      <c r="F50" s="229">
        <v>247.87606196901547</v>
      </c>
      <c r="G50" s="229">
        <v>40.979510244877559</v>
      </c>
      <c r="H50" s="229">
        <v>0</v>
      </c>
      <c r="I50" s="229">
        <v>206.89655172413791</v>
      </c>
      <c r="J50" s="229">
        <v>0</v>
      </c>
    </row>
    <row r="51" spans="1:10" s="302" customFormat="1" ht="14.25" customHeight="1" x14ac:dyDescent="0.2">
      <c r="A51" s="34"/>
      <c r="B51" s="35"/>
      <c r="C51" s="35"/>
      <c r="D51" s="35"/>
      <c r="E51" s="35"/>
      <c r="F51" s="35"/>
      <c r="G51" s="35"/>
      <c r="H51" s="35"/>
      <c r="I51" s="36"/>
      <c r="J51" s="36"/>
    </row>
    <row r="52" spans="1:10" s="302" customFormat="1" ht="12.75" customHeight="1" x14ac:dyDescent="0.2">
      <c r="A52" s="34"/>
      <c r="B52" s="35"/>
      <c r="C52" s="35"/>
      <c r="D52" s="35"/>
      <c r="E52" s="35"/>
      <c r="F52" s="35"/>
      <c r="G52" s="35"/>
      <c r="H52" s="35"/>
      <c r="I52" s="36"/>
      <c r="J52" s="36"/>
    </row>
    <row r="53" spans="1:10" s="302" customFormat="1" ht="14.25" customHeight="1" x14ac:dyDescent="0.2">
      <c r="A53" s="34"/>
      <c r="B53" s="35"/>
      <c r="C53" s="35"/>
      <c r="D53" s="35"/>
      <c r="E53" s="35"/>
      <c r="F53" s="35"/>
      <c r="G53" s="35"/>
      <c r="H53" s="35"/>
      <c r="I53" s="36"/>
      <c r="J53" s="36"/>
    </row>
    <row r="54" spans="1:10" s="302" customFormat="1" ht="12.75" customHeight="1" x14ac:dyDescent="0.2">
      <c r="A54" s="34"/>
      <c r="B54" s="35"/>
      <c r="C54" s="35"/>
      <c r="D54" s="35"/>
      <c r="E54" s="35"/>
      <c r="F54" s="35"/>
      <c r="G54" s="35"/>
      <c r="H54" s="35"/>
      <c r="I54" s="36"/>
      <c r="J54" s="36"/>
    </row>
    <row r="55" spans="1:10" s="302" customFormat="1" ht="12.75" customHeight="1" x14ac:dyDescent="0.2">
      <c r="A55" s="34"/>
      <c r="B55" s="35"/>
      <c r="C55" s="35"/>
      <c r="D55" s="35"/>
      <c r="E55" s="35"/>
      <c r="F55" s="35"/>
      <c r="G55" s="35"/>
      <c r="H55" s="35"/>
      <c r="I55" s="36"/>
      <c r="J55" s="36"/>
    </row>
    <row r="56" spans="1:10" s="302" customFormat="1" ht="12.75" customHeight="1" x14ac:dyDescent="0.2">
      <c r="A56" s="34"/>
      <c r="B56" s="35"/>
      <c r="C56" s="35"/>
      <c r="D56" s="35"/>
      <c r="E56" s="35"/>
      <c r="F56" s="35"/>
      <c r="G56" s="35"/>
      <c r="H56" s="35"/>
      <c r="I56" s="36"/>
      <c r="J56" s="36"/>
    </row>
    <row r="57" spans="1:10" s="302" customFormat="1" ht="12.75" customHeight="1" x14ac:dyDescent="0.2">
      <c r="A57" s="34"/>
      <c r="B57" s="35"/>
      <c r="C57" s="35"/>
      <c r="D57" s="35"/>
      <c r="E57" s="35"/>
      <c r="F57" s="35"/>
      <c r="G57" s="35"/>
      <c r="H57" s="35"/>
      <c r="I57" s="36"/>
      <c r="J57" s="36"/>
    </row>
    <row r="58" spans="1:10" s="302" customFormat="1" ht="12.75" customHeight="1" x14ac:dyDescent="0.2">
      <c r="A58" s="34"/>
      <c r="B58" s="35"/>
      <c r="C58" s="35"/>
      <c r="D58" s="35"/>
      <c r="E58" s="35"/>
      <c r="F58" s="35"/>
      <c r="G58" s="35"/>
      <c r="H58" s="35"/>
      <c r="I58" s="36"/>
      <c r="J58" s="36"/>
    </row>
    <row r="59" spans="1:10" s="302" customFormat="1" ht="12.75" customHeight="1" x14ac:dyDescent="0.2">
      <c r="A59" s="34"/>
      <c r="B59" s="35"/>
      <c r="C59" s="35"/>
      <c r="D59" s="35"/>
      <c r="E59" s="35"/>
      <c r="F59" s="35"/>
      <c r="G59" s="35"/>
      <c r="H59" s="35"/>
      <c r="I59" s="36"/>
      <c r="J59" s="36"/>
    </row>
    <row r="60" spans="1:10" s="302" customFormat="1" ht="12.75" customHeight="1" x14ac:dyDescent="0.2">
      <c r="A60" s="34"/>
      <c r="B60" s="35"/>
      <c r="C60" s="35"/>
      <c r="D60" s="35"/>
      <c r="E60" s="35"/>
      <c r="F60" s="35"/>
      <c r="G60" s="35"/>
      <c r="H60" s="35"/>
      <c r="I60" s="36"/>
      <c r="J60" s="36"/>
    </row>
    <row r="61" spans="1:10" s="302" customFormat="1" ht="12.75" customHeight="1" x14ac:dyDescent="0.2">
      <c r="A61" s="34"/>
      <c r="B61" s="35"/>
      <c r="C61" s="35"/>
      <c r="D61" s="35"/>
      <c r="E61" s="35"/>
      <c r="F61" s="35"/>
      <c r="G61" s="35"/>
      <c r="H61" s="35"/>
      <c r="I61" s="36"/>
      <c r="J61" s="36"/>
    </row>
    <row r="62" spans="1:10" s="302" customFormat="1" ht="12.75" customHeight="1" x14ac:dyDescent="0.2">
      <c r="A62" s="34"/>
      <c r="B62" s="35"/>
      <c r="C62" s="35"/>
      <c r="D62" s="35"/>
      <c r="E62" s="35"/>
      <c r="F62" s="35"/>
      <c r="G62" s="35"/>
      <c r="H62" s="35"/>
      <c r="I62" s="36"/>
      <c r="J62" s="36"/>
    </row>
    <row r="63" spans="1:10" s="302" customFormat="1" ht="12.75" customHeight="1" x14ac:dyDescent="0.2">
      <c r="A63" s="34"/>
      <c r="B63" s="35"/>
      <c r="C63" s="35"/>
      <c r="D63" s="35"/>
      <c r="E63" s="35"/>
      <c r="F63" s="35"/>
      <c r="G63" s="35"/>
      <c r="H63" s="35"/>
      <c r="I63" s="36"/>
      <c r="J63" s="36"/>
    </row>
    <row r="64" spans="1:10" s="302" customFormat="1" ht="12.75" customHeight="1" x14ac:dyDescent="0.2">
      <c r="A64" s="34"/>
      <c r="B64" s="35"/>
      <c r="C64" s="35"/>
      <c r="D64" s="35"/>
      <c r="E64" s="35"/>
      <c r="F64" s="35"/>
      <c r="G64" s="35"/>
      <c r="H64" s="35"/>
      <c r="I64" s="36"/>
      <c r="J64" s="36"/>
    </row>
    <row r="65" spans="1:10" s="302" customFormat="1" ht="12.75" customHeight="1" x14ac:dyDescent="0.2">
      <c r="A65" s="34"/>
      <c r="B65" s="35"/>
      <c r="C65" s="35"/>
      <c r="D65" s="35"/>
      <c r="E65" s="35"/>
      <c r="F65" s="35"/>
      <c r="G65" s="35"/>
      <c r="H65" s="35"/>
      <c r="I65" s="36"/>
      <c r="J65" s="36"/>
    </row>
    <row r="66" spans="1:10" s="302" customFormat="1" ht="12.75" customHeight="1" x14ac:dyDescent="0.2">
      <c r="A66" s="34"/>
      <c r="B66" s="35"/>
      <c r="C66" s="35"/>
      <c r="D66" s="35"/>
      <c r="E66" s="35"/>
      <c r="F66" s="35"/>
      <c r="G66" s="35"/>
      <c r="H66" s="35"/>
      <c r="I66" s="36"/>
      <c r="J66" s="36"/>
    </row>
    <row r="67" spans="1:10" s="302" customFormat="1" ht="12.75" customHeight="1" x14ac:dyDescent="0.2">
      <c r="A67" s="34"/>
      <c r="B67" s="35"/>
      <c r="C67" s="35"/>
      <c r="D67" s="35"/>
      <c r="E67" s="35"/>
      <c r="F67" s="35"/>
      <c r="G67" s="35"/>
      <c r="H67" s="35"/>
      <c r="I67" s="36"/>
      <c r="J67" s="36"/>
    </row>
    <row r="68" spans="1:10" s="302" customFormat="1" ht="12.75" customHeight="1" x14ac:dyDescent="0.2">
      <c r="A68" s="34"/>
      <c r="B68" s="35"/>
      <c r="C68" s="35"/>
      <c r="D68" s="35"/>
      <c r="E68" s="35"/>
      <c r="F68" s="35"/>
      <c r="G68" s="35"/>
      <c r="H68" s="35"/>
      <c r="I68" s="36"/>
      <c r="J68" s="36"/>
    </row>
    <row r="69" spans="1:10" s="302" customFormat="1" ht="12.75" customHeight="1" x14ac:dyDescent="0.2">
      <c r="A69" s="34"/>
      <c r="B69" s="35"/>
      <c r="C69" s="35"/>
      <c r="D69" s="35"/>
      <c r="E69" s="35"/>
      <c r="F69" s="35"/>
      <c r="G69" s="35"/>
      <c r="H69" s="35"/>
      <c r="I69" s="36"/>
      <c r="J69" s="36"/>
    </row>
    <row r="70" spans="1:10" s="302" customFormat="1" ht="12.75" customHeight="1" x14ac:dyDescent="0.2">
      <c r="A70" s="311"/>
      <c r="B70" s="35"/>
      <c r="C70" s="35"/>
      <c r="D70" s="35"/>
      <c r="E70" s="35"/>
      <c r="F70" s="35"/>
      <c r="G70" s="35"/>
      <c r="H70" s="35"/>
      <c r="I70" s="36"/>
      <c r="J70" s="36"/>
    </row>
    <row r="71" spans="1:10" s="302" customFormat="1" ht="12.75" x14ac:dyDescent="0.2">
      <c r="A71" s="157"/>
      <c r="B71" s="157"/>
      <c r="C71" s="298"/>
      <c r="D71" s="298"/>
      <c r="E71" s="298"/>
      <c r="F71" s="298"/>
      <c r="G71" s="298"/>
      <c r="H71" s="298"/>
      <c r="I71" s="298"/>
      <c r="J71" s="298"/>
    </row>
    <row r="72" spans="1:10" s="302" customFormat="1" ht="12.75" customHeight="1" x14ac:dyDescent="0.2">
      <c r="A72" s="157"/>
      <c r="B72" s="157"/>
      <c r="C72" s="298"/>
      <c r="D72" s="298"/>
      <c r="E72" s="298"/>
      <c r="F72" s="298"/>
      <c r="G72" s="298"/>
      <c r="H72" s="298"/>
      <c r="I72" s="298"/>
      <c r="J72" s="298"/>
    </row>
    <row r="73" spans="1:10" s="302" customFormat="1" ht="12.75" x14ac:dyDescent="0.2">
      <c r="A73" s="34"/>
      <c r="B73" s="35"/>
      <c r="C73" s="35"/>
      <c r="D73" s="35"/>
      <c r="E73" s="35"/>
      <c r="F73" s="35"/>
      <c r="G73" s="35"/>
      <c r="H73" s="35"/>
      <c r="I73" s="36"/>
      <c r="J73" s="36"/>
    </row>
    <row r="74" spans="1:10" x14ac:dyDescent="0.25">
      <c r="A74" s="37"/>
      <c r="B74" s="39"/>
      <c r="C74" s="39"/>
      <c r="D74" s="39"/>
      <c r="E74" s="39"/>
      <c r="F74" s="39"/>
      <c r="G74" s="39"/>
      <c r="H74" s="39"/>
      <c r="I74" s="40"/>
      <c r="J74" s="40"/>
    </row>
    <row r="75" spans="1:10" ht="12.75" customHeight="1" x14ac:dyDescent="0.25">
      <c r="A75" s="34"/>
      <c r="B75" s="35"/>
      <c r="C75" s="35"/>
      <c r="D75" s="35"/>
      <c r="E75" s="35"/>
      <c r="F75" s="35"/>
      <c r="G75" s="35"/>
      <c r="H75" s="35"/>
      <c r="I75" s="36"/>
      <c r="J75" s="36"/>
    </row>
  </sheetData>
  <mergeCells count="2">
    <mergeCell ref="A6:A8"/>
    <mergeCell ref="A2:B2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  <rowBreaks count="1" manualBreakCount="1">
    <brk id="74" max="16383" man="1"/>
  </rowBreak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showGridLines="0" zoomScale="95" zoomScaleNormal="95" workbookViewId="0">
      <pane ySplit="9" topLeftCell="A19" activePane="bottomLeft" state="frozen"/>
      <selection activeCell="B17" sqref="B17"/>
      <selection pane="bottomLeft"/>
    </sheetView>
  </sheetViews>
  <sheetFormatPr baseColWidth="10" defaultColWidth="11" defaultRowHeight="15" x14ac:dyDescent="0.25"/>
  <cols>
    <col min="1" max="1" width="28.625" style="16" customWidth="1"/>
    <col min="2" max="8" width="10.625" style="16" customWidth="1"/>
    <col min="9" max="10" width="10.625" style="17" customWidth="1"/>
    <col min="11" max="16384" width="11" style="17"/>
  </cols>
  <sheetData>
    <row r="1" spans="1:10" s="123" customFormat="1" ht="12.75" x14ac:dyDescent="0.2">
      <c r="A1" s="122" t="s">
        <v>178</v>
      </c>
      <c r="G1" s="124"/>
    </row>
    <row r="2" spans="1:10" s="1" customFormat="1" ht="12.75" x14ac:dyDescent="0.2">
      <c r="A2" s="479" t="s">
        <v>0</v>
      </c>
      <c r="B2" s="469"/>
      <c r="C2" s="58"/>
      <c r="G2" s="57"/>
      <c r="H2" s="57"/>
      <c r="I2" s="62"/>
      <c r="J2" s="62" t="s">
        <v>179</v>
      </c>
    </row>
    <row r="3" spans="1:10" s="1" customFormat="1" ht="12.75" x14ac:dyDescent="0.2">
      <c r="A3" s="68"/>
      <c r="B3" s="58"/>
      <c r="C3" s="58"/>
      <c r="G3" s="57"/>
      <c r="H3" s="57"/>
      <c r="I3" s="62"/>
      <c r="J3" s="62"/>
    </row>
    <row r="4" spans="1:10" x14ac:dyDescent="0.25">
      <c r="A4" s="207" t="s">
        <v>348</v>
      </c>
      <c r="B4" s="101"/>
      <c r="C4" s="101"/>
      <c r="D4" s="101"/>
      <c r="E4" s="101"/>
      <c r="F4" s="101"/>
      <c r="G4" s="101"/>
      <c r="H4" s="101"/>
      <c r="I4" s="101"/>
      <c r="J4" s="101"/>
    </row>
    <row r="5" spans="1:10" x14ac:dyDescent="0.25">
      <c r="A5" s="232" t="s">
        <v>293</v>
      </c>
      <c r="B5" s="140"/>
      <c r="C5" s="140"/>
      <c r="D5" s="140"/>
      <c r="E5" s="140"/>
      <c r="F5" s="140"/>
      <c r="G5" s="140"/>
      <c r="H5" s="140"/>
      <c r="I5" s="140"/>
      <c r="J5" s="140"/>
    </row>
    <row r="6" spans="1:10" x14ac:dyDescent="0.25">
      <c r="A6" s="142"/>
      <c r="B6" s="140"/>
      <c r="C6" s="140"/>
      <c r="D6" s="140"/>
      <c r="E6" s="140"/>
      <c r="F6" s="140"/>
      <c r="G6" s="140"/>
      <c r="H6" s="140"/>
      <c r="I6" s="143"/>
      <c r="J6" s="143"/>
    </row>
    <row r="7" spans="1:10" s="340" customFormat="1" ht="30" customHeight="1" x14ac:dyDescent="0.15">
      <c r="A7" s="493" t="s">
        <v>120</v>
      </c>
      <c r="B7" s="318" t="s">
        <v>121</v>
      </c>
      <c r="C7" s="318"/>
      <c r="D7" s="319"/>
      <c r="E7" s="319"/>
      <c r="F7" s="320" t="s">
        <v>122</v>
      </c>
      <c r="G7" s="321"/>
      <c r="H7" s="321"/>
      <c r="I7" s="321"/>
      <c r="J7" s="321"/>
    </row>
    <row r="8" spans="1:10" s="340" customFormat="1" ht="38.25" x14ac:dyDescent="0.15">
      <c r="A8" s="494"/>
      <c r="B8" s="319" t="s">
        <v>123</v>
      </c>
      <c r="C8" s="319" t="s">
        <v>302</v>
      </c>
      <c r="D8" s="319" t="s">
        <v>124</v>
      </c>
      <c r="E8" s="319" t="s">
        <v>301</v>
      </c>
      <c r="F8" s="317" t="s">
        <v>8</v>
      </c>
      <c r="G8" s="319" t="s">
        <v>125</v>
      </c>
      <c r="H8" s="319" t="s">
        <v>302</v>
      </c>
      <c r="I8" s="318" t="s">
        <v>126</v>
      </c>
      <c r="J8" s="322" t="s">
        <v>301</v>
      </c>
    </row>
    <row r="9" spans="1:10" s="340" customFormat="1" ht="18" customHeight="1" x14ac:dyDescent="0.15">
      <c r="A9" s="495"/>
      <c r="B9" s="320" t="s">
        <v>14</v>
      </c>
      <c r="C9" s="321"/>
      <c r="D9" s="323"/>
      <c r="E9" s="323"/>
      <c r="F9" s="320" t="s">
        <v>296</v>
      </c>
      <c r="G9" s="321"/>
      <c r="H9" s="321"/>
      <c r="I9" s="321"/>
      <c r="J9" s="321"/>
    </row>
    <row r="10" spans="1:10" s="302" customFormat="1" ht="14.25" customHeight="1" x14ac:dyDescent="0.2">
      <c r="A10" s="335"/>
      <c r="B10" s="336"/>
      <c r="C10" s="337"/>
      <c r="D10" s="337"/>
      <c r="E10" s="337"/>
      <c r="F10" s="337"/>
      <c r="G10" s="337"/>
      <c r="H10" s="337"/>
      <c r="I10" s="336"/>
      <c r="J10" s="336"/>
    </row>
    <row r="11" spans="1:10" s="302" customFormat="1" ht="12.75" customHeight="1" x14ac:dyDescent="0.2">
      <c r="A11" s="42"/>
      <c r="B11" s="208" t="s">
        <v>74</v>
      </c>
      <c r="C11" s="170"/>
      <c r="D11" s="170"/>
      <c r="E11" s="170"/>
      <c r="F11" s="170"/>
      <c r="G11" s="170"/>
      <c r="H11" s="170"/>
      <c r="I11" s="170"/>
      <c r="J11" s="170"/>
    </row>
    <row r="12" spans="1:10" s="302" customFormat="1" ht="14.25" customHeight="1" x14ac:dyDescent="0.2">
      <c r="A12" s="170"/>
      <c r="B12" s="171"/>
      <c r="C12" s="170"/>
      <c r="D12" s="170"/>
      <c r="E12" s="170"/>
      <c r="F12" s="170"/>
      <c r="G12" s="170"/>
      <c r="H12" s="170"/>
      <c r="I12" s="153"/>
      <c r="J12" s="153"/>
    </row>
    <row r="13" spans="1:10" s="302" customFormat="1" ht="12.75" customHeight="1" x14ac:dyDescent="0.2">
      <c r="A13" s="155" t="s">
        <v>35</v>
      </c>
      <c r="B13" s="209">
        <v>5217.0829999999996</v>
      </c>
      <c r="C13" s="209">
        <v>15.667</v>
      </c>
      <c r="D13" s="209">
        <v>3524.4169999999999</v>
      </c>
      <c r="E13" s="209">
        <v>279.33300000000003</v>
      </c>
      <c r="F13" s="209">
        <v>1131.3736121893569</v>
      </c>
      <c r="G13" s="209">
        <v>223.01613117266237</v>
      </c>
      <c r="H13" s="209">
        <v>134.03438224718624</v>
      </c>
      <c r="I13" s="209">
        <v>450.09687654251286</v>
      </c>
      <c r="J13" s="209">
        <v>324.2262222269955</v>
      </c>
    </row>
    <row r="14" spans="1:10" s="302" customFormat="1" ht="12.75" customHeight="1" x14ac:dyDescent="0.2">
      <c r="A14" s="155" t="s">
        <v>36</v>
      </c>
      <c r="B14" s="209">
        <v>11475.166999999999</v>
      </c>
      <c r="C14" s="209">
        <v>126.583</v>
      </c>
      <c r="D14" s="209">
        <v>10909.416999999999</v>
      </c>
      <c r="E14" s="209">
        <v>504.08300000000003</v>
      </c>
      <c r="F14" s="209">
        <v>1104.6152176526923</v>
      </c>
      <c r="G14" s="209">
        <v>215.98743036448477</v>
      </c>
      <c r="H14" s="209">
        <v>123.86141898991177</v>
      </c>
      <c r="I14" s="209">
        <v>436.60860459668322</v>
      </c>
      <c r="J14" s="209">
        <v>328.15776370161257</v>
      </c>
    </row>
    <row r="15" spans="1:10" s="302" customFormat="1" ht="12.75" customHeight="1" x14ac:dyDescent="0.2">
      <c r="A15" s="155" t="s">
        <v>37</v>
      </c>
      <c r="B15" s="209">
        <v>441.66699999999997</v>
      </c>
      <c r="C15" s="209">
        <v>3.75</v>
      </c>
      <c r="D15" s="209">
        <v>321.16699999999997</v>
      </c>
      <c r="E15" s="209">
        <v>84.417000000000002</v>
      </c>
      <c r="F15" s="209">
        <v>1181.9260631855154</v>
      </c>
      <c r="G15" s="209">
        <v>251.47490454724186</v>
      </c>
      <c r="H15" s="209">
        <v>130.57777777777778</v>
      </c>
      <c r="I15" s="209">
        <v>502.88738672819233</v>
      </c>
      <c r="J15" s="209">
        <v>296.98599413230352</v>
      </c>
    </row>
    <row r="16" spans="1:10" s="302" customFormat="1" ht="12.75" customHeight="1" x14ac:dyDescent="0.2">
      <c r="A16" s="155" t="s">
        <v>38</v>
      </c>
      <c r="B16" s="209">
        <v>415.91699999999997</v>
      </c>
      <c r="C16" s="209">
        <v>37.25</v>
      </c>
      <c r="D16" s="209">
        <v>309.5</v>
      </c>
      <c r="E16" s="209">
        <v>125.5</v>
      </c>
      <c r="F16" s="209">
        <v>1244.8982720494112</v>
      </c>
      <c r="G16" s="209">
        <v>266.89660036337381</v>
      </c>
      <c r="H16" s="209">
        <v>130.69574944071587</v>
      </c>
      <c r="I16" s="209">
        <v>523.79994614970383</v>
      </c>
      <c r="J16" s="209">
        <v>323.50597609561754</v>
      </c>
    </row>
    <row r="17" spans="1:10" s="302" customFormat="1" ht="12.75" customHeight="1" x14ac:dyDescent="0.2">
      <c r="A17" s="155" t="s">
        <v>39</v>
      </c>
      <c r="B17" s="209">
        <v>101.667</v>
      </c>
      <c r="C17" s="209">
        <v>1.083</v>
      </c>
      <c r="D17" s="209">
        <v>81.082999999999998</v>
      </c>
      <c r="E17" s="209">
        <v>10.417</v>
      </c>
      <c r="F17" s="209">
        <v>1108.4863082231216</v>
      </c>
      <c r="G17" s="209">
        <v>233.6705453424743</v>
      </c>
      <c r="H17" s="209">
        <v>113.03477993228688</v>
      </c>
      <c r="I17" s="209">
        <v>476.52611110425943</v>
      </c>
      <c r="J17" s="209">
        <v>285.25487184410099</v>
      </c>
    </row>
    <row r="18" spans="1:10" s="302" customFormat="1" ht="12.75" customHeight="1" x14ac:dyDescent="0.2">
      <c r="A18" s="155" t="s">
        <v>40</v>
      </c>
      <c r="B18" s="209">
        <v>616.25</v>
      </c>
      <c r="C18" s="209">
        <v>11.083</v>
      </c>
      <c r="D18" s="209">
        <v>385.91699999999997</v>
      </c>
      <c r="E18" s="209">
        <v>81</v>
      </c>
      <c r="F18" s="209">
        <v>1199.884626367525</v>
      </c>
      <c r="G18" s="209">
        <v>239.68803245436106</v>
      </c>
      <c r="H18" s="209">
        <v>153.7865800475202</v>
      </c>
      <c r="I18" s="209">
        <v>484.43058999733108</v>
      </c>
      <c r="J18" s="209">
        <v>321.97942386831272</v>
      </c>
    </row>
    <row r="19" spans="1:10" s="302" customFormat="1" ht="12.75" customHeight="1" x14ac:dyDescent="0.2">
      <c r="A19" s="155" t="s">
        <v>41</v>
      </c>
      <c r="B19" s="209">
        <v>1728.0830000000001</v>
      </c>
      <c r="C19" s="209">
        <v>30.5</v>
      </c>
      <c r="D19" s="209">
        <v>1540.5830000000001</v>
      </c>
      <c r="E19" s="209">
        <v>159</v>
      </c>
      <c r="F19" s="209">
        <v>1146.8863500625985</v>
      </c>
      <c r="G19" s="209">
        <v>228.72594468359833</v>
      </c>
      <c r="H19" s="209">
        <v>125.96721311475409</v>
      </c>
      <c r="I19" s="209">
        <v>458.93637884705544</v>
      </c>
      <c r="J19" s="209">
        <v>333.25681341719076</v>
      </c>
    </row>
    <row r="20" spans="1:10" s="302" customFormat="1" ht="12.75" customHeight="1" x14ac:dyDescent="0.2">
      <c r="A20" s="155" t="s">
        <v>42</v>
      </c>
      <c r="B20" s="209">
        <v>426.58300000000003</v>
      </c>
      <c r="C20" s="209">
        <v>15.75</v>
      </c>
      <c r="D20" s="209">
        <v>279.25</v>
      </c>
      <c r="E20" s="209">
        <v>78.332999999999998</v>
      </c>
      <c r="F20" s="209">
        <v>1208.5798269325658</v>
      </c>
      <c r="G20" s="209">
        <v>247.10548709160938</v>
      </c>
      <c r="H20" s="209">
        <v>143.49206349206349</v>
      </c>
      <c r="I20" s="209">
        <v>492.4404655326768</v>
      </c>
      <c r="J20" s="209">
        <v>325.54181081621618</v>
      </c>
    </row>
    <row r="21" spans="1:10" s="302" customFormat="1" ht="12.75" customHeight="1" x14ac:dyDescent="0.2">
      <c r="A21" s="155" t="s">
        <v>43</v>
      </c>
      <c r="B21" s="209">
        <v>3313.25</v>
      </c>
      <c r="C21" s="209">
        <v>16.917000000000002</v>
      </c>
      <c r="D21" s="209">
        <v>2093.3330000000001</v>
      </c>
      <c r="E21" s="209">
        <v>285.33300000000003</v>
      </c>
      <c r="F21" s="209">
        <v>1186.1665949335516</v>
      </c>
      <c r="G21" s="209">
        <v>227.42828038934582</v>
      </c>
      <c r="H21" s="209">
        <v>149.73596579377744</v>
      </c>
      <c r="I21" s="209">
        <v>466.15118887757785</v>
      </c>
      <c r="J21" s="209">
        <v>342.8511598728503</v>
      </c>
    </row>
    <row r="22" spans="1:10" s="302" customFormat="1" ht="12.75" x14ac:dyDescent="0.2">
      <c r="A22" s="155" t="s">
        <v>44</v>
      </c>
      <c r="B22" s="209">
        <v>4604.3329999999996</v>
      </c>
      <c r="C22" s="209">
        <v>68.25</v>
      </c>
      <c r="D22" s="209">
        <v>3682.5830000000001</v>
      </c>
      <c r="E22" s="209">
        <v>428.25</v>
      </c>
      <c r="F22" s="209">
        <v>1176.7898277226457</v>
      </c>
      <c r="G22" s="209">
        <v>230.32883735096198</v>
      </c>
      <c r="H22" s="209">
        <v>134.24786324786325</v>
      </c>
      <c r="I22" s="209">
        <v>466.35751319114866</v>
      </c>
      <c r="J22" s="209">
        <v>345.85561393267176</v>
      </c>
    </row>
    <row r="23" spans="1:10" s="302" customFormat="1" ht="12.75" customHeight="1" x14ac:dyDescent="0.2">
      <c r="A23" s="155" t="s">
        <v>45</v>
      </c>
      <c r="B23" s="209">
        <v>1383.75</v>
      </c>
      <c r="C23" s="209">
        <v>5.8330000000000002</v>
      </c>
      <c r="D23" s="209">
        <v>492.58300000000003</v>
      </c>
      <c r="E23" s="209">
        <v>88.832999999999998</v>
      </c>
      <c r="F23" s="209">
        <v>1120.1239461960015</v>
      </c>
      <c r="G23" s="209">
        <v>223.28334838903945</v>
      </c>
      <c r="H23" s="209">
        <v>119.46396936967828</v>
      </c>
      <c r="I23" s="209">
        <v>462.28351364135585</v>
      </c>
      <c r="J23" s="209">
        <v>315.09311479592787</v>
      </c>
    </row>
    <row r="24" spans="1:10" s="302" customFormat="1" ht="12.75" customHeight="1" x14ac:dyDescent="0.2">
      <c r="A24" s="155" t="s">
        <v>46</v>
      </c>
      <c r="B24" s="209">
        <v>144.917</v>
      </c>
      <c r="C24" s="209">
        <v>0</v>
      </c>
      <c r="D24" s="209">
        <v>98</v>
      </c>
      <c r="E24" s="209">
        <v>6.5</v>
      </c>
      <c r="F24" s="209">
        <v>901.71679329917743</v>
      </c>
      <c r="G24" s="209">
        <v>219.28586708253692</v>
      </c>
      <c r="H24" s="209">
        <v>0</v>
      </c>
      <c r="I24" s="209">
        <v>459.63605442176873</v>
      </c>
      <c r="J24" s="209">
        <v>222.7948717948718</v>
      </c>
    </row>
    <row r="25" spans="1:10" s="302" customFormat="1" ht="12.75" customHeight="1" x14ac:dyDescent="0.2">
      <c r="A25" s="155" t="s">
        <v>47</v>
      </c>
      <c r="B25" s="209">
        <v>2338.5</v>
      </c>
      <c r="C25" s="209">
        <v>157.5</v>
      </c>
      <c r="D25" s="209">
        <v>1488.4169999999999</v>
      </c>
      <c r="E25" s="209">
        <v>946.08299999999997</v>
      </c>
      <c r="F25" s="209">
        <v>1340.660118317348</v>
      </c>
      <c r="G25" s="209">
        <v>288.23815123654765</v>
      </c>
      <c r="H25" s="209">
        <v>138.52962962962965</v>
      </c>
      <c r="I25" s="209">
        <v>558.0364911177445</v>
      </c>
      <c r="J25" s="209">
        <v>355.85584633342603</v>
      </c>
    </row>
    <row r="26" spans="1:10" s="302" customFormat="1" ht="12.75" customHeight="1" x14ac:dyDescent="0.2">
      <c r="A26" s="155" t="s">
        <v>48</v>
      </c>
      <c r="B26" s="209">
        <v>629.16700000000003</v>
      </c>
      <c r="C26" s="209">
        <v>31.75</v>
      </c>
      <c r="D26" s="209">
        <v>373.91699999999997</v>
      </c>
      <c r="E26" s="209">
        <v>146.917</v>
      </c>
      <c r="F26" s="209">
        <v>1195.8775136952013</v>
      </c>
      <c r="G26" s="209">
        <v>253.69642188269043</v>
      </c>
      <c r="H26" s="209">
        <v>126.93963254593174</v>
      </c>
      <c r="I26" s="209">
        <v>501.65567046519243</v>
      </c>
      <c r="J26" s="209">
        <v>313.58578880138668</v>
      </c>
    </row>
    <row r="27" spans="1:10" s="302" customFormat="1" ht="12.75" customHeight="1" x14ac:dyDescent="0.2">
      <c r="A27" s="155" t="s">
        <v>49</v>
      </c>
      <c r="B27" s="209">
        <v>915.41700000000003</v>
      </c>
      <c r="C27" s="209">
        <v>17.667000000000002</v>
      </c>
      <c r="D27" s="209">
        <v>882.75</v>
      </c>
      <c r="E27" s="209">
        <v>130.75</v>
      </c>
      <c r="F27" s="209">
        <v>1195.6354005236271</v>
      </c>
      <c r="G27" s="209">
        <v>239.26363613522579</v>
      </c>
      <c r="H27" s="209">
        <v>128.45512348823607</v>
      </c>
      <c r="I27" s="209">
        <v>480.593505144907</v>
      </c>
      <c r="J27" s="209">
        <v>347.32313575525814</v>
      </c>
    </row>
    <row r="28" spans="1:10" s="302" customFormat="1" ht="12.75" customHeight="1" x14ac:dyDescent="0.2">
      <c r="A28" s="155" t="s">
        <v>50</v>
      </c>
      <c r="B28" s="209">
        <v>996.66700000000003</v>
      </c>
      <c r="C28" s="209">
        <v>38.75</v>
      </c>
      <c r="D28" s="209">
        <v>690.83299999999997</v>
      </c>
      <c r="E28" s="209">
        <v>246</v>
      </c>
      <c r="F28" s="209">
        <v>1234.0692001464006</v>
      </c>
      <c r="G28" s="209">
        <v>258.13795714449594</v>
      </c>
      <c r="H28" s="209">
        <v>132.44086021505376</v>
      </c>
      <c r="I28" s="209">
        <v>510.39891937221682</v>
      </c>
      <c r="J28" s="209">
        <v>333.09146341463412</v>
      </c>
    </row>
    <row r="29" spans="1:10" s="302" customFormat="1" ht="12.75" customHeight="1" x14ac:dyDescent="0.2">
      <c r="A29" s="155"/>
      <c r="B29" s="209"/>
      <c r="C29" s="209"/>
      <c r="D29" s="209"/>
      <c r="E29" s="209"/>
      <c r="F29" s="209"/>
      <c r="G29" s="209"/>
      <c r="H29" s="209"/>
      <c r="I29" s="209"/>
      <c r="J29" s="209"/>
    </row>
    <row r="30" spans="1:10" s="302" customFormat="1" ht="12.75" customHeight="1" x14ac:dyDescent="0.2">
      <c r="A30" s="156" t="s">
        <v>127</v>
      </c>
      <c r="B30" s="210">
        <v>34748.417000000001</v>
      </c>
      <c r="C30" s="210">
        <v>578.33299999999997</v>
      </c>
      <c r="D30" s="210">
        <v>27153.75</v>
      </c>
      <c r="E30" s="210">
        <v>3600.75</v>
      </c>
      <c r="F30" s="210">
        <v>1160.7244615359757</v>
      </c>
      <c r="G30" s="210">
        <v>230.25345778101681</v>
      </c>
      <c r="H30" s="210">
        <v>132.63667587128293</v>
      </c>
      <c r="I30" s="210">
        <v>460.4967361782443</v>
      </c>
      <c r="J30" s="210">
        <v>337.33759170543175</v>
      </c>
    </row>
    <row r="31" spans="1:10" s="302" customFormat="1" ht="14.25" customHeight="1" x14ac:dyDescent="0.2">
      <c r="A31" s="37"/>
      <c r="B31" s="37"/>
      <c r="C31" s="37"/>
      <c r="D31" s="37"/>
      <c r="E31" s="37"/>
      <c r="F31" s="37"/>
      <c r="G31" s="37"/>
      <c r="H31" s="37"/>
      <c r="I31" s="37"/>
      <c r="J31" s="37"/>
    </row>
    <row r="32" spans="1:10" s="302" customFormat="1" ht="12.75" customHeight="1" x14ac:dyDescent="0.2">
      <c r="A32" s="42"/>
      <c r="B32" s="212" t="s">
        <v>128</v>
      </c>
      <c r="C32" s="214"/>
      <c r="D32" s="214"/>
      <c r="E32" s="214"/>
      <c r="F32" s="214"/>
      <c r="G32" s="214"/>
      <c r="H32" s="214"/>
      <c r="I32" s="214"/>
      <c r="J32" s="214"/>
    </row>
    <row r="33" spans="1:10" s="302" customFormat="1" ht="14.25" customHeight="1" x14ac:dyDescent="0.2">
      <c r="A33" s="42"/>
      <c r="B33" s="212"/>
      <c r="C33" s="214"/>
      <c r="D33" s="214"/>
      <c r="E33" s="214"/>
      <c r="F33" s="214"/>
      <c r="G33" s="214"/>
      <c r="H33" s="214"/>
      <c r="I33" s="214"/>
      <c r="J33" s="214"/>
    </row>
    <row r="34" spans="1:10" s="302" customFormat="1" ht="12.75" x14ac:dyDescent="0.2">
      <c r="A34" s="42"/>
      <c r="B34" s="212" t="s">
        <v>34</v>
      </c>
      <c r="C34" s="214"/>
      <c r="D34" s="214"/>
      <c r="E34" s="214"/>
      <c r="F34" s="214"/>
      <c r="G34" s="214"/>
      <c r="H34" s="214"/>
      <c r="I34" s="214"/>
      <c r="J34" s="214"/>
    </row>
    <row r="35" spans="1:10" s="302" customFormat="1" ht="14.25" customHeight="1" x14ac:dyDescent="0.2">
      <c r="A35" s="42"/>
      <c r="B35" s="339"/>
      <c r="C35" s="331"/>
      <c r="D35" s="331"/>
      <c r="E35" s="331"/>
      <c r="F35" s="331"/>
      <c r="G35" s="331"/>
      <c r="H35" s="331"/>
      <c r="I35" s="331"/>
      <c r="J35" s="331"/>
    </row>
    <row r="36" spans="1:10" s="302" customFormat="1" ht="12.75" customHeight="1" x14ac:dyDescent="0.2">
      <c r="A36" s="155" t="s">
        <v>35</v>
      </c>
      <c r="B36" s="209">
        <v>3999.5</v>
      </c>
      <c r="C36" s="209">
        <v>5.75</v>
      </c>
      <c r="D36" s="209">
        <v>2736.1669999999999</v>
      </c>
      <c r="E36" s="209">
        <v>171.583</v>
      </c>
      <c r="F36" s="209">
        <v>1118.9763891942393</v>
      </c>
      <c r="G36" s="209">
        <v>221.53471267241738</v>
      </c>
      <c r="H36" s="209">
        <v>132.6521739130435</v>
      </c>
      <c r="I36" s="209">
        <v>446.27067110060653</v>
      </c>
      <c r="J36" s="209">
        <v>318.5188315081719</v>
      </c>
    </row>
    <row r="37" spans="1:10" s="302" customFormat="1" ht="12.75" customHeight="1" x14ac:dyDescent="0.2">
      <c r="A37" s="155" t="s">
        <v>36</v>
      </c>
      <c r="B37" s="209">
        <v>5193.3329999999996</v>
      </c>
      <c r="C37" s="209">
        <v>25.582999999999998</v>
      </c>
      <c r="D37" s="209">
        <v>4930.3329999999996</v>
      </c>
      <c r="E37" s="209">
        <v>185.667</v>
      </c>
      <c r="F37" s="209">
        <v>1101.0590001447117</v>
      </c>
      <c r="G37" s="209">
        <v>215.05837388051182</v>
      </c>
      <c r="H37" s="209">
        <v>115.9461361060079</v>
      </c>
      <c r="I37" s="209">
        <v>434.13049720306259</v>
      </c>
      <c r="J37" s="209">
        <v>335.92399295512939</v>
      </c>
    </row>
    <row r="38" spans="1:10" s="302" customFormat="1" ht="12.75" customHeight="1" x14ac:dyDescent="0.2">
      <c r="A38" s="155" t="s">
        <v>37</v>
      </c>
      <c r="B38" s="209">
        <v>263.08300000000003</v>
      </c>
      <c r="C38" s="209">
        <v>2.75</v>
      </c>
      <c r="D38" s="209">
        <v>192.833</v>
      </c>
      <c r="E38" s="209">
        <v>56.332999999999998</v>
      </c>
      <c r="F38" s="209">
        <v>1185.2565360250787</v>
      </c>
      <c r="G38" s="209">
        <v>252.90941135180401</v>
      </c>
      <c r="H38" s="209">
        <v>136.96969696969697</v>
      </c>
      <c r="I38" s="209">
        <v>506.32542147868884</v>
      </c>
      <c r="J38" s="209">
        <v>289.05200622488894</v>
      </c>
    </row>
    <row r="39" spans="1:10" s="302" customFormat="1" ht="12.75" customHeight="1" x14ac:dyDescent="0.2">
      <c r="A39" s="155" t="s">
        <v>38</v>
      </c>
      <c r="B39" s="209">
        <v>248.417</v>
      </c>
      <c r="C39" s="209">
        <v>16.25</v>
      </c>
      <c r="D39" s="209">
        <v>174.167</v>
      </c>
      <c r="E39" s="209">
        <v>64.082999999999998</v>
      </c>
      <c r="F39" s="209">
        <v>1175.4267856486879</v>
      </c>
      <c r="G39" s="209">
        <v>257.22977896037708</v>
      </c>
      <c r="H39" s="209">
        <v>126.32820512820511</v>
      </c>
      <c r="I39" s="209">
        <v>500.21578906069072</v>
      </c>
      <c r="J39" s="209">
        <v>291.65301249941484</v>
      </c>
    </row>
    <row r="40" spans="1:10" s="302" customFormat="1" ht="12.75" customHeight="1" x14ac:dyDescent="0.2">
      <c r="A40" s="155" t="s">
        <v>39</v>
      </c>
      <c r="B40" s="209">
        <v>29.082999999999998</v>
      </c>
      <c r="C40" s="209">
        <v>0.33300000000000002</v>
      </c>
      <c r="D40" s="209">
        <v>26.332999999999998</v>
      </c>
      <c r="E40" s="209">
        <v>2.8330000000000002</v>
      </c>
      <c r="F40" s="209">
        <v>1187.0899773218298</v>
      </c>
      <c r="G40" s="209">
        <v>238.57293493335166</v>
      </c>
      <c r="H40" s="209">
        <v>113.11311311311312</v>
      </c>
      <c r="I40" s="209">
        <v>489.48087950480397</v>
      </c>
      <c r="J40" s="209">
        <v>345.92304977056119</v>
      </c>
    </row>
    <row r="41" spans="1:10" s="302" customFormat="1" ht="12.75" customHeight="1" x14ac:dyDescent="0.2">
      <c r="A41" s="155" t="s">
        <v>40</v>
      </c>
      <c r="B41" s="209">
        <v>433.75</v>
      </c>
      <c r="C41" s="209">
        <v>8.1669999999999998</v>
      </c>
      <c r="D41" s="209">
        <v>271.41699999999997</v>
      </c>
      <c r="E41" s="209">
        <v>52.832999999999998</v>
      </c>
      <c r="F41" s="209">
        <v>1207.9199215449746</v>
      </c>
      <c r="G41" s="209">
        <v>239.11277617675316</v>
      </c>
      <c r="H41" s="209">
        <v>160.268968613526</v>
      </c>
      <c r="I41" s="209">
        <v>479.6969853276201</v>
      </c>
      <c r="J41" s="209">
        <v>328.84119142707527</v>
      </c>
    </row>
    <row r="42" spans="1:10" s="302" customFormat="1" ht="12.75" customHeight="1" x14ac:dyDescent="0.2">
      <c r="A42" s="155" t="s">
        <v>41</v>
      </c>
      <c r="B42" s="209">
        <v>1192.0830000000001</v>
      </c>
      <c r="C42" s="209">
        <v>11</v>
      </c>
      <c r="D42" s="209">
        <v>1028.9169999999999</v>
      </c>
      <c r="E42" s="209">
        <v>95.5</v>
      </c>
      <c r="F42" s="209">
        <v>1147.0041670875428</v>
      </c>
      <c r="G42" s="209">
        <v>227.45417055691595</v>
      </c>
      <c r="H42" s="209">
        <v>127.55303030303031</v>
      </c>
      <c r="I42" s="209">
        <v>455.02925244051107</v>
      </c>
      <c r="J42" s="209">
        <v>336.96771378708553</v>
      </c>
    </row>
    <row r="43" spans="1:10" s="302" customFormat="1" ht="12.75" customHeight="1" x14ac:dyDescent="0.2">
      <c r="A43" s="155" t="s">
        <v>42</v>
      </c>
      <c r="B43" s="209">
        <v>234.917</v>
      </c>
      <c r="C43" s="209">
        <v>6.3330000000000002</v>
      </c>
      <c r="D43" s="209">
        <v>154.667</v>
      </c>
      <c r="E43" s="209">
        <v>35.75</v>
      </c>
      <c r="F43" s="209">
        <v>1192.0019843496677</v>
      </c>
      <c r="G43" s="209">
        <v>241.50728413297742</v>
      </c>
      <c r="H43" s="209">
        <v>157.6135586083478</v>
      </c>
      <c r="I43" s="209">
        <v>481.8788106060116</v>
      </c>
      <c r="J43" s="209">
        <v>311.002331002331</v>
      </c>
    </row>
    <row r="44" spans="1:10" s="302" customFormat="1" ht="12.75" customHeight="1" x14ac:dyDescent="0.2">
      <c r="A44" s="155" t="s">
        <v>43</v>
      </c>
      <c r="B44" s="209">
        <v>2003.4169999999999</v>
      </c>
      <c r="C44" s="209">
        <v>9.8330000000000002</v>
      </c>
      <c r="D44" s="209">
        <v>1135.3330000000001</v>
      </c>
      <c r="E44" s="209">
        <v>142.917</v>
      </c>
      <c r="F44" s="209">
        <v>1193.7854449028887</v>
      </c>
      <c r="G44" s="209">
        <v>223.58413151131293</v>
      </c>
      <c r="H44" s="209">
        <v>168.54808637580933</v>
      </c>
      <c r="I44" s="209">
        <v>459.26452121682945</v>
      </c>
      <c r="J44" s="209">
        <v>342.38870579893694</v>
      </c>
    </row>
    <row r="45" spans="1:10" s="302" customFormat="1" ht="12.75" customHeight="1" x14ac:dyDescent="0.2">
      <c r="A45" s="155" t="s">
        <v>44</v>
      </c>
      <c r="B45" s="209">
        <v>2010.1669999999999</v>
      </c>
      <c r="C45" s="209">
        <v>9.0830000000000002</v>
      </c>
      <c r="D45" s="209">
        <v>1554.1669999999999</v>
      </c>
      <c r="E45" s="209">
        <v>152.167</v>
      </c>
      <c r="F45" s="209">
        <v>1165.7053801280331</v>
      </c>
      <c r="G45" s="209">
        <v>226.80797996717024</v>
      </c>
      <c r="H45" s="209">
        <v>133.73885280193767</v>
      </c>
      <c r="I45" s="209">
        <v>454.96435282265895</v>
      </c>
      <c r="J45" s="209">
        <v>350.19419453626608</v>
      </c>
    </row>
    <row r="46" spans="1:10" s="302" customFormat="1" ht="12.75" customHeight="1" x14ac:dyDescent="0.2">
      <c r="A46" s="155" t="s">
        <v>45</v>
      </c>
      <c r="B46" s="209">
        <v>940.83299999999997</v>
      </c>
      <c r="C46" s="209">
        <v>3.5830000000000002</v>
      </c>
      <c r="D46" s="209">
        <v>296</v>
      </c>
      <c r="E46" s="209">
        <v>51</v>
      </c>
      <c r="F46" s="209">
        <v>1106.1677997727893</v>
      </c>
      <c r="G46" s="209">
        <v>221.59316974071561</v>
      </c>
      <c r="H46" s="209">
        <v>113.01051260582379</v>
      </c>
      <c r="I46" s="209">
        <v>453.75365990990991</v>
      </c>
      <c r="J46" s="209">
        <v>317.81045751633991</v>
      </c>
    </row>
    <row r="47" spans="1:10" s="302" customFormat="1" ht="12.75" customHeight="1" x14ac:dyDescent="0.2">
      <c r="A47" s="155" t="s">
        <v>46</v>
      </c>
      <c r="B47" s="209">
        <v>74.332999999999998</v>
      </c>
      <c r="C47" s="209">
        <v>0</v>
      </c>
      <c r="D47" s="209">
        <v>49.25</v>
      </c>
      <c r="E47" s="209">
        <v>4.0830000000000002</v>
      </c>
      <c r="F47" s="209">
        <v>904.87435415454615</v>
      </c>
      <c r="G47" s="209">
        <v>222.20054798452014</v>
      </c>
      <c r="H47" s="209">
        <v>0</v>
      </c>
      <c r="I47" s="209">
        <v>470.00338409475461</v>
      </c>
      <c r="J47" s="209">
        <v>212.67042207527143</v>
      </c>
    </row>
    <row r="48" spans="1:10" s="302" customFormat="1" ht="12.75" customHeight="1" x14ac:dyDescent="0.2">
      <c r="A48" s="155" t="s">
        <v>47</v>
      </c>
      <c r="B48" s="209">
        <v>797.91700000000003</v>
      </c>
      <c r="C48" s="209">
        <v>35.082999999999998</v>
      </c>
      <c r="D48" s="209">
        <v>483</v>
      </c>
      <c r="E48" s="209">
        <v>198.417</v>
      </c>
      <c r="F48" s="209">
        <v>1270.4468550558224</v>
      </c>
      <c r="G48" s="209">
        <v>261.77210996465379</v>
      </c>
      <c r="H48" s="209">
        <v>139.57377267242444</v>
      </c>
      <c r="I48" s="209">
        <v>511.79623878536927</v>
      </c>
      <c r="J48" s="209">
        <v>357.30473363337484</v>
      </c>
    </row>
    <row r="49" spans="1:10" s="302" customFormat="1" ht="12.75" customHeight="1" x14ac:dyDescent="0.2">
      <c r="A49" s="155" t="s">
        <v>48</v>
      </c>
      <c r="B49" s="209">
        <v>309.91699999999997</v>
      </c>
      <c r="C49" s="209">
        <v>11.75</v>
      </c>
      <c r="D49" s="209">
        <v>179.583</v>
      </c>
      <c r="E49" s="209">
        <v>57.167000000000002</v>
      </c>
      <c r="F49" s="209">
        <v>1144.0665383989788</v>
      </c>
      <c r="G49" s="209">
        <v>243.8781996470023</v>
      </c>
      <c r="H49" s="209">
        <v>122.61702127659575</v>
      </c>
      <c r="I49" s="209">
        <v>480.15031118387225</v>
      </c>
      <c r="J49" s="209">
        <v>297.42100629150855</v>
      </c>
    </row>
    <row r="50" spans="1:10" s="302" customFormat="1" ht="12.75" customHeight="1" x14ac:dyDescent="0.2">
      <c r="A50" s="155" t="s">
        <v>49</v>
      </c>
      <c r="B50" s="209">
        <v>420.41699999999997</v>
      </c>
      <c r="C50" s="209">
        <v>4.9169999999999998</v>
      </c>
      <c r="D50" s="209">
        <v>400.08300000000003</v>
      </c>
      <c r="E50" s="209">
        <v>58.5</v>
      </c>
      <c r="F50" s="209">
        <v>1225.1274938266261</v>
      </c>
      <c r="G50" s="209">
        <v>240.19663809979139</v>
      </c>
      <c r="H50" s="209">
        <v>141.71920547759473</v>
      </c>
      <c r="I50" s="209">
        <v>477.65609469368428</v>
      </c>
      <c r="J50" s="209">
        <v>365.5555555555556</v>
      </c>
    </row>
    <row r="51" spans="1:10" s="302" customFormat="1" ht="12.75" customHeight="1" x14ac:dyDescent="0.2">
      <c r="A51" s="155" t="s">
        <v>50</v>
      </c>
      <c r="B51" s="209">
        <v>633</v>
      </c>
      <c r="C51" s="209">
        <v>28.5</v>
      </c>
      <c r="D51" s="209">
        <v>440</v>
      </c>
      <c r="E51" s="209">
        <v>152.25</v>
      </c>
      <c r="F51" s="209">
        <v>1235.793832978075</v>
      </c>
      <c r="G51" s="209">
        <v>257.60926803580833</v>
      </c>
      <c r="H51" s="209">
        <v>134.14619883040936</v>
      </c>
      <c r="I51" s="209">
        <v>509.80738636363634</v>
      </c>
      <c r="J51" s="209">
        <v>334.2309797482211</v>
      </c>
    </row>
    <row r="52" spans="1:10" s="302" customFormat="1" ht="12.75" customHeight="1" x14ac:dyDescent="0.2">
      <c r="A52" s="155"/>
      <c r="B52" s="209"/>
      <c r="C52" s="209"/>
      <c r="D52" s="209"/>
      <c r="E52" s="209"/>
      <c r="F52" s="209"/>
      <c r="G52" s="209"/>
      <c r="H52" s="209"/>
      <c r="I52" s="209"/>
      <c r="J52" s="209"/>
    </row>
    <row r="53" spans="1:10" s="302" customFormat="1" ht="12.75" customHeight="1" x14ac:dyDescent="0.2">
      <c r="A53" s="156" t="s">
        <v>127</v>
      </c>
      <c r="B53" s="210">
        <v>18784.167000000001</v>
      </c>
      <c r="C53" s="210">
        <v>178.917</v>
      </c>
      <c r="D53" s="210">
        <v>14052.25</v>
      </c>
      <c r="E53" s="210">
        <v>1481.0830000000001</v>
      </c>
      <c r="F53" s="210">
        <v>1146.6078147885337</v>
      </c>
      <c r="G53" s="210">
        <v>226.21302557627388</v>
      </c>
      <c r="H53" s="210">
        <v>134.36817071603033</v>
      </c>
      <c r="I53" s="210">
        <v>453.08410278306559</v>
      </c>
      <c r="J53" s="210">
        <v>332.94251571316397</v>
      </c>
    </row>
    <row r="54" spans="1:10" s="302" customFormat="1" ht="14.25" customHeight="1" x14ac:dyDescent="0.2">
      <c r="A54" s="34"/>
      <c r="B54" s="210"/>
      <c r="C54" s="210"/>
      <c r="D54" s="210"/>
      <c r="E54" s="210"/>
      <c r="F54" s="210"/>
      <c r="G54" s="210"/>
      <c r="H54" s="210"/>
      <c r="I54" s="210"/>
      <c r="J54" s="210"/>
    </row>
    <row r="55" spans="1:10" s="302" customFormat="1" ht="12.75" customHeight="1" x14ac:dyDescent="0.2">
      <c r="A55" s="42"/>
      <c r="B55" s="212" t="s">
        <v>51</v>
      </c>
      <c r="C55" s="214"/>
      <c r="D55" s="214"/>
      <c r="E55" s="214"/>
      <c r="F55" s="214"/>
      <c r="G55" s="214"/>
      <c r="H55" s="214"/>
      <c r="I55" s="214"/>
      <c r="J55" s="214"/>
    </row>
    <row r="56" spans="1:10" s="302" customFormat="1" ht="14.25" customHeight="1" x14ac:dyDescent="0.2">
      <c r="A56" s="45"/>
      <c r="B56" s="215"/>
      <c r="C56" s="215"/>
      <c r="D56" s="215"/>
      <c r="E56" s="215"/>
      <c r="F56" s="215"/>
      <c r="G56" s="215"/>
      <c r="H56" s="215"/>
      <c r="I56" s="215"/>
      <c r="J56" s="215"/>
    </row>
    <row r="57" spans="1:10" s="302" customFormat="1" ht="12.75" customHeight="1" x14ac:dyDescent="0.2">
      <c r="A57" s="155" t="s">
        <v>35</v>
      </c>
      <c r="B57" s="209">
        <v>208.333</v>
      </c>
      <c r="C57" s="209">
        <v>2.75</v>
      </c>
      <c r="D57" s="209">
        <v>143.25</v>
      </c>
      <c r="E57" s="209">
        <v>21</v>
      </c>
      <c r="F57" s="209">
        <v>1254.4432210541324</v>
      </c>
      <c r="G57" s="209">
        <v>234.95797593276149</v>
      </c>
      <c r="H57" s="209">
        <v>133.54545454545456</v>
      </c>
      <c r="I57" s="209">
        <v>470.77312390924959</v>
      </c>
      <c r="J57" s="209">
        <v>415.16666666666669</v>
      </c>
    </row>
    <row r="58" spans="1:10" s="302" customFormat="1" ht="12.75" customHeight="1" x14ac:dyDescent="0.2">
      <c r="A58" s="155" t="s">
        <v>36</v>
      </c>
      <c r="B58" s="209">
        <v>3040.3330000000001</v>
      </c>
      <c r="C58" s="209">
        <v>19.832999999999998</v>
      </c>
      <c r="D58" s="209">
        <v>2912.6669999999999</v>
      </c>
      <c r="E58" s="209">
        <v>82.917000000000002</v>
      </c>
      <c r="F58" s="209">
        <v>1090.6632833606475</v>
      </c>
      <c r="G58" s="209">
        <v>213.13994771844622</v>
      </c>
      <c r="H58" s="209">
        <v>121.54826131531625</v>
      </c>
      <c r="I58" s="209">
        <v>430.95125532716236</v>
      </c>
      <c r="J58" s="209">
        <v>325.02381899972261</v>
      </c>
    </row>
    <row r="59" spans="1:10" s="302" customFormat="1" ht="12.75" customHeight="1" x14ac:dyDescent="0.2">
      <c r="A59" s="155" t="s">
        <v>37</v>
      </c>
      <c r="B59" s="209">
        <v>0</v>
      </c>
      <c r="C59" s="209">
        <v>0</v>
      </c>
      <c r="D59" s="209">
        <v>0</v>
      </c>
      <c r="E59" s="209">
        <v>0</v>
      </c>
      <c r="F59" s="209">
        <v>0</v>
      </c>
      <c r="G59" s="209">
        <v>0</v>
      </c>
      <c r="H59" s="209">
        <v>0</v>
      </c>
      <c r="I59" s="209">
        <v>0</v>
      </c>
      <c r="J59" s="209">
        <v>0</v>
      </c>
    </row>
    <row r="60" spans="1:10" s="302" customFormat="1" ht="12.75" customHeight="1" x14ac:dyDescent="0.2">
      <c r="A60" s="155" t="s">
        <v>38</v>
      </c>
      <c r="B60" s="209">
        <v>51.582999999999998</v>
      </c>
      <c r="C60" s="209">
        <v>7.8330000000000002</v>
      </c>
      <c r="D60" s="209">
        <v>43.582999999999998</v>
      </c>
      <c r="E60" s="209">
        <v>29.25</v>
      </c>
      <c r="F60" s="209">
        <v>1471.1837373863323</v>
      </c>
      <c r="G60" s="209">
        <v>327.23797892070388</v>
      </c>
      <c r="H60" s="209">
        <v>127.43095450870248</v>
      </c>
      <c r="I60" s="209">
        <v>620.44642788854992</v>
      </c>
      <c r="J60" s="209">
        <v>396.0683760683761</v>
      </c>
    </row>
    <row r="61" spans="1:10" s="302" customFormat="1" ht="12.75" customHeight="1" x14ac:dyDescent="0.2">
      <c r="A61" s="155" t="s">
        <v>39</v>
      </c>
      <c r="B61" s="209">
        <v>68</v>
      </c>
      <c r="C61" s="209">
        <v>0.75</v>
      </c>
      <c r="D61" s="209">
        <v>50.75</v>
      </c>
      <c r="E61" s="209">
        <v>7.5830000000000002</v>
      </c>
      <c r="F61" s="209">
        <v>1082.226006218264</v>
      </c>
      <c r="G61" s="209">
        <v>232.72058823529414</v>
      </c>
      <c r="H61" s="209">
        <v>112.99999999999999</v>
      </c>
      <c r="I61" s="209">
        <v>473.87848932676513</v>
      </c>
      <c r="J61" s="209">
        <v>262.62692865620471</v>
      </c>
    </row>
    <row r="62" spans="1:10" s="302" customFormat="1" ht="12.75" customHeight="1" x14ac:dyDescent="0.2">
      <c r="A62" s="155" t="s">
        <v>40</v>
      </c>
      <c r="B62" s="209">
        <v>49.417000000000002</v>
      </c>
      <c r="C62" s="209">
        <v>1</v>
      </c>
      <c r="D62" s="209">
        <v>23.082999999999998</v>
      </c>
      <c r="E62" s="209">
        <v>4.0830000000000002</v>
      </c>
      <c r="F62" s="209">
        <v>1029.4092664138527</v>
      </c>
      <c r="G62" s="209">
        <v>223.11991150144016</v>
      </c>
      <c r="H62" s="209">
        <v>113</v>
      </c>
      <c r="I62" s="209">
        <v>444.90173143294493</v>
      </c>
      <c r="J62" s="209">
        <v>248.38762347946772</v>
      </c>
    </row>
    <row r="63" spans="1:10" s="302" customFormat="1" ht="12.75" customHeight="1" x14ac:dyDescent="0.2">
      <c r="A63" s="155" t="s">
        <v>41</v>
      </c>
      <c r="B63" s="209">
        <v>89.25</v>
      </c>
      <c r="C63" s="209">
        <v>1.417</v>
      </c>
      <c r="D63" s="209">
        <v>78.332999999999998</v>
      </c>
      <c r="E63" s="209">
        <v>6.25</v>
      </c>
      <c r="F63" s="209">
        <v>1113.0736036986063</v>
      </c>
      <c r="G63" s="209">
        <v>221.30252100840335</v>
      </c>
      <c r="H63" s="209">
        <v>112.97341801928958</v>
      </c>
      <c r="I63" s="209">
        <v>451.19766467091353</v>
      </c>
      <c r="J63" s="209">
        <v>327.60000000000002</v>
      </c>
    </row>
    <row r="64" spans="1:10" s="302" customFormat="1" ht="12.75" customHeight="1" x14ac:dyDescent="0.2">
      <c r="A64" s="155" t="s">
        <v>42</v>
      </c>
      <c r="B64" s="209">
        <v>102.917</v>
      </c>
      <c r="C64" s="209">
        <v>6.5830000000000002</v>
      </c>
      <c r="D64" s="209">
        <v>57.167000000000002</v>
      </c>
      <c r="E64" s="209">
        <v>21.75</v>
      </c>
      <c r="F64" s="209">
        <v>1214.0218608813645</v>
      </c>
      <c r="G64" s="209">
        <v>250.38704328083145</v>
      </c>
      <c r="H64" s="209">
        <v>118.72753050787381</v>
      </c>
      <c r="I64" s="209">
        <v>499.88046716928761</v>
      </c>
      <c r="J64" s="209">
        <v>345.0268199233717</v>
      </c>
    </row>
    <row r="65" spans="1:10" s="302" customFormat="1" ht="12.75" customHeight="1" x14ac:dyDescent="0.2">
      <c r="A65" s="155" t="s">
        <v>43</v>
      </c>
      <c r="B65" s="209">
        <v>359.58300000000003</v>
      </c>
      <c r="C65" s="209">
        <v>1.583</v>
      </c>
      <c r="D65" s="209">
        <v>257.66699999999997</v>
      </c>
      <c r="E65" s="209">
        <v>32.667000000000002</v>
      </c>
      <c r="F65" s="209">
        <v>1146.5480033551628</v>
      </c>
      <c r="G65" s="209">
        <v>228.44864746108684</v>
      </c>
      <c r="H65" s="209">
        <v>113.02379448304906</v>
      </c>
      <c r="I65" s="209">
        <v>470.96672578690072</v>
      </c>
      <c r="J65" s="209">
        <v>334.10883562412624</v>
      </c>
    </row>
    <row r="66" spans="1:10" s="302" customFormat="1" ht="12.75" customHeight="1" x14ac:dyDescent="0.2">
      <c r="A66" s="155" t="s">
        <v>44</v>
      </c>
      <c r="B66" s="209">
        <v>178.583</v>
      </c>
      <c r="C66" s="209">
        <v>4.25</v>
      </c>
      <c r="D66" s="209">
        <v>136.333</v>
      </c>
      <c r="E66" s="209">
        <v>13.917</v>
      </c>
      <c r="F66" s="209">
        <v>1225.6500463004954</v>
      </c>
      <c r="G66" s="209">
        <v>231.09795818564291</v>
      </c>
      <c r="H66" s="209">
        <v>112.99999999999999</v>
      </c>
      <c r="I66" s="209">
        <v>466.57999163812133</v>
      </c>
      <c r="J66" s="209">
        <v>414.97209647673117</v>
      </c>
    </row>
    <row r="67" spans="1:10" s="302" customFormat="1" ht="12.75" customHeight="1" x14ac:dyDescent="0.2">
      <c r="A67" s="155" t="s">
        <v>45</v>
      </c>
      <c r="B67" s="209">
        <v>79.832999999999998</v>
      </c>
      <c r="C67" s="209">
        <v>1.25</v>
      </c>
      <c r="D67" s="209">
        <v>29.582999999999998</v>
      </c>
      <c r="E67" s="209">
        <v>6.6669999999999998</v>
      </c>
      <c r="F67" s="209">
        <v>1166.3933901989176</v>
      </c>
      <c r="G67" s="209">
        <v>227.44666992346527</v>
      </c>
      <c r="H67" s="209">
        <v>113</v>
      </c>
      <c r="I67" s="209">
        <v>476.83917565268348</v>
      </c>
      <c r="J67" s="209">
        <v>349.1075446227689</v>
      </c>
    </row>
    <row r="68" spans="1:10" s="302" customFormat="1" ht="12.75" customHeight="1" x14ac:dyDescent="0.2">
      <c r="A68" s="155" t="s">
        <v>46</v>
      </c>
      <c r="B68" s="209">
        <v>22.75</v>
      </c>
      <c r="C68" s="209">
        <v>0</v>
      </c>
      <c r="D68" s="209">
        <v>15.083</v>
      </c>
      <c r="E68" s="209">
        <v>1.083</v>
      </c>
      <c r="F68" s="209">
        <v>799.00853865522731</v>
      </c>
      <c r="G68" s="209">
        <v>216.25274725274724</v>
      </c>
      <c r="H68" s="209">
        <v>0</v>
      </c>
      <c r="I68" s="209">
        <v>439.78872461269856</v>
      </c>
      <c r="J68" s="209">
        <v>142.96706678978146</v>
      </c>
    </row>
    <row r="69" spans="1:10" s="302" customFormat="1" ht="12.75" customHeight="1" x14ac:dyDescent="0.2">
      <c r="A69" s="155" t="s">
        <v>47</v>
      </c>
      <c r="B69" s="209">
        <v>1200.5830000000001</v>
      </c>
      <c r="C69" s="209">
        <v>117.167</v>
      </c>
      <c r="D69" s="209">
        <v>796.5</v>
      </c>
      <c r="E69" s="209">
        <v>646.5</v>
      </c>
      <c r="F69" s="209">
        <v>1407.0778461885443</v>
      </c>
      <c r="G69" s="209">
        <v>314.00015659058971</v>
      </c>
      <c r="H69" s="209">
        <v>137.99462874927809</v>
      </c>
      <c r="I69" s="209">
        <v>593.86367440887227</v>
      </c>
      <c r="J69" s="209">
        <v>361.21938643980411</v>
      </c>
    </row>
    <row r="70" spans="1:10" s="302" customFormat="1" ht="12.75" customHeight="1" x14ac:dyDescent="0.2">
      <c r="A70" s="155" t="s">
        <v>48</v>
      </c>
      <c r="B70" s="209">
        <v>196.917</v>
      </c>
      <c r="C70" s="209">
        <v>18.582999999999998</v>
      </c>
      <c r="D70" s="209">
        <v>117.083</v>
      </c>
      <c r="E70" s="209">
        <v>62.5</v>
      </c>
      <c r="F70" s="209">
        <v>1254.7626926828225</v>
      </c>
      <c r="G70" s="209">
        <v>268.61528799781973</v>
      </c>
      <c r="H70" s="209">
        <v>129.21756444061779</v>
      </c>
      <c r="I70" s="209">
        <v>526.38584024438501</v>
      </c>
      <c r="J70" s="209">
        <v>330.54399999999998</v>
      </c>
    </row>
    <row r="71" spans="1:10" s="302" customFormat="1" ht="12.75" customHeight="1" x14ac:dyDescent="0.2">
      <c r="A71" s="155" t="s">
        <v>49</v>
      </c>
      <c r="B71" s="209">
        <v>1</v>
      </c>
      <c r="C71" s="209">
        <v>0</v>
      </c>
      <c r="D71" s="209">
        <v>1</v>
      </c>
      <c r="E71" s="209">
        <v>0</v>
      </c>
      <c r="F71" s="209">
        <v>624</v>
      </c>
      <c r="G71" s="209">
        <v>206</v>
      </c>
      <c r="H71" s="209">
        <v>0</v>
      </c>
      <c r="I71" s="209">
        <v>418</v>
      </c>
      <c r="J71" s="209">
        <v>0</v>
      </c>
    </row>
    <row r="72" spans="1:10" s="302" customFormat="1" ht="12.75" customHeight="1" x14ac:dyDescent="0.2">
      <c r="A72" s="155" t="s">
        <v>50</v>
      </c>
      <c r="B72" s="209">
        <v>240.75</v>
      </c>
      <c r="C72" s="209">
        <v>8.75</v>
      </c>
      <c r="D72" s="209">
        <v>165.333</v>
      </c>
      <c r="E72" s="209">
        <v>71.582999999999998</v>
      </c>
      <c r="F72" s="209">
        <v>1269.5867646992847</v>
      </c>
      <c r="G72" s="209">
        <v>267.34752509518859</v>
      </c>
      <c r="H72" s="209">
        <v>130.21904761904761</v>
      </c>
      <c r="I72" s="209">
        <v>527.56457170276553</v>
      </c>
      <c r="J72" s="209">
        <v>344.45562028228306</v>
      </c>
    </row>
    <row r="73" spans="1:10" s="302" customFormat="1" ht="12.75" customHeight="1" x14ac:dyDescent="0.2">
      <c r="A73" s="155"/>
      <c r="B73" s="209"/>
      <c r="C73" s="209"/>
      <c r="D73" s="209"/>
      <c r="E73" s="209"/>
      <c r="F73" s="209"/>
      <c r="G73" s="209"/>
      <c r="H73" s="209"/>
      <c r="I73" s="209"/>
      <c r="J73" s="209"/>
    </row>
    <row r="74" spans="1:10" s="302" customFormat="1" ht="12.75" customHeight="1" x14ac:dyDescent="0.2">
      <c r="A74" s="156" t="s">
        <v>127</v>
      </c>
      <c r="B74" s="210">
        <v>5889.8329999999996</v>
      </c>
      <c r="C74" s="210">
        <v>191.75</v>
      </c>
      <c r="D74" s="210">
        <v>4827.4170000000004</v>
      </c>
      <c r="E74" s="210">
        <v>1007.75</v>
      </c>
      <c r="F74" s="210">
        <v>1201.4367823484879</v>
      </c>
      <c r="G74" s="210">
        <v>242.30892171871994</v>
      </c>
      <c r="H74" s="210">
        <v>132.59452411994783</v>
      </c>
      <c r="I74" s="210">
        <v>471.45783828770817</v>
      </c>
      <c r="J74" s="210">
        <v>355.075498222112</v>
      </c>
    </row>
    <row r="75" spans="1:10" ht="12.75" customHeight="1" x14ac:dyDescent="0.25">
      <c r="A75" s="33"/>
      <c r="B75" s="233"/>
      <c r="C75" s="233"/>
      <c r="D75" s="233"/>
      <c r="E75" s="233"/>
      <c r="F75" s="233"/>
      <c r="G75" s="233"/>
      <c r="H75" s="233"/>
      <c r="I75" s="234"/>
      <c r="J75" s="234"/>
    </row>
    <row r="76" spans="1:10" s="13" customFormat="1" ht="17.25" customHeight="1" x14ac:dyDescent="0.25">
      <c r="A76" s="4"/>
      <c r="B76" s="15"/>
      <c r="C76" s="15"/>
      <c r="D76" s="15"/>
      <c r="E76" s="15"/>
      <c r="F76" s="15"/>
      <c r="G76" s="15"/>
      <c r="H76" s="15"/>
      <c r="I76" s="15"/>
      <c r="J76" s="15"/>
    </row>
    <row r="77" spans="1:10" s="13" customFormat="1" ht="16.5" x14ac:dyDescent="0.25">
      <c r="A77" s="70"/>
      <c r="B77" s="4"/>
      <c r="C77" s="9"/>
      <c r="D77" s="9"/>
      <c r="E77" s="9"/>
      <c r="F77" s="9"/>
      <c r="G77" s="9"/>
      <c r="H77" s="9"/>
      <c r="I77" s="9"/>
      <c r="J77" s="9"/>
    </row>
    <row r="78" spans="1:10" s="13" customFormat="1" ht="12.75" customHeight="1" x14ac:dyDescent="0.25">
      <c r="A78" s="70"/>
      <c r="B78" s="4"/>
      <c r="C78" s="9"/>
      <c r="D78" s="9"/>
      <c r="E78" s="9"/>
      <c r="F78" s="9"/>
      <c r="G78" s="9"/>
      <c r="H78" s="9"/>
      <c r="I78" s="9"/>
      <c r="J78" s="9"/>
    </row>
    <row r="79" spans="1:10" s="13" customFormat="1" ht="16.5" x14ac:dyDescent="0.25">
      <c r="A79" s="4"/>
      <c r="B79" s="4"/>
      <c r="C79" s="9"/>
      <c r="D79" s="9"/>
      <c r="E79" s="9"/>
      <c r="F79" s="9"/>
      <c r="G79" s="9"/>
      <c r="H79" s="9"/>
      <c r="I79" s="9"/>
      <c r="J79" s="9"/>
    </row>
    <row r="80" spans="1:10" ht="20.100000000000001" customHeight="1" x14ac:dyDescent="0.25">
      <c r="A80" s="34"/>
      <c r="B80" s="35"/>
      <c r="C80" s="35"/>
      <c r="D80" s="35"/>
      <c r="E80" s="35"/>
      <c r="F80" s="35"/>
      <c r="G80" s="35"/>
      <c r="H80" s="35"/>
      <c r="I80" s="36"/>
      <c r="J80" s="36"/>
    </row>
  </sheetData>
  <mergeCells count="2">
    <mergeCell ref="A2:B2"/>
    <mergeCell ref="A7:A9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1"/>
  <dimension ref="A1:J79"/>
  <sheetViews>
    <sheetView showGridLines="0" zoomScale="95" zoomScaleNormal="95" workbookViewId="0">
      <pane ySplit="9" topLeftCell="A19" activePane="bottomLeft" state="frozen"/>
      <selection activeCell="B17" sqref="B17"/>
      <selection pane="bottomLeft"/>
    </sheetView>
  </sheetViews>
  <sheetFormatPr baseColWidth="10" defaultColWidth="11" defaultRowHeight="15" x14ac:dyDescent="0.25"/>
  <cols>
    <col min="1" max="1" width="28.625" style="16" customWidth="1"/>
    <col min="2" max="8" width="10.625" style="16" customWidth="1"/>
    <col min="9" max="10" width="10.625" style="17" customWidth="1"/>
    <col min="11" max="16384" width="11" style="17"/>
  </cols>
  <sheetData>
    <row r="1" spans="1:10" s="123" customFormat="1" ht="12.75" x14ac:dyDescent="0.2">
      <c r="A1" s="122" t="s">
        <v>178</v>
      </c>
      <c r="G1" s="124"/>
    </row>
    <row r="2" spans="1:10" s="1" customFormat="1" ht="12.75" x14ac:dyDescent="0.2">
      <c r="A2" s="479" t="s">
        <v>0</v>
      </c>
      <c r="B2" s="469"/>
      <c r="C2" s="58"/>
      <c r="G2" s="57"/>
      <c r="H2" s="57"/>
      <c r="I2" s="62"/>
      <c r="J2" s="62" t="s">
        <v>179</v>
      </c>
    </row>
    <row r="3" spans="1:10" s="1" customFormat="1" ht="12.75" x14ac:dyDescent="0.2">
      <c r="A3" s="68"/>
      <c r="B3" s="58"/>
      <c r="C3" s="58"/>
      <c r="G3" s="57"/>
      <c r="H3" s="57"/>
      <c r="I3" s="62"/>
      <c r="J3" s="62"/>
    </row>
    <row r="4" spans="1:10" ht="15" customHeight="1" x14ac:dyDescent="0.25">
      <c r="A4" s="207" t="s">
        <v>348</v>
      </c>
      <c r="B4" s="207"/>
      <c r="C4" s="207"/>
      <c r="D4" s="207"/>
      <c r="E4" s="207"/>
      <c r="F4" s="207"/>
      <c r="G4" s="207"/>
      <c r="H4" s="207"/>
      <c r="I4" s="207"/>
      <c r="J4" s="207"/>
    </row>
    <row r="5" spans="1:10" ht="15" customHeight="1" x14ac:dyDescent="0.25">
      <c r="A5" s="232" t="s">
        <v>293</v>
      </c>
      <c r="B5" s="232"/>
      <c r="C5" s="232"/>
      <c r="D5" s="232"/>
      <c r="E5" s="232"/>
      <c r="F5" s="232"/>
      <c r="G5" s="232"/>
      <c r="H5" s="232"/>
      <c r="I5" s="232"/>
      <c r="J5" s="232"/>
    </row>
    <row r="6" spans="1:10" x14ac:dyDescent="0.25">
      <c r="A6" s="142"/>
      <c r="B6" s="140"/>
      <c r="C6" s="140"/>
      <c r="D6" s="140"/>
      <c r="E6" s="140"/>
      <c r="F6" s="140"/>
      <c r="G6" s="140"/>
      <c r="H6" s="140"/>
      <c r="I6" s="143"/>
      <c r="J6" s="143"/>
    </row>
    <row r="7" spans="1:10" s="340" customFormat="1" ht="30" customHeight="1" x14ac:dyDescent="0.15">
      <c r="A7" s="493" t="s">
        <v>120</v>
      </c>
      <c r="B7" s="318" t="s">
        <v>121</v>
      </c>
      <c r="C7" s="318"/>
      <c r="D7" s="319"/>
      <c r="E7" s="319"/>
      <c r="F7" s="320" t="s">
        <v>122</v>
      </c>
      <c r="G7" s="321"/>
      <c r="H7" s="321"/>
      <c r="I7" s="321"/>
      <c r="J7" s="321"/>
    </row>
    <row r="8" spans="1:10" s="340" customFormat="1" ht="38.25" x14ac:dyDescent="0.15">
      <c r="A8" s="494"/>
      <c r="B8" s="319" t="s">
        <v>123</v>
      </c>
      <c r="C8" s="319" t="s">
        <v>302</v>
      </c>
      <c r="D8" s="319" t="s">
        <v>124</v>
      </c>
      <c r="E8" s="319" t="s">
        <v>301</v>
      </c>
      <c r="F8" s="317" t="s">
        <v>8</v>
      </c>
      <c r="G8" s="319" t="s">
        <v>125</v>
      </c>
      <c r="H8" s="319" t="s">
        <v>302</v>
      </c>
      <c r="I8" s="318" t="s">
        <v>126</v>
      </c>
      <c r="J8" s="322" t="s">
        <v>301</v>
      </c>
    </row>
    <row r="9" spans="1:10" s="340" customFormat="1" ht="18" customHeight="1" x14ac:dyDescent="0.15">
      <c r="A9" s="495"/>
      <c r="B9" s="320" t="s">
        <v>14</v>
      </c>
      <c r="C9" s="321"/>
      <c r="D9" s="323"/>
      <c r="E9" s="323"/>
      <c r="F9" s="320" t="s">
        <v>296</v>
      </c>
      <c r="G9" s="321"/>
      <c r="H9" s="321"/>
      <c r="I9" s="321"/>
      <c r="J9" s="321"/>
    </row>
    <row r="10" spans="1:10" s="302" customFormat="1" ht="14.25" customHeight="1" x14ac:dyDescent="0.2">
      <c r="A10" s="37"/>
      <c r="B10" s="38"/>
      <c r="C10" s="38"/>
      <c r="D10" s="38"/>
      <c r="E10" s="38"/>
      <c r="F10" s="38"/>
      <c r="G10" s="38"/>
      <c r="H10" s="38"/>
      <c r="I10" s="298"/>
      <c r="J10" s="298"/>
    </row>
    <row r="11" spans="1:10" s="302" customFormat="1" ht="13.5" customHeight="1" x14ac:dyDescent="0.2">
      <c r="A11" s="42"/>
      <c r="B11" s="208" t="s">
        <v>52</v>
      </c>
      <c r="C11" s="170"/>
      <c r="D11" s="170"/>
      <c r="E11" s="170"/>
      <c r="F11" s="170"/>
      <c r="G11" s="170"/>
      <c r="H11" s="170"/>
      <c r="I11" s="170"/>
      <c r="J11" s="170"/>
    </row>
    <row r="12" spans="1:10" s="302" customFormat="1" ht="14.25" customHeight="1" x14ac:dyDescent="0.2">
      <c r="A12" s="45"/>
      <c r="B12" s="166"/>
      <c r="C12" s="166"/>
      <c r="D12" s="166"/>
      <c r="E12" s="166"/>
      <c r="F12" s="166"/>
      <c r="G12" s="166"/>
      <c r="H12" s="166"/>
      <c r="I12" s="299"/>
      <c r="J12" s="299"/>
    </row>
    <row r="13" spans="1:10" s="302" customFormat="1" ht="12.75" customHeight="1" x14ac:dyDescent="0.2">
      <c r="A13" s="155" t="s">
        <v>35</v>
      </c>
      <c r="B13" s="209">
        <v>612.41700000000003</v>
      </c>
      <c r="C13" s="209">
        <v>5.5830000000000002</v>
      </c>
      <c r="D13" s="209">
        <v>385.08300000000003</v>
      </c>
      <c r="E13" s="209">
        <v>56.75</v>
      </c>
      <c r="F13" s="209">
        <v>1136.0140780165329</v>
      </c>
      <c r="G13" s="209">
        <v>227.81332000907875</v>
      </c>
      <c r="H13" s="209">
        <v>133.24676100065673</v>
      </c>
      <c r="I13" s="209">
        <v>464.80715412867698</v>
      </c>
      <c r="J13" s="209">
        <v>310.14684287812037</v>
      </c>
    </row>
    <row r="14" spans="1:10" s="302" customFormat="1" ht="12.75" customHeight="1" x14ac:dyDescent="0.2">
      <c r="A14" s="155" t="s">
        <v>36</v>
      </c>
      <c r="B14" s="209">
        <v>2234.9169999999999</v>
      </c>
      <c r="C14" s="209">
        <v>37.332999999999998</v>
      </c>
      <c r="D14" s="209">
        <v>2108.3330000000001</v>
      </c>
      <c r="E14" s="209">
        <v>183.583</v>
      </c>
      <c r="F14" s="209">
        <v>1104.8073030856699</v>
      </c>
      <c r="G14" s="209">
        <v>220.81468797275247</v>
      </c>
      <c r="H14" s="209">
        <v>118.80240002142877</v>
      </c>
      <c r="I14" s="209">
        <v>447.56821305426291</v>
      </c>
      <c r="J14" s="209">
        <v>317.62200203722568</v>
      </c>
    </row>
    <row r="15" spans="1:10" s="302" customFormat="1" ht="12.75" customHeight="1" x14ac:dyDescent="0.2">
      <c r="A15" s="155" t="s">
        <v>37</v>
      </c>
      <c r="B15" s="209">
        <v>158.75</v>
      </c>
      <c r="C15" s="209">
        <v>1</v>
      </c>
      <c r="D15" s="209">
        <v>112.917</v>
      </c>
      <c r="E15" s="209">
        <v>25.917000000000002</v>
      </c>
      <c r="F15" s="209">
        <v>1178.4865496401594</v>
      </c>
      <c r="G15" s="209">
        <v>251.57007874015747</v>
      </c>
      <c r="H15" s="209">
        <v>113</v>
      </c>
      <c r="I15" s="209">
        <v>498.28708992740985</v>
      </c>
      <c r="J15" s="209">
        <v>315.629380972592</v>
      </c>
    </row>
    <row r="16" spans="1:10" s="302" customFormat="1" ht="12.75" customHeight="1" x14ac:dyDescent="0.2">
      <c r="A16" s="155" t="s">
        <v>38</v>
      </c>
      <c r="B16" s="209">
        <v>101.417</v>
      </c>
      <c r="C16" s="209">
        <v>8.9169999999999998</v>
      </c>
      <c r="D16" s="209">
        <v>81.082999999999998</v>
      </c>
      <c r="E16" s="209">
        <v>26.582999999999998</v>
      </c>
      <c r="F16" s="209">
        <v>1244.2751785528858</v>
      </c>
      <c r="G16" s="209">
        <v>260.97366976608129</v>
      </c>
      <c r="H16" s="209">
        <v>137.28458749205637</v>
      </c>
      <c r="I16" s="209">
        <v>518.17581983893047</v>
      </c>
      <c r="J16" s="209">
        <v>327.84110145581764</v>
      </c>
    </row>
    <row r="17" spans="1:10" s="302" customFormat="1" ht="12.75" customHeight="1" x14ac:dyDescent="0.2">
      <c r="A17" s="155" t="s">
        <v>39</v>
      </c>
      <c r="B17" s="209">
        <v>8.3000000000000004E-2</v>
      </c>
      <c r="C17" s="209">
        <v>0</v>
      </c>
      <c r="D17" s="209">
        <v>0.25</v>
      </c>
      <c r="E17" s="209">
        <v>0</v>
      </c>
      <c r="F17" s="209">
        <v>222.425702811245</v>
      </c>
      <c r="G17" s="209">
        <v>23.092369477911646</v>
      </c>
      <c r="H17" s="209">
        <v>0</v>
      </c>
      <c r="I17" s="209">
        <v>199.33333333333334</v>
      </c>
      <c r="J17" s="209">
        <v>0</v>
      </c>
    </row>
    <row r="18" spans="1:10" s="302" customFormat="1" ht="12.75" customHeight="1" x14ac:dyDescent="0.2">
      <c r="A18" s="155" t="s">
        <v>40</v>
      </c>
      <c r="B18" s="209">
        <v>0</v>
      </c>
      <c r="C18" s="209">
        <v>0</v>
      </c>
      <c r="D18" s="209">
        <v>0</v>
      </c>
      <c r="E18" s="209">
        <v>0</v>
      </c>
      <c r="F18" s="209">
        <v>0</v>
      </c>
      <c r="G18" s="209">
        <v>0</v>
      </c>
      <c r="H18" s="209">
        <v>0</v>
      </c>
      <c r="I18" s="209">
        <v>0</v>
      </c>
      <c r="J18" s="209">
        <v>0</v>
      </c>
    </row>
    <row r="19" spans="1:10" s="302" customFormat="1" ht="12.75" customHeight="1" x14ac:dyDescent="0.2">
      <c r="A19" s="155" t="s">
        <v>41</v>
      </c>
      <c r="B19" s="209">
        <v>218.917</v>
      </c>
      <c r="C19" s="209">
        <v>4.1669999999999998</v>
      </c>
      <c r="D19" s="209">
        <v>217.25</v>
      </c>
      <c r="E19" s="209">
        <v>25.917000000000002</v>
      </c>
      <c r="F19" s="209">
        <v>1145.7623069558745</v>
      </c>
      <c r="G19" s="209">
        <v>231.18617253723252</v>
      </c>
      <c r="H19" s="209">
        <v>153.66770658347335</v>
      </c>
      <c r="I19" s="209">
        <v>466.16302263137709</v>
      </c>
      <c r="J19" s="209">
        <v>294.74540520379162</v>
      </c>
    </row>
    <row r="20" spans="1:10" s="302" customFormat="1" ht="12.75" customHeight="1" x14ac:dyDescent="0.2">
      <c r="A20" s="155" t="s">
        <v>42</v>
      </c>
      <c r="B20" s="209">
        <v>50.832999999999998</v>
      </c>
      <c r="C20" s="209">
        <v>1</v>
      </c>
      <c r="D20" s="209">
        <v>39.832999999999998</v>
      </c>
      <c r="E20" s="209">
        <v>11.833</v>
      </c>
      <c r="F20" s="209">
        <v>1231.396802187669</v>
      </c>
      <c r="G20" s="209">
        <v>258.00497052439692</v>
      </c>
      <c r="H20" s="209">
        <v>113</v>
      </c>
      <c r="I20" s="209">
        <v>518.677980568875</v>
      </c>
      <c r="J20" s="209">
        <v>341.71385109439706</v>
      </c>
    </row>
    <row r="21" spans="1:10" s="302" customFormat="1" ht="12.75" customHeight="1" x14ac:dyDescent="0.2">
      <c r="A21" s="155" t="s">
        <v>43</v>
      </c>
      <c r="B21" s="209">
        <v>422.41699999999997</v>
      </c>
      <c r="C21" s="209">
        <v>1.75</v>
      </c>
      <c r="D21" s="209">
        <v>306.08300000000003</v>
      </c>
      <c r="E21" s="209">
        <v>45.75</v>
      </c>
      <c r="F21" s="209">
        <v>1145.4257126506689</v>
      </c>
      <c r="G21" s="209">
        <v>233.09608751541725</v>
      </c>
      <c r="H21" s="209">
        <v>113</v>
      </c>
      <c r="I21" s="209">
        <v>474.72853223907669</v>
      </c>
      <c r="J21" s="209">
        <v>324.60109289617486</v>
      </c>
    </row>
    <row r="22" spans="1:10" s="302" customFormat="1" ht="12.75" customHeight="1" x14ac:dyDescent="0.2">
      <c r="A22" s="155" t="s">
        <v>44</v>
      </c>
      <c r="B22" s="209">
        <v>2075.3330000000001</v>
      </c>
      <c r="C22" s="209">
        <v>36.75</v>
      </c>
      <c r="D22" s="209">
        <v>1713.3330000000001</v>
      </c>
      <c r="E22" s="209">
        <v>220.75</v>
      </c>
      <c r="F22" s="209">
        <v>1182.1599565435454</v>
      </c>
      <c r="G22" s="209">
        <v>233.25955400892292</v>
      </c>
      <c r="H22" s="209">
        <v>134.01133786848072</v>
      </c>
      <c r="I22" s="209">
        <v>474.43379852797636</v>
      </c>
      <c r="J22" s="209">
        <v>340.45526613816531</v>
      </c>
    </row>
    <row r="23" spans="1:10" s="302" customFormat="1" ht="12.75" customHeight="1" x14ac:dyDescent="0.2">
      <c r="A23" s="155" t="s">
        <v>45</v>
      </c>
      <c r="B23" s="209">
        <v>285</v>
      </c>
      <c r="C23" s="209">
        <v>0.75</v>
      </c>
      <c r="D23" s="209">
        <v>133.25</v>
      </c>
      <c r="E23" s="209">
        <v>24</v>
      </c>
      <c r="F23" s="209">
        <v>1173.0731456337842</v>
      </c>
      <c r="G23" s="209">
        <v>227.17134502923977</v>
      </c>
      <c r="H23" s="209">
        <v>163.22222222222223</v>
      </c>
      <c r="I23" s="209">
        <v>476.10318949343338</v>
      </c>
      <c r="J23" s="209">
        <v>306.57638888888886</v>
      </c>
    </row>
    <row r="24" spans="1:10" s="302" customFormat="1" ht="12.75" customHeight="1" x14ac:dyDescent="0.2">
      <c r="A24" s="155" t="s">
        <v>46</v>
      </c>
      <c r="B24" s="209">
        <v>29.582999999999998</v>
      </c>
      <c r="C24" s="209">
        <v>0</v>
      </c>
      <c r="D24" s="209">
        <v>20.917000000000002</v>
      </c>
      <c r="E24" s="209">
        <v>0</v>
      </c>
      <c r="F24" s="209">
        <v>654.2044896403072</v>
      </c>
      <c r="G24" s="209">
        <v>211.64182131629653</v>
      </c>
      <c r="H24" s="209">
        <v>0</v>
      </c>
      <c r="I24" s="209">
        <v>442.5626683240107</v>
      </c>
      <c r="J24" s="209">
        <v>0</v>
      </c>
    </row>
    <row r="25" spans="1:10" s="302" customFormat="1" ht="12.75" customHeight="1" x14ac:dyDescent="0.2">
      <c r="A25" s="155" t="s">
        <v>47</v>
      </c>
      <c r="B25" s="209">
        <v>216.917</v>
      </c>
      <c r="C25" s="209">
        <v>3.8330000000000002</v>
      </c>
      <c r="D25" s="209">
        <v>141.833</v>
      </c>
      <c r="E25" s="209">
        <v>67.167000000000002</v>
      </c>
      <c r="F25" s="209">
        <v>1270.520469838076</v>
      </c>
      <c r="G25" s="209">
        <v>260.43409844933007</v>
      </c>
      <c r="H25" s="209">
        <v>147.40412209757369</v>
      </c>
      <c r="I25" s="209">
        <v>532.78562346797526</v>
      </c>
      <c r="J25" s="209">
        <v>329.89662582319693</v>
      </c>
    </row>
    <row r="26" spans="1:10" s="302" customFormat="1" ht="12.75" customHeight="1" x14ac:dyDescent="0.2">
      <c r="A26" s="155" t="s">
        <v>48</v>
      </c>
      <c r="B26" s="209">
        <v>86.75</v>
      </c>
      <c r="C26" s="209">
        <v>0.33300000000000002</v>
      </c>
      <c r="D26" s="209">
        <v>55</v>
      </c>
      <c r="E26" s="209">
        <v>20.667000000000002</v>
      </c>
      <c r="F26" s="209">
        <v>1168.3433471072431</v>
      </c>
      <c r="G26" s="209">
        <v>255.88952929875114</v>
      </c>
      <c r="H26" s="209">
        <v>113.11311311311312</v>
      </c>
      <c r="I26" s="209">
        <v>518.48636363636365</v>
      </c>
      <c r="J26" s="209">
        <v>280.85434105901521</v>
      </c>
    </row>
    <row r="27" spans="1:10" s="302" customFormat="1" ht="12.75" customHeight="1" x14ac:dyDescent="0.2">
      <c r="A27" s="155" t="s">
        <v>49</v>
      </c>
      <c r="B27" s="209">
        <v>1.25</v>
      </c>
      <c r="C27" s="209">
        <v>0</v>
      </c>
      <c r="D27" s="209">
        <v>1</v>
      </c>
      <c r="E27" s="209">
        <v>0.25</v>
      </c>
      <c r="F27" s="209">
        <v>1235.7333333333333</v>
      </c>
      <c r="G27" s="209">
        <v>265.06666666666666</v>
      </c>
      <c r="H27" s="209">
        <v>0</v>
      </c>
      <c r="I27" s="209">
        <v>550.66666666666663</v>
      </c>
      <c r="J27" s="209">
        <v>420</v>
      </c>
    </row>
    <row r="28" spans="1:10" s="302" customFormat="1" ht="12.75" customHeight="1" x14ac:dyDescent="0.2">
      <c r="A28" s="155" t="s">
        <v>50</v>
      </c>
      <c r="B28" s="209">
        <v>107.083</v>
      </c>
      <c r="C28" s="209">
        <v>1.417</v>
      </c>
      <c r="D28" s="209">
        <v>71.75</v>
      </c>
      <c r="E28" s="209">
        <v>19.082999999999998</v>
      </c>
      <c r="F28" s="209">
        <v>1136.7657216054426</v>
      </c>
      <c r="G28" s="209">
        <v>243.22565984641199</v>
      </c>
      <c r="H28" s="209">
        <v>112.97341801928958</v>
      </c>
      <c r="I28" s="209">
        <v>479.29500580720094</v>
      </c>
      <c r="J28" s="209">
        <v>301.27163793254033</v>
      </c>
    </row>
    <row r="29" spans="1:10" s="302" customFormat="1" ht="12.75" customHeight="1" x14ac:dyDescent="0.2">
      <c r="A29" s="155"/>
      <c r="B29" s="209"/>
      <c r="C29" s="209"/>
      <c r="D29" s="209"/>
      <c r="E29" s="209"/>
      <c r="F29" s="209"/>
      <c r="G29" s="209"/>
      <c r="H29" s="209"/>
      <c r="I29" s="209"/>
      <c r="J29" s="209"/>
    </row>
    <row r="30" spans="1:10" s="302" customFormat="1" ht="12.75" customHeight="1" x14ac:dyDescent="0.2">
      <c r="A30" s="156" t="s">
        <v>127</v>
      </c>
      <c r="B30" s="210">
        <v>6601.6670000000004</v>
      </c>
      <c r="C30" s="210">
        <v>102.833</v>
      </c>
      <c r="D30" s="210">
        <v>5387.9170000000004</v>
      </c>
      <c r="E30" s="210">
        <v>728.25</v>
      </c>
      <c r="F30" s="210">
        <v>1149.6122360129202</v>
      </c>
      <c r="G30" s="210">
        <v>230.51425243553382</v>
      </c>
      <c r="H30" s="210">
        <v>129.11711221106069</v>
      </c>
      <c r="I30" s="210">
        <v>466.37084733611641</v>
      </c>
      <c r="J30" s="210">
        <v>323.61002403020939</v>
      </c>
    </row>
    <row r="31" spans="1:10" s="302" customFormat="1" ht="14.25" customHeight="1" x14ac:dyDescent="0.2">
      <c r="A31" s="330"/>
      <c r="B31" s="331"/>
      <c r="C31" s="331"/>
      <c r="D31" s="331"/>
      <c r="E31" s="331"/>
      <c r="F31" s="331"/>
      <c r="G31" s="331"/>
      <c r="H31" s="331"/>
      <c r="I31" s="331"/>
      <c r="J31" s="331"/>
    </row>
    <row r="32" spans="1:10" s="302" customFormat="1" ht="12.75" customHeight="1" x14ac:dyDescent="0.2">
      <c r="A32" s="42"/>
      <c r="B32" s="212" t="s">
        <v>53</v>
      </c>
      <c r="C32" s="214"/>
      <c r="D32" s="214"/>
      <c r="E32" s="214"/>
      <c r="F32" s="214"/>
      <c r="G32" s="214"/>
      <c r="H32" s="214"/>
      <c r="I32" s="214"/>
      <c r="J32" s="214"/>
    </row>
    <row r="33" spans="1:10" s="302" customFormat="1" ht="14.25" customHeight="1" x14ac:dyDescent="0.2">
      <c r="A33" s="45"/>
      <c r="B33" s="215"/>
      <c r="C33" s="215"/>
      <c r="D33" s="215"/>
      <c r="E33" s="215"/>
      <c r="F33" s="215"/>
      <c r="G33" s="215"/>
      <c r="H33" s="215"/>
      <c r="I33" s="215"/>
      <c r="J33" s="215"/>
    </row>
    <row r="34" spans="1:10" s="302" customFormat="1" ht="12.75" customHeight="1" x14ac:dyDescent="0.2">
      <c r="A34" s="155" t="s">
        <v>35</v>
      </c>
      <c r="B34" s="209">
        <v>394.66699999999997</v>
      </c>
      <c r="C34" s="209">
        <v>1.583</v>
      </c>
      <c r="D34" s="209">
        <v>259.41699999999997</v>
      </c>
      <c r="E34" s="209">
        <v>30</v>
      </c>
      <c r="F34" s="209">
        <v>1144.1137702973281</v>
      </c>
      <c r="G34" s="209">
        <v>224.31991189196634</v>
      </c>
      <c r="H34" s="209">
        <v>142.76689829437777</v>
      </c>
      <c r="I34" s="209">
        <v>457.18251566653953</v>
      </c>
      <c r="J34" s="209">
        <v>319.84444444444443</v>
      </c>
    </row>
    <row r="35" spans="1:10" s="302" customFormat="1" ht="12.75" customHeight="1" x14ac:dyDescent="0.2">
      <c r="A35" s="155" t="s">
        <v>36</v>
      </c>
      <c r="B35" s="209">
        <v>996.33299999999997</v>
      </c>
      <c r="C35" s="209">
        <v>29.417000000000002</v>
      </c>
      <c r="D35" s="209">
        <v>948.41700000000003</v>
      </c>
      <c r="E35" s="209">
        <v>51.082999999999998</v>
      </c>
      <c r="F35" s="209">
        <v>1141.3355964523294</v>
      </c>
      <c r="G35" s="209">
        <v>218.77809259889347</v>
      </c>
      <c r="H35" s="209">
        <v>135.08628797407394</v>
      </c>
      <c r="I35" s="209">
        <v>442.66472448300692</v>
      </c>
      <c r="J35" s="209">
        <v>344.80649139635494</v>
      </c>
    </row>
    <row r="36" spans="1:10" s="302" customFormat="1" ht="12.75" customHeight="1" x14ac:dyDescent="0.2">
      <c r="A36" s="155" t="s">
        <v>37</v>
      </c>
      <c r="B36" s="209">
        <v>19.832999999999998</v>
      </c>
      <c r="C36" s="209">
        <v>0</v>
      </c>
      <c r="D36" s="209">
        <v>15.417</v>
      </c>
      <c r="E36" s="209">
        <v>2.1669999999999998</v>
      </c>
      <c r="F36" s="209">
        <v>1005.5402632830992</v>
      </c>
      <c r="G36" s="209">
        <v>231.69717138103164</v>
      </c>
      <c r="H36" s="209">
        <v>0</v>
      </c>
      <c r="I36" s="209">
        <v>493.57851722124923</v>
      </c>
      <c r="J36" s="209">
        <v>280.26457468081838</v>
      </c>
    </row>
    <row r="37" spans="1:10" s="302" customFormat="1" ht="12.75" customHeight="1" x14ac:dyDescent="0.2">
      <c r="A37" s="155" t="s">
        <v>38</v>
      </c>
      <c r="B37" s="209">
        <v>14.333</v>
      </c>
      <c r="C37" s="209">
        <v>4.0830000000000002</v>
      </c>
      <c r="D37" s="209">
        <v>10.5</v>
      </c>
      <c r="E37" s="209">
        <v>5.4169999999999998</v>
      </c>
      <c r="F37" s="209">
        <v>1238.0695478367752</v>
      </c>
      <c r="G37" s="209">
        <v>257.45947580176284</v>
      </c>
      <c r="H37" s="209">
        <v>140.68495387378559</v>
      </c>
      <c r="I37" s="209">
        <v>555.63492063492072</v>
      </c>
      <c r="J37" s="209">
        <v>284.29019752630609</v>
      </c>
    </row>
    <row r="38" spans="1:10" s="302" customFormat="1" ht="12.75" customHeight="1" x14ac:dyDescent="0.2">
      <c r="A38" s="155" t="s">
        <v>39</v>
      </c>
      <c r="B38" s="209">
        <v>4.5</v>
      </c>
      <c r="C38" s="209">
        <v>0</v>
      </c>
      <c r="D38" s="209">
        <v>3.75</v>
      </c>
      <c r="E38" s="209">
        <v>0</v>
      </c>
      <c r="F38" s="209">
        <v>660.14444444444439</v>
      </c>
      <c r="G38" s="209">
        <v>220.27777777777777</v>
      </c>
      <c r="H38" s="209">
        <v>0</v>
      </c>
      <c r="I38" s="209">
        <v>439.86666666666667</v>
      </c>
      <c r="J38" s="209">
        <v>0</v>
      </c>
    </row>
    <row r="39" spans="1:10" s="302" customFormat="1" ht="12.75" customHeight="1" x14ac:dyDescent="0.2">
      <c r="A39" s="155" t="s">
        <v>40</v>
      </c>
      <c r="B39" s="209">
        <v>133.083</v>
      </c>
      <c r="C39" s="209">
        <v>1.917</v>
      </c>
      <c r="D39" s="209">
        <v>91.417000000000002</v>
      </c>
      <c r="E39" s="209">
        <v>24.082999999999998</v>
      </c>
      <c r="F39" s="209">
        <v>1222.9627312906439</v>
      </c>
      <c r="G39" s="209">
        <v>247.7150850722231</v>
      </c>
      <c r="H39" s="209">
        <v>147.36567553468961</v>
      </c>
      <c r="I39" s="209">
        <v>508.46578499257976</v>
      </c>
      <c r="J39" s="209">
        <v>319.41618569115144</v>
      </c>
    </row>
    <row r="40" spans="1:10" s="302" customFormat="1" ht="12.75" customHeight="1" x14ac:dyDescent="0.2">
      <c r="A40" s="155" t="s">
        <v>41</v>
      </c>
      <c r="B40" s="209">
        <v>225.833</v>
      </c>
      <c r="C40" s="209">
        <v>8.8330000000000002</v>
      </c>
      <c r="D40" s="209">
        <v>214</v>
      </c>
      <c r="E40" s="209">
        <v>31.332999999999998</v>
      </c>
      <c r="F40" s="209">
        <v>1184.7688662027167</v>
      </c>
      <c r="G40" s="209">
        <v>236.01215647550768</v>
      </c>
      <c r="H40" s="209">
        <v>120.46681006830447</v>
      </c>
      <c r="I40" s="209">
        <v>473.36059190031148</v>
      </c>
      <c r="J40" s="209">
        <v>354.92930775859315</v>
      </c>
    </row>
    <row r="41" spans="1:10" s="302" customFormat="1" ht="12.75" customHeight="1" x14ac:dyDescent="0.2">
      <c r="A41" s="155" t="s">
        <v>42</v>
      </c>
      <c r="B41" s="209">
        <v>37.917000000000002</v>
      </c>
      <c r="C41" s="209">
        <v>1.833</v>
      </c>
      <c r="D41" s="209">
        <v>27.582999999999998</v>
      </c>
      <c r="E41" s="209">
        <v>9</v>
      </c>
      <c r="F41" s="209">
        <v>1271.9161724120763</v>
      </c>
      <c r="G41" s="209">
        <v>258.26366361614402</v>
      </c>
      <c r="H41" s="209">
        <v>200.35460992907804</v>
      </c>
      <c r="I41" s="209">
        <v>498.35345442240998</v>
      </c>
      <c r="J41" s="209">
        <v>314.94444444444446</v>
      </c>
    </row>
    <row r="42" spans="1:10" s="302" customFormat="1" ht="12.75" customHeight="1" x14ac:dyDescent="0.2">
      <c r="A42" s="155" t="s">
        <v>43</v>
      </c>
      <c r="B42" s="209">
        <v>524.41700000000003</v>
      </c>
      <c r="C42" s="209">
        <v>3.75</v>
      </c>
      <c r="D42" s="209">
        <v>390.83300000000003</v>
      </c>
      <c r="E42" s="209">
        <v>64</v>
      </c>
      <c r="F42" s="209">
        <v>1207.9740522041755</v>
      </c>
      <c r="G42" s="209">
        <v>236.92405089842626</v>
      </c>
      <c r="H42" s="209">
        <v>133.0888888888889</v>
      </c>
      <c r="I42" s="209">
        <v>476.57439366686026</v>
      </c>
      <c r="J42" s="209">
        <v>361.38671875</v>
      </c>
    </row>
    <row r="43" spans="1:10" s="302" customFormat="1" ht="12.75" customHeight="1" x14ac:dyDescent="0.2">
      <c r="A43" s="155" t="s">
        <v>44</v>
      </c>
      <c r="B43" s="209">
        <v>334.08300000000003</v>
      </c>
      <c r="C43" s="209">
        <v>12.333</v>
      </c>
      <c r="D43" s="209">
        <v>272.91699999999997</v>
      </c>
      <c r="E43" s="209">
        <v>39.917000000000002</v>
      </c>
      <c r="F43" s="209">
        <v>1163.4595657372404</v>
      </c>
      <c r="G43" s="209">
        <v>232.1691016902985</v>
      </c>
      <c r="H43" s="209">
        <v>125.21960052974404</v>
      </c>
      <c r="I43" s="209">
        <v>477.7270501043663</v>
      </c>
      <c r="J43" s="209">
        <v>328.34381341283159</v>
      </c>
    </row>
    <row r="44" spans="1:10" s="302" customFormat="1" ht="12.75" customHeight="1" x14ac:dyDescent="0.2">
      <c r="A44" s="155" t="s">
        <v>45</v>
      </c>
      <c r="B44" s="209">
        <v>77.582999999999998</v>
      </c>
      <c r="C44" s="209">
        <v>0.25</v>
      </c>
      <c r="D44" s="209">
        <v>33.5</v>
      </c>
      <c r="E44" s="209">
        <v>7.1669999999999998</v>
      </c>
      <c r="F44" s="209">
        <v>1101.0777449790019</v>
      </c>
      <c r="G44" s="209">
        <v>225.32749872179903</v>
      </c>
      <c r="H44" s="209">
        <v>113</v>
      </c>
      <c r="I44" s="209">
        <v>470.15920398009945</v>
      </c>
      <c r="J44" s="209">
        <v>292.59104227710344</v>
      </c>
    </row>
    <row r="45" spans="1:10" s="302" customFormat="1" ht="12.75" customHeight="1" x14ac:dyDescent="0.2">
      <c r="A45" s="155" t="s">
        <v>46</v>
      </c>
      <c r="B45" s="209">
        <v>18.25</v>
      </c>
      <c r="C45" s="209">
        <v>0</v>
      </c>
      <c r="D45" s="209">
        <v>12.75</v>
      </c>
      <c r="E45" s="209">
        <v>1.333</v>
      </c>
      <c r="F45" s="209">
        <v>1013.5063123153875</v>
      </c>
      <c r="G45" s="209">
        <v>223.59817351598176</v>
      </c>
      <c r="H45" s="209">
        <v>0</v>
      </c>
      <c r="I45" s="209">
        <v>471.07843137254906</v>
      </c>
      <c r="J45" s="209">
        <v>318.82970742685671</v>
      </c>
    </row>
    <row r="46" spans="1:10" s="302" customFormat="1" ht="12.75" customHeight="1" x14ac:dyDescent="0.2">
      <c r="A46" s="155" t="s">
        <v>47</v>
      </c>
      <c r="B46" s="209">
        <v>122.667</v>
      </c>
      <c r="C46" s="209">
        <v>1.417</v>
      </c>
      <c r="D46" s="209">
        <v>67.082999999999998</v>
      </c>
      <c r="E46" s="209">
        <v>33.582999999999998</v>
      </c>
      <c r="F46" s="209">
        <v>1206.8808538118958</v>
      </c>
      <c r="G46" s="209">
        <v>257.23095861152552</v>
      </c>
      <c r="H46" s="209">
        <v>132.90990355210539</v>
      </c>
      <c r="I46" s="209">
        <v>518.97524956645759</v>
      </c>
      <c r="J46" s="209">
        <v>297.7647420818073</v>
      </c>
    </row>
    <row r="47" spans="1:10" s="302" customFormat="1" ht="12.75" customHeight="1" x14ac:dyDescent="0.2">
      <c r="A47" s="155" t="s">
        <v>48</v>
      </c>
      <c r="B47" s="209">
        <v>35.332999999999998</v>
      </c>
      <c r="C47" s="209">
        <v>1.083</v>
      </c>
      <c r="D47" s="209">
        <v>22</v>
      </c>
      <c r="E47" s="209">
        <v>6.5830000000000002</v>
      </c>
      <c r="F47" s="209">
        <v>1290.9434732466966</v>
      </c>
      <c r="G47" s="209">
        <v>251.62265681751717</v>
      </c>
      <c r="H47" s="209">
        <v>139.11972914742998</v>
      </c>
      <c r="I47" s="209">
        <v>504.48484848484844</v>
      </c>
      <c r="J47" s="209">
        <v>395.71623879690111</v>
      </c>
    </row>
    <row r="48" spans="1:10" s="302" customFormat="1" ht="12.75" customHeight="1" x14ac:dyDescent="0.2">
      <c r="A48" s="155" t="s">
        <v>49</v>
      </c>
      <c r="B48" s="209">
        <v>490.91699999999997</v>
      </c>
      <c r="C48" s="209">
        <v>9</v>
      </c>
      <c r="D48" s="209">
        <v>478.83300000000003</v>
      </c>
      <c r="E48" s="209">
        <v>71</v>
      </c>
      <c r="F48" s="209">
        <v>1175.1709288316542</v>
      </c>
      <c r="G48" s="209">
        <v>238.32796582721724</v>
      </c>
      <c r="H48" s="209">
        <v>120.32407407407408</v>
      </c>
      <c r="I48" s="209">
        <v>482.54001569092628</v>
      </c>
      <c r="J48" s="209">
        <v>333.97887323943667</v>
      </c>
    </row>
    <row r="49" spans="1:10" s="302" customFormat="1" ht="12.75" customHeight="1" x14ac:dyDescent="0.2">
      <c r="A49" s="155" t="s">
        <v>50</v>
      </c>
      <c r="B49" s="209">
        <v>15.833</v>
      </c>
      <c r="C49" s="209">
        <v>8.3000000000000004E-2</v>
      </c>
      <c r="D49" s="209">
        <v>13.75</v>
      </c>
      <c r="E49" s="209">
        <v>3.0830000000000002</v>
      </c>
      <c r="F49" s="209">
        <v>1048.8171415606218</v>
      </c>
      <c r="G49" s="209">
        <v>240.11031811196023</v>
      </c>
      <c r="H49" s="209">
        <v>113.45381526104418</v>
      </c>
      <c r="I49" s="209">
        <v>485.23030303030305</v>
      </c>
      <c r="J49" s="209">
        <v>210.02270515731428</v>
      </c>
    </row>
    <row r="50" spans="1:10" s="302" customFormat="1" ht="12.75" customHeight="1" x14ac:dyDescent="0.2">
      <c r="A50" s="155"/>
      <c r="B50" s="209"/>
      <c r="C50" s="209"/>
      <c r="D50" s="209"/>
      <c r="E50" s="209"/>
      <c r="F50" s="209"/>
      <c r="G50" s="209"/>
      <c r="H50" s="209"/>
      <c r="I50" s="209"/>
      <c r="J50" s="209"/>
    </row>
    <row r="51" spans="1:10" s="302" customFormat="1" ht="12.75" customHeight="1" x14ac:dyDescent="0.2">
      <c r="A51" s="156" t="s">
        <v>127</v>
      </c>
      <c r="B51" s="210">
        <v>3445.5830000000001</v>
      </c>
      <c r="C51" s="210">
        <v>75.582999999999998</v>
      </c>
      <c r="D51" s="210">
        <v>2862.1669999999999</v>
      </c>
      <c r="E51" s="210">
        <v>379.75</v>
      </c>
      <c r="F51" s="210">
        <v>1164.2118243637456</v>
      </c>
      <c r="G51" s="210">
        <v>231.15420525350859</v>
      </c>
      <c r="H51" s="210">
        <v>132.18691151890417</v>
      </c>
      <c r="I51" s="210">
        <v>467.16037184413068</v>
      </c>
      <c r="J51" s="210">
        <v>333.71033574720218</v>
      </c>
    </row>
    <row r="52" spans="1:10" s="302" customFormat="1" ht="14.25" customHeight="1" x14ac:dyDescent="0.2">
      <c r="A52" s="37"/>
      <c r="B52" s="211"/>
      <c r="C52" s="211"/>
      <c r="D52" s="211"/>
      <c r="E52" s="211"/>
      <c r="F52" s="211"/>
      <c r="G52" s="211"/>
      <c r="H52" s="211"/>
      <c r="I52" s="211"/>
      <c r="J52" s="211"/>
    </row>
    <row r="53" spans="1:10" s="302" customFormat="1" ht="12.75" customHeight="1" x14ac:dyDescent="0.2">
      <c r="A53" s="42"/>
      <c r="B53" s="212" t="s">
        <v>54</v>
      </c>
      <c r="C53" s="214"/>
      <c r="D53" s="214"/>
      <c r="E53" s="214"/>
      <c r="F53" s="214"/>
      <c r="G53" s="214"/>
      <c r="H53" s="214"/>
      <c r="I53" s="214"/>
      <c r="J53" s="214"/>
    </row>
    <row r="54" spans="1:10" s="302" customFormat="1" ht="14.25" customHeight="1" x14ac:dyDescent="0.2">
      <c r="A54" s="45"/>
      <c r="B54" s="215"/>
      <c r="C54" s="215"/>
      <c r="D54" s="215"/>
      <c r="E54" s="215"/>
      <c r="F54" s="215"/>
      <c r="G54" s="215"/>
      <c r="H54" s="215"/>
      <c r="I54" s="215"/>
      <c r="J54" s="215"/>
    </row>
    <row r="55" spans="1:10" s="302" customFormat="1" ht="12.75" customHeight="1" x14ac:dyDescent="0.2">
      <c r="A55" s="155" t="s">
        <v>35</v>
      </c>
      <c r="B55" s="209">
        <v>2.1669999999999998</v>
      </c>
      <c r="C55" s="209">
        <v>0</v>
      </c>
      <c r="D55" s="209">
        <v>0.5</v>
      </c>
      <c r="E55" s="209">
        <v>0</v>
      </c>
      <c r="F55" s="209">
        <v>674.812951853561</v>
      </c>
      <c r="G55" s="209">
        <v>215.812951853561</v>
      </c>
      <c r="H55" s="209">
        <v>0</v>
      </c>
      <c r="I55" s="209">
        <v>459</v>
      </c>
      <c r="J55" s="209">
        <v>0</v>
      </c>
    </row>
    <row r="56" spans="1:10" s="302" customFormat="1" ht="12.75" customHeight="1" x14ac:dyDescent="0.2">
      <c r="A56" s="155" t="s">
        <v>36</v>
      </c>
      <c r="B56" s="209">
        <v>3.8330000000000002</v>
      </c>
      <c r="C56" s="209">
        <v>3</v>
      </c>
      <c r="D56" s="209">
        <v>3.8330000000000002</v>
      </c>
      <c r="E56" s="209">
        <v>0.58299999999999996</v>
      </c>
      <c r="F56" s="209">
        <v>982.50349325625598</v>
      </c>
      <c r="G56" s="209">
        <v>225.08478998173754</v>
      </c>
      <c r="H56" s="209">
        <v>112.99999999999999</v>
      </c>
      <c r="I56" s="209">
        <v>434.29863466388372</v>
      </c>
      <c r="J56" s="209">
        <v>210.12006861063466</v>
      </c>
    </row>
    <row r="57" spans="1:10" s="302" customFormat="1" ht="12.75" customHeight="1" x14ac:dyDescent="0.2">
      <c r="A57" s="155" t="s">
        <v>37</v>
      </c>
      <c r="B57" s="209">
        <v>0</v>
      </c>
      <c r="C57" s="209">
        <v>0</v>
      </c>
      <c r="D57" s="209">
        <v>0</v>
      </c>
      <c r="E57" s="209">
        <v>0</v>
      </c>
      <c r="F57" s="209">
        <v>0</v>
      </c>
      <c r="G57" s="209">
        <v>0</v>
      </c>
      <c r="H57" s="209">
        <v>0</v>
      </c>
      <c r="I57" s="209">
        <v>0</v>
      </c>
      <c r="J57" s="209">
        <v>0</v>
      </c>
    </row>
    <row r="58" spans="1:10" s="302" customFormat="1" ht="12.75" customHeight="1" x14ac:dyDescent="0.2">
      <c r="A58" s="155" t="s">
        <v>38</v>
      </c>
      <c r="B58" s="209">
        <v>0.16700000000000001</v>
      </c>
      <c r="C58" s="209">
        <v>0.16700000000000001</v>
      </c>
      <c r="D58" s="209">
        <v>0.16700000000000001</v>
      </c>
      <c r="E58" s="209">
        <v>0.16700000000000001</v>
      </c>
      <c r="F58" s="209">
        <v>1573.8522954091816</v>
      </c>
      <c r="G58" s="209">
        <v>415.16966067864263</v>
      </c>
      <c r="H58" s="209">
        <v>112.77445109780439</v>
      </c>
      <c r="I58" s="209">
        <v>626.74650698602795</v>
      </c>
      <c r="J58" s="209">
        <v>419.16167664670655</v>
      </c>
    </row>
    <row r="59" spans="1:10" s="302" customFormat="1" ht="12.75" customHeight="1" x14ac:dyDescent="0.2">
      <c r="A59" s="155" t="s">
        <v>39</v>
      </c>
      <c r="B59" s="209">
        <v>0</v>
      </c>
      <c r="C59" s="209">
        <v>0</v>
      </c>
      <c r="D59" s="209">
        <v>0</v>
      </c>
      <c r="E59" s="209">
        <v>0</v>
      </c>
      <c r="F59" s="209">
        <v>0</v>
      </c>
      <c r="G59" s="209">
        <v>0</v>
      </c>
      <c r="H59" s="209">
        <v>0</v>
      </c>
      <c r="I59" s="209">
        <v>0</v>
      </c>
      <c r="J59" s="209">
        <v>0</v>
      </c>
    </row>
    <row r="60" spans="1:10" s="302" customFormat="1" ht="12.75" customHeight="1" x14ac:dyDescent="0.2">
      <c r="A60" s="155" t="s">
        <v>40</v>
      </c>
      <c r="B60" s="209">
        <v>0</v>
      </c>
      <c r="C60" s="209">
        <v>0</v>
      </c>
      <c r="D60" s="209">
        <v>0</v>
      </c>
      <c r="E60" s="209">
        <v>0</v>
      </c>
      <c r="F60" s="209">
        <v>0</v>
      </c>
      <c r="G60" s="209">
        <v>0</v>
      </c>
      <c r="H60" s="209">
        <v>0</v>
      </c>
      <c r="I60" s="209">
        <v>0</v>
      </c>
      <c r="J60" s="209">
        <v>0</v>
      </c>
    </row>
    <row r="61" spans="1:10" s="302" customFormat="1" ht="12.75" customHeight="1" x14ac:dyDescent="0.2">
      <c r="A61" s="155" t="s">
        <v>41</v>
      </c>
      <c r="B61" s="209">
        <v>1.25</v>
      </c>
      <c r="C61" s="209">
        <v>0.83299999999999996</v>
      </c>
      <c r="D61" s="209">
        <v>1.333</v>
      </c>
      <c r="E61" s="209">
        <v>0</v>
      </c>
      <c r="F61" s="209">
        <v>810.1599967819086</v>
      </c>
      <c r="G61" s="209">
        <v>238</v>
      </c>
      <c r="H61" s="209">
        <v>113.04521808723489</v>
      </c>
      <c r="I61" s="209">
        <v>459.1147786946737</v>
      </c>
      <c r="J61" s="209">
        <v>0</v>
      </c>
    </row>
    <row r="62" spans="1:10" s="302" customFormat="1" ht="12.75" customHeight="1" x14ac:dyDescent="0.2">
      <c r="A62" s="155" t="s">
        <v>42</v>
      </c>
      <c r="B62" s="209">
        <v>0</v>
      </c>
      <c r="C62" s="209">
        <v>0</v>
      </c>
      <c r="D62" s="209">
        <v>0</v>
      </c>
      <c r="E62" s="209">
        <v>0</v>
      </c>
      <c r="F62" s="209">
        <v>0</v>
      </c>
      <c r="G62" s="209">
        <v>0</v>
      </c>
      <c r="H62" s="209">
        <v>0</v>
      </c>
      <c r="I62" s="209">
        <v>0</v>
      </c>
      <c r="J62" s="209">
        <v>0</v>
      </c>
    </row>
    <row r="63" spans="1:10" s="302" customFormat="1" ht="12.75" customHeight="1" x14ac:dyDescent="0.2">
      <c r="A63" s="155" t="s">
        <v>43</v>
      </c>
      <c r="B63" s="209">
        <v>2.0830000000000002</v>
      </c>
      <c r="C63" s="209">
        <v>0</v>
      </c>
      <c r="D63" s="209">
        <v>2.0830000000000002</v>
      </c>
      <c r="E63" s="209">
        <v>0</v>
      </c>
      <c r="F63" s="209">
        <v>661.10577692430775</v>
      </c>
      <c r="G63" s="209">
        <v>222.1955512882061</v>
      </c>
      <c r="H63" s="209">
        <v>0</v>
      </c>
      <c r="I63" s="209">
        <v>438.9102256361017</v>
      </c>
      <c r="J63" s="209">
        <v>0</v>
      </c>
    </row>
    <row r="64" spans="1:10" s="302" customFormat="1" ht="12.75" customHeight="1" x14ac:dyDescent="0.2">
      <c r="A64" s="155" t="s">
        <v>44</v>
      </c>
      <c r="B64" s="209">
        <v>5.25</v>
      </c>
      <c r="C64" s="209">
        <v>0.83299999999999996</v>
      </c>
      <c r="D64" s="209">
        <v>4.8330000000000002</v>
      </c>
      <c r="E64" s="209">
        <v>0.75</v>
      </c>
      <c r="F64" s="209">
        <v>1286.9699025482323</v>
      </c>
      <c r="G64" s="209">
        <v>234.88888888888889</v>
      </c>
      <c r="H64" s="209">
        <v>113.04521808723489</v>
      </c>
      <c r="I64" s="209">
        <v>519.03579557210844</v>
      </c>
      <c r="J64" s="209">
        <v>420</v>
      </c>
    </row>
    <row r="65" spans="1:10" s="302" customFormat="1" ht="12.75" customHeight="1" x14ac:dyDescent="0.2">
      <c r="A65" s="155" t="s">
        <v>45</v>
      </c>
      <c r="B65" s="209">
        <v>0.5</v>
      </c>
      <c r="C65" s="209">
        <v>0</v>
      </c>
      <c r="D65" s="209">
        <v>0.25</v>
      </c>
      <c r="E65" s="209">
        <v>0</v>
      </c>
      <c r="F65" s="209">
        <v>624</v>
      </c>
      <c r="G65" s="209">
        <v>206</v>
      </c>
      <c r="H65" s="209">
        <v>0</v>
      </c>
      <c r="I65" s="209">
        <v>418</v>
      </c>
      <c r="J65" s="209">
        <v>0</v>
      </c>
    </row>
    <row r="66" spans="1:10" s="302" customFormat="1" ht="12.75" customHeight="1" x14ac:dyDescent="0.2">
      <c r="A66" s="155" t="s">
        <v>46</v>
      </c>
      <c r="B66" s="209">
        <v>0</v>
      </c>
      <c r="C66" s="209">
        <v>0</v>
      </c>
      <c r="D66" s="209">
        <v>0</v>
      </c>
      <c r="E66" s="209">
        <v>0</v>
      </c>
      <c r="F66" s="209">
        <v>0</v>
      </c>
      <c r="G66" s="209">
        <v>0</v>
      </c>
      <c r="H66" s="209">
        <v>0</v>
      </c>
      <c r="I66" s="209">
        <v>0</v>
      </c>
      <c r="J66" s="209">
        <v>0</v>
      </c>
    </row>
    <row r="67" spans="1:10" s="302" customFormat="1" ht="12.75" customHeight="1" x14ac:dyDescent="0.2">
      <c r="A67" s="155" t="s">
        <v>47</v>
      </c>
      <c r="B67" s="209">
        <v>0</v>
      </c>
      <c r="C67" s="209">
        <v>0</v>
      </c>
      <c r="D67" s="209">
        <v>0</v>
      </c>
      <c r="E67" s="209">
        <v>0</v>
      </c>
      <c r="F67" s="209">
        <v>0</v>
      </c>
      <c r="G67" s="209">
        <v>0</v>
      </c>
      <c r="H67" s="209">
        <v>0</v>
      </c>
      <c r="I67" s="209">
        <v>0</v>
      </c>
      <c r="J67" s="209">
        <v>0</v>
      </c>
    </row>
    <row r="68" spans="1:10" s="302" customFormat="1" ht="12.75" customHeight="1" x14ac:dyDescent="0.2">
      <c r="A68" s="155" t="s">
        <v>48</v>
      </c>
      <c r="B68" s="209">
        <v>0</v>
      </c>
      <c r="C68" s="209">
        <v>0</v>
      </c>
      <c r="D68" s="209">
        <v>0</v>
      </c>
      <c r="E68" s="209">
        <v>0</v>
      </c>
      <c r="F68" s="209">
        <v>0</v>
      </c>
      <c r="G68" s="209">
        <v>0</v>
      </c>
      <c r="H68" s="209">
        <v>0</v>
      </c>
      <c r="I68" s="209">
        <v>0</v>
      </c>
      <c r="J68" s="209">
        <v>0</v>
      </c>
    </row>
    <row r="69" spans="1:10" s="302" customFormat="1" ht="12.75" customHeight="1" x14ac:dyDescent="0.2">
      <c r="A69" s="155" t="s">
        <v>49</v>
      </c>
      <c r="B69" s="209">
        <v>0</v>
      </c>
      <c r="C69" s="209">
        <v>0</v>
      </c>
      <c r="D69" s="209">
        <v>0</v>
      </c>
      <c r="E69" s="209">
        <v>0</v>
      </c>
      <c r="F69" s="209">
        <v>0</v>
      </c>
      <c r="G69" s="209">
        <v>0</v>
      </c>
      <c r="H69" s="209">
        <v>0</v>
      </c>
      <c r="I69" s="209">
        <v>0</v>
      </c>
      <c r="J69" s="209">
        <v>0</v>
      </c>
    </row>
    <row r="70" spans="1:10" s="302" customFormat="1" ht="12.75" customHeight="1" x14ac:dyDescent="0.2">
      <c r="A70" s="155" t="s">
        <v>50</v>
      </c>
      <c r="B70" s="209">
        <v>0</v>
      </c>
      <c r="C70" s="209">
        <v>0</v>
      </c>
      <c r="D70" s="209">
        <v>0</v>
      </c>
      <c r="E70" s="209">
        <v>0</v>
      </c>
      <c r="F70" s="209">
        <v>0</v>
      </c>
      <c r="G70" s="209">
        <v>0</v>
      </c>
      <c r="H70" s="209">
        <v>0</v>
      </c>
      <c r="I70" s="209">
        <v>0</v>
      </c>
      <c r="J70" s="209">
        <v>0</v>
      </c>
    </row>
    <row r="71" spans="1:10" s="302" customFormat="1" ht="12.75" customHeight="1" x14ac:dyDescent="0.2">
      <c r="A71" s="155"/>
      <c r="B71" s="209"/>
      <c r="C71" s="209"/>
      <c r="D71" s="209"/>
      <c r="E71" s="209"/>
      <c r="F71" s="209"/>
      <c r="G71" s="209"/>
      <c r="H71" s="209"/>
      <c r="I71" s="209"/>
      <c r="J71" s="209"/>
    </row>
    <row r="72" spans="1:10" s="302" customFormat="1" ht="12.75" customHeight="1" x14ac:dyDescent="0.2">
      <c r="A72" s="156" t="s">
        <v>127</v>
      </c>
      <c r="B72" s="210">
        <v>15.25</v>
      </c>
      <c r="C72" s="210">
        <v>4.8330000000000002</v>
      </c>
      <c r="D72" s="210">
        <v>13</v>
      </c>
      <c r="E72" s="210">
        <v>1.5</v>
      </c>
      <c r="F72" s="210">
        <v>1152.7636784664976</v>
      </c>
      <c r="G72" s="210">
        <v>229.26229508196718</v>
      </c>
      <c r="H72" s="210">
        <v>113.00779364094075</v>
      </c>
      <c r="I72" s="210">
        <v>472.16025641025647</v>
      </c>
      <c r="J72" s="210">
        <v>338.33333333333331</v>
      </c>
    </row>
    <row r="73" spans="1:10" s="302" customFormat="1" ht="12.75" customHeight="1" x14ac:dyDescent="0.2">
      <c r="A73" s="34"/>
      <c r="B73" s="35"/>
      <c r="C73" s="35"/>
      <c r="D73" s="35"/>
      <c r="E73" s="35"/>
      <c r="F73" s="35"/>
      <c r="G73" s="35"/>
      <c r="H73" s="35"/>
      <c r="I73" s="36"/>
      <c r="J73" s="36"/>
    </row>
    <row r="74" spans="1:10" s="302" customFormat="1" ht="12.75" x14ac:dyDescent="0.2">
      <c r="A74" s="157"/>
      <c r="B74" s="35"/>
      <c r="C74" s="35"/>
      <c r="D74" s="35"/>
      <c r="E74" s="35"/>
      <c r="F74" s="35"/>
      <c r="G74" s="35"/>
      <c r="H74" s="35"/>
      <c r="I74" s="36"/>
      <c r="J74" s="36"/>
    </row>
    <row r="75" spans="1:10" s="13" customFormat="1" ht="16.5" x14ac:dyDescent="0.25">
      <c r="A75" s="70"/>
      <c r="B75" s="4"/>
      <c r="C75" s="9"/>
      <c r="D75" s="9"/>
      <c r="E75" s="9"/>
      <c r="F75" s="9"/>
      <c r="G75" s="9"/>
      <c r="H75" s="9"/>
      <c r="I75" s="9"/>
      <c r="J75" s="9"/>
    </row>
    <row r="76" spans="1:10" s="13" customFormat="1" ht="12.75" customHeight="1" x14ac:dyDescent="0.25">
      <c r="A76" s="70"/>
      <c r="B76" s="4"/>
      <c r="C76" s="9"/>
      <c r="D76" s="9"/>
      <c r="E76" s="9"/>
      <c r="F76" s="9"/>
      <c r="G76" s="9"/>
      <c r="H76" s="9"/>
      <c r="I76" s="9"/>
      <c r="J76" s="9"/>
    </row>
    <row r="77" spans="1:10" x14ac:dyDescent="0.25">
      <c r="A77" s="34"/>
      <c r="B77" s="35"/>
      <c r="C77" s="35"/>
      <c r="D77" s="35"/>
      <c r="E77" s="35"/>
      <c r="F77" s="35"/>
      <c r="G77" s="35"/>
      <c r="H77" s="35"/>
      <c r="I77" s="36"/>
      <c r="J77" s="36"/>
    </row>
    <row r="78" spans="1:10" x14ac:dyDescent="0.25">
      <c r="A78" s="34"/>
      <c r="B78" s="35"/>
      <c r="C78" s="35"/>
      <c r="D78" s="35"/>
      <c r="E78" s="35"/>
      <c r="F78" s="35"/>
      <c r="G78" s="35"/>
      <c r="H78" s="35"/>
      <c r="I78" s="36"/>
      <c r="J78" s="36"/>
    </row>
    <row r="79" spans="1:10" x14ac:dyDescent="0.25">
      <c r="A79" s="34"/>
      <c r="B79" s="35"/>
      <c r="C79" s="35"/>
      <c r="D79" s="35"/>
      <c r="E79" s="35"/>
      <c r="F79" s="35"/>
      <c r="G79" s="35"/>
      <c r="H79" s="35"/>
      <c r="I79" s="36"/>
      <c r="J79" s="36"/>
    </row>
  </sheetData>
  <mergeCells count="2">
    <mergeCell ref="A2:B2"/>
    <mergeCell ref="A7:A9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11"/>
  <dimension ref="A1:J76"/>
  <sheetViews>
    <sheetView showGridLines="0" zoomScale="95" zoomScaleNormal="95" workbookViewId="0">
      <pane ySplit="9" topLeftCell="A10" activePane="bottomLeft" state="frozen"/>
      <selection activeCell="B17" sqref="B17"/>
      <selection pane="bottomLeft"/>
    </sheetView>
  </sheetViews>
  <sheetFormatPr baseColWidth="10" defaultColWidth="11" defaultRowHeight="15" x14ac:dyDescent="0.25"/>
  <cols>
    <col min="1" max="1" width="28.625" style="16" customWidth="1"/>
    <col min="2" max="8" width="10.625" style="16" customWidth="1"/>
    <col min="9" max="10" width="10.625" style="17" customWidth="1"/>
    <col min="11" max="16384" width="11" style="17"/>
  </cols>
  <sheetData>
    <row r="1" spans="1:10" s="123" customFormat="1" ht="12.75" x14ac:dyDescent="0.2">
      <c r="A1" s="122" t="s">
        <v>178</v>
      </c>
      <c r="G1" s="124"/>
    </row>
    <row r="2" spans="1:10" s="1" customFormat="1" ht="12.75" x14ac:dyDescent="0.2">
      <c r="A2" s="479" t="s">
        <v>0</v>
      </c>
      <c r="B2" s="469"/>
      <c r="C2" s="58"/>
      <c r="G2" s="57"/>
      <c r="H2" s="57"/>
      <c r="I2" s="62"/>
      <c r="J2" s="62" t="s">
        <v>179</v>
      </c>
    </row>
    <row r="3" spans="1:10" s="1" customFormat="1" ht="12.75" x14ac:dyDescent="0.2">
      <c r="A3" s="68"/>
      <c r="B3" s="58"/>
      <c r="C3" s="58"/>
      <c r="G3" s="57"/>
      <c r="H3" s="57"/>
      <c r="I3" s="62"/>
      <c r="J3" s="62"/>
    </row>
    <row r="4" spans="1:10" ht="15" customHeight="1" x14ac:dyDescent="0.25">
      <c r="A4" s="207" t="s">
        <v>348</v>
      </c>
      <c r="B4" s="101"/>
      <c r="C4" s="101"/>
      <c r="D4" s="101"/>
      <c r="E4" s="101"/>
      <c r="F4" s="101"/>
      <c r="G4" s="101"/>
      <c r="H4" s="101"/>
      <c r="I4" s="101"/>
      <c r="J4" s="101"/>
    </row>
    <row r="5" spans="1:10" ht="15" customHeight="1" x14ac:dyDescent="0.25">
      <c r="A5" s="232" t="s">
        <v>293</v>
      </c>
      <c r="B5" s="140"/>
      <c r="C5" s="140"/>
      <c r="D5" s="140"/>
      <c r="E5" s="140"/>
      <c r="F5" s="140"/>
      <c r="G5" s="140"/>
      <c r="H5" s="140"/>
      <c r="I5" s="140"/>
      <c r="J5" s="140"/>
    </row>
    <row r="6" spans="1:10" x14ac:dyDescent="0.25">
      <c r="A6" s="37"/>
      <c r="B6" s="38"/>
      <c r="C6" s="38"/>
      <c r="D6" s="38"/>
      <c r="E6" s="38"/>
      <c r="F6" s="38"/>
      <c r="G6" s="141"/>
      <c r="H6" s="141"/>
      <c r="I6" s="32"/>
      <c r="J6" s="32"/>
    </row>
    <row r="7" spans="1:10" s="340" customFormat="1" ht="30" customHeight="1" x14ac:dyDescent="0.15">
      <c r="A7" s="493" t="s">
        <v>120</v>
      </c>
      <c r="B7" s="318" t="s">
        <v>121</v>
      </c>
      <c r="C7" s="318"/>
      <c r="D7" s="319"/>
      <c r="E7" s="319"/>
      <c r="F7" s="320" t="s">
        <v>122</v>
      </c>
      <c r="G7" s="321"/>
      <c r="H7" s="321"/>
      <c r="I7" s="321"/>
      <c r="J7" s="321"/>
    </row>
    <row r="8" spans="1:10" s="340" customFormat="1" ht="38.25" x14ac:dyDescent="0.15">
      <c r="A8" s="494"/>
      <c r="B8" s="319" t="s">
        <v>123</v>
      </c>
      <c r="C8" s="319" t="s">
        <v>302</v>
      </c>
      <c r="D8" s="319" t="s">
        <v>124</v>
      </c>
      <c r="E8" s="319" t="s">
        <v>301</v>
      </c>
      <c r="F8" s="317" t="s">
        <v>8</v>
      </c>
      <c r="G8" s="319" t="s">
        <v>125</v>
      </c>
      <c r="H8" s="319" t="s">
        <v>302</v>
      </c>
      <c r="I8" s="318" t="s">
        <v>126</v>
      </c>
      <c r="J8" s="322" t="s">
        <v>301</v>
      </c>
    </row>
    <row r="9" spans="1:10" s="340" customFormat="1" ht="18" customHeight="1" x14ac:dyDescent="0.15">
      <c r="A9" s="495"/>
      <c r="B9" s="320" t="s">
        <v>14</v>
      </c>
      <c r="C9" s="321"/>
      <c r="D9" s="323"/>
      <c r="E9" s="323"/>
      <c r="F9" s="320" t="s">
        <v>296</v>
      </c>
      <c r="G9" s="321"/>
      <c r="H9" s="321"/>
      <c r="I9" s="321"/>
      <c r="J9" s="321"/>
    </row>
    <row r="10" spans="1:10" s="302" customFormat="1" ht="14.25" customHeight="1" x14ac:dyDescent="0.2">
      <c r="A10" s="324"/>
      <c r="B10" s="325"/>
      <c r="C10" s="325"/>
      <c r="D10" s="325"/>
      <c r="E10" s="325"/>
      <c r="F10" s="325"/>
      <c r="G10" s="325"/>
      <c r="H10" s="325"/>
      <c r="I10" s="325"/>
      <c r="J10" s="325"/>
    </row>
    <row r="11" spans="1:10" s="302" customFormat="1" ht="12.75" customHeight="1" x14ac:dyDescent="0.2">
      <c r="A11" s="42"/>
      <c r="B11" s="208" t="s">
        <v>55</v>
      </c>
      <c r="C11" s="170"/>
      <c r="D11" s="170"/>
      <c r="E11" s="170"/>
      <c r="F11" s="170"/>
      <c r="G11" s="170"/>
      <c r="H11" s="170"/>
      <c r="I11" s="170"/>
      <c r="J11" s="170"/>
    </row>
    <row r="12" spans="1:10" s="302" customFormat="1" ht="14.25" customHeight="1" x14ac:dyDescent="0.2">
      <c r="A12" s="324"/>
      <c r="B12" s="325"/>
      <c r="C12" s="325"/>
      <c r="D12" s="325"/>
      <c r="E12" s="325"/>
      <c r="F12" s="326"/>
      <c r="G12" s="327"/>
      <c r="H12" s="328"/>
      <c r="I12" s="326"/>
      <c r="J12" s="326"/>
    </row>
    <row r="13" spans="1:10" s="302" customFormat="1" ht="12.75" customHeight="1" x14ac:dyDescent="0.2">
      <c r="A13" s="155" t="s">
        <v>35</v>
      </c>
      <c r="B13" s="209">
        <v>0</v>
      </c>
      <c r="C13" s="209">
        <v>0</v>
      </c>
      <c r="D13" s="209">
        <v>0</v>
      </c>
      <c r="E13" s="209">
        <v>0</v>
      </c>
      <c r="F13" s="209">
        <v>0</v>
      </c>
      <c r="G13" s="209">
        <v>0</v>
      </c>
      <c r="H13" s="209">
        <v>0</v>
      </c>
      <c r="I13" s="209">
        <v>0</v>
      </c>
      <c r="J13" s="209">
        <v>0</v>
      </c>
    </row>
    <row r="14" spans="1:10" s="302" customFormat="1" ht="12.75" customHeight="1" x14ac:dyDescent="0.2">
      <c r="A14" s="155" t="s">
        <v>36</v>
      </c>
      <c r="B14" s="209">
        <v>5.75</v>
      </c>
      <c r="C14" s="209">
        <v>11.417</v>
      </c>
      <c r="D14" s="209">
        <v>5.1669999999999998</v>
      </c>
      <c r="E14" s="209">
        <v>0.25</v>
      </c>
      <c r="F14" s="209">
        <v>999.36559778940193</v>
      </c>
      <c r="G14" s="209">
        <v>215.17391304347825</v>
      </c>
      <c r="H14" s="209">
        <v>136.0909170535167</v>
      </c>
      <c r="I14" s="209">
        <v>438.10076769240698</v>
      </c>
      <c r="J14" s="209">
        <v>210</v>
      </c>
    </row>
    <row r="15" spans="1:10" s="302" customFormat="1" ht="12.75" customHeight="1" x14ac:dyDescent="0.2">
      <c r="A15" s="155" t="s">
        <v>37</v>
      </c>
      <c r="B15" s="209">
        <v>0</v>
      </c>
      <c r="C15" s="209">
        <v>0</v>
      </c>
      <c r="D15" s="209">
        <v>0</v>
      </c>
      <c r="E15" s="209">
        <v>0</v>
      </c>
      <c r="F15" s="209">
        <v>0</v>
      </c>
      <c r="G15" s="209">
        <v>0</v>
      </c>
      <c r="H15" s="209">
        <v>0</v>
      </c>
      <c r="I15" s="209">
        <v>0</v>
      </c>
      <c r="J15" s="209">
        <v>0</v>
      </c>
    </row>
    <row r="16" spans="1:10" s="302" customFormat="1" ht="12.75" customHeight="1" x14ac:dyDescent="0.2">
      <c r="A16" s="155" t="s">
        <v>38</v>
      </c>
      <c r="B16" s="209">
        <v>0</v>
      </c>
      <c r="C16" s="209">
        <v>0</v>
      </c>
      <c r="D16" s="209">
        <v>0</v>
      </c>
      <c r="E16" s="209">
        <v>0</v>
      </c>
      <c r="F16" s="209">
        <v>0</v>
      </c>
      <c r="G16" s="209">
        <v>0</v>
      </c>
      <c r="H16" s="209">
        <v>0</v>
      </c>
      <c r="I16" s="209">
        <v>0</v>
      </c>
      <c r="J16" s="209">
        <v>0</v>
      </c>
    </row>
    <row r="17" spans="1:10" s="302" customFormat="1" ht="12.75" customHeight="1" x14ac:dyDescent="0.2">
      <c r="A17" s="155" t="s">
        <v>39</v>
      </c>
      <c r="B17" s="209">
        <v>0</v>
      </c>
      <c r="C17" s="209">
        <v>0</v>
      </c>
      <c r="D17" s="209">
        <v>0</v>
      </c>
      <c r="E17" s="209">
        <v>0</v>
      </c>
      <c r="F17" s="209">
        <v>0</v>
      </c>
      <c r="G17" s="209">
        <v>0</v>
      </c>
      <c r="H17" s="209">
        <v>0</v>
      </c>
      <c r="I17" s="209">
        <v>0</v>
      </c>
      <c r="J17" s="209">
        <v>0</v>
      </c>
    </row>
    <row r="18" spans="1:10" s="302" customFormat="1" ht="12.75" customHeight="1" x14ac:dyDescent="0.2">
      <c r="A18" s="155" t="s">
        <v>40</v>
      </c>
      <c r="B18" s="209">
        <v>0</v>
      </c>
      <c r="C18" s="209">
        <v>0</v>
      </c>
      <c r="D18" s="209">
        <v>0</v>
      </c>
      <c r="E18" s="209">
        <v>0</v>
      </c>
      <c r="F18" s="209">
        <v>0</v>
      </c>
      <c r="G18" s="209">
        <v>0</v>
      </c>
      <c r="H18" s="209">
        <v>0</v>
      </c>
      <c r="I18" s="209">
        <v>0</v>
      </c>
      <c r="J18" s="209">
        <v>0</v>
      </c>
    </row>
    <row r="19" spans="1:10" s="302" customFormat="1" ht="12.75" customHeight="1" x14ac:dyDescent="0.2">
      <c r="A19" s="155" t="s">
        <v>41</v>
      </c>
      <c r="B19" s="209">
        <v>0.75</v>
      </c>
      <c r="C19" s="209">
        <v>4.25</v>
      </c>
      <c r="D19" s="209">
        <v>0.75</v>
      </c>
      <c r="E19" s="209">
        <v>0</v>
      </c>
      <c r="F19" s="209">
        <v>737</v>
      </c>
      <c r="G19" s="209">
        <v>206</v>
      </c>
      <c r="H19" s="209">
        <v>112.99999999999999</v>
      </c>
      <c r="I19" s="209">
        <v>418</v>
      </c>
      <c r="J19" s="209">
        <v>0</v>
      </c>
    </row>
    <row r="20" spans="1:10" s="302" customFormat="1" ht="12.75" customHeight="1" x14ac:dyDescent="0.2">
      <c r="A20" s="155" t="s">
        <v>42</v>
      </c>
      <c r="B20" s="209">
        <v>0</v>
      </c>
      <c r="C20" s="209">
        <v>0</v>
      </c>
      <c r="D20" s="209">
        <v>0</v>
      </c>
      <c r="E20" s="209">
        <v>0</v>
      </c>
      <c r="F20" s="209">
        <v>0</v>
      </c>
      <c r="G20" s="209">
        <v>0</v>
      </c>
      <c r="H20" s="209">
        <v>0</v>
      </c>
      <c r="I20" s="209">
        <v>0</v>
      </c>
      <c r="J20" s="209">
        <v>0</v>
      </c>
    </row>
    <row r="21" spans="1:10" s="302" customFormat="1" ht="12.75" customHeight="1" x14ac:dyDescent="0.2">
      <c r="A21" s="155" t="s">
        <v>43</v>
      </c>
      <c r="B21" s="209">
        <v>1.333</v>
      </c>
      <c r="C21" s="209">
        <v>0</v>
      </c>
      <c r="D21" s="209">
        <v>1.333</v>
      </c>
      <c r="E21" s="209">
        <v>0</v>
      </c>
      <c r="F21" s="209">
        <v>624.15603900975236</v>
      </c>
      <c r="G21" s="209">
        <v>206.05151287821954</v>
      </c>
      <c r="H21" s="209">
        <v>0</v>
      </c>
      <c r="I21" s="209">
        <v>418.10452613153285</v>
      </c>
      <c r="J21" s="209">
        <v>0</v>
      </c>
    </row>
    <row r="22" spans="1:10" s="302" customFormat="1" ht="12.75" customHeight="1" x14ac:dyDescent="0.2">
      <c r="A22" s="155" t="s">
        <v>44</v>
      </c>
      <c r="B22" s="209">
        <v>0.91700000000000004</v>
      </c>
      <c r="C22" s="209">
        <v>5</v>
      </c>
      <c r="D22" s="209">
        <v>1</v>
      </c>
      <c r="E22" s="209">
        <v>0.75</v>
      </c>
      <c r="F22" s="209">
        <v>2228.1747728098871</v>
      </c>
      <c r="G22" s="209">
        <v>469.3747728098873</v>
      </c>
      <c r="H22" s="209">
        <v>180.79999999999998</v>
      </c>
      <c r="I22" s="209">
        <v>948</v>
      </c>
      <c r="J22" s="209">
        <v>630</v>
      </c>
    </row>
    <row r="23" spans="1:10" s="302" customFormat="1" ht="12.75" customHeight="1" x14ac:dyDescent="0.2">
      <c r="A23" s="155" t="s">
        <v>45</v>
      </c>
      <c r="B23" s="209">
        <v>0</v>
      </c>
      <c r="C23" s="209">
        <v>0</v>
      </c>
      <c r="D23" s="209">
        <v>0</v>
      </c>
      <c r="E23" s="209">
        <v>0</v>
      </c>
      <c r="F23" s="209">
        <v>0</v>
      </c>
      <c r="G23" s="209">
        <v>0</v>
      </c>
      <c r="H23" s="209">
        <v>0</v>
      </c>
      <c r="I23" s="209">
        <v>0</v>
      </c>
      <c r="J23" s="209">
        <v>0</v>
      </c>
    </row>
    <row r="24" spans="1:10" s="302" customFormat="1" ht="12.75" customHeight="1" x14ac:dyDescent="0.2">
      <c r="A24" s="155" t="s">
        <v>46</v>
      </c>
      <c r="B24" s="209">
        <v>0</v>
      </c>
      <c r="C24" s="209">
        <v>0</v>
      </c>
      <c r="D24" s="209">
        <v>0</v>
      </c>
      <c r="E24" s="209">
        <v>0</v>
      </c>
      <c r="F24" s="209">
        <v>0</v>
      </c>
      <c r="G24" s="209">
        <v>0</v>
      </c>
      <c r="H24" s="209">
        <v>0</v>
      </c>
      <c r="I24" s="209">
        <v>0</v>
      </c>
      <c r="J24" s="209">
        <v>0</v>
      </c>
    </row>
    <row r="25" spans="1:10" s="302" customFormat="1" ht="12.75" customHeight="1" x14ac:dyDescent="0.2">
      <c r="A25" s="155" t="s">
        <v>47</v>
      </c>
      <c r="B25" s="209">
        <v>0.41699999999999998</v>
      </c>
      <c r="C25" s="209">
        <v>0</v>
      </c>
      <c r="D25" s="209">
        <v>0</v>
      </c>
      <c r="E25" s="209">
        <v>0.41699999999999998</v>
      </c>
      <c r="F25" s="209">
        <v>552.55795363709035</v>
      </c>
      <c r="G25" s="209">
        <v>342.72581934452438</v>
      </c>
      <c r="H25" s="209">
        <v>0</v>
      </c>
      <c r="I25" s="209">
        <v>0</v>
      </c>
      <c r="J25" s="209">
        <v>209.83213429256597</v>
      </c>
    </row>
    <row r="26" spans="1:10" s="302" customFormat="1" ht="12.75" customHeight="1" x14ac:dyDescent="0.2">
      <c r="A26" s="155" t="s">
        <v>48</v>
      </c>
      <c r="B26" s="209">
        <v>0.25</v>
      </c>
      <c r="C26" s="209">
        <v>0</v>
      </c>
      <c r="D26" s="209">
        <v>0.25</v>
      </c>
      <c r="E26" s="209">
        <v>0</v>
      </c>
      <c r="F26" s="209">
        <v>624</v>
      </c>
      <c r="G26" s="209">
        <v>206</v>
      </c>
      <c r="H26" s="209">
        <v>0</v>
      </c>
      <c r="I26" s="209">
        <v>418</v>
      </c>
      <c r="J26" s="209">
        <v>0</v>
      </c>
    </row>
    <row r="27" spans="1:10" s="302" customFormat="1" ht="12.75" customHeight="1" x14ac:dyDescent="0.2">
      <c r="A27" s="155" t="s">
        <v>49</v>
      </c>
      <c r="B27" s="209">
        <v>1.833</v>
      </c>
      <c r="C27" s="209">
        <v>3.75</v>
      </c>
      <c r="D27" s="209">
        <v>1.833</v>
      </c>
      <c r="E27" s="209">
        <v>1</v>
      </c>
      <c r="F27" s="209">
        <v>1226.4206583015093</v>
      </c>
      <c r="G27" s="209">
        <v>276.41389343517005</v>
      </c>
      <c r="H27" s="209">
        <v>130.57777777777778</v>
      </c>
      <c r="I27" s="209">
        <v>609.42898708856148</v>
      </c>
      <c r="J27" s="209">
        <v>210</v>
      </c>
    </row>
    <row r="28" spans="1:10" s="302" customFormat="1" ht="12.75" customHeight="1" x14ac:dyDescent="0.2">
      <c r="A28" s="155" t="s">
        <v>50</v>
      </c>
      <c r="B28" s="209">
        <v>0</v>
      </c>
      <c r="C28" s="209">
        <v>0</v>
      </c>
      <c r="D28" s="209">
        <v>0</v>
      </c>
      <c r="E28" s="209">
        <v>0</v>
      </c>
      <c r="F28" s="209">
        <v>0</v>
      </c>
      <c r="G28" s="209">
        <v>0</v>
      </c>
      <c r="H28" s="209">
        <v>0</v>
      </c>
      <c r="I28" s="209">
        <v>0</v>
      </c>
      <c r="J28" s="209">
        <v>0</v>
      </c>
    </row>
    <row r="29" spans="1:10" s="302" customFormat="1" ht="12.75" customHeight="1" x14ac:dyDescent="0.2">
      <c r="A29" s="155"/>
      <c r="B29" s="209"/>
      <c r="C29" s="209"/>
      <c r="D29" s="209"/>
      <c r="E29" s="209"/>
      <c r="F29" s="209"/>
      <c r="G29" s="209"/>
      <c r="H29" s="209"/>
      <c r="I29" s="209"/>
      <c r="J29" s="209"/>
    </row>
    <row r="30" spans="1:10" s="302" customFormat="1" ht="12.75" customHeight="1" x14ac:dyDescent="0.2">
      <c r="A30" s="156" t="s">
        <v>127</v>
      </c>
      <c r="B30" s="210">
        <v>11.25</v>
      </c>
      <c r="C30" s="210">
        <v>24.417000000000002</v>
      </c>
      <c r="D30" s="210">
        <v>10.333</v>
      </c>
      <c r="E30" s="210">
        <v>2.4169999999999998</v>
      </c>
      <c r="F30" s="210">
        <v>1242.6968753979527</v>
      </c>
      <c r="G30" s="210">
        <v>248.70370370370372</v>
      </c>
      <c r="H30" s="210">
        <v>140.38033610462656</v>
      </c>
      <c r="I30" s="210">
        <v>513.3149456434079</v>
      </c>
      <c r="J30" s="210">
        <v>340.29788994621435</v>
      </c>
    </row>
    <row r="31" spans="1:10" s="302" customFormat="1" ht="14.25" customHeight="1" x14ac:dyDescent="0.2">
      <c r="A31" s="37"/>
      <c r="B31" s="211"/>
      <c r="C31" s="211"/>
      <c r="D31" s="211"/>
      <c r="E31" s="211"/>
      <c r="F31" s="211"/>
      <c r="G31" s="211"/>
      <c r="H31" s="211"/>
      <c r="I31" s="211"/>
      <c r="J31" s="211"/>
    </row>
    <row r="32" spans="1:10" s="302" customFormat="1" ht="12.75" customHeight="1" x14ac:dyDescent="0.2">
      <c r="A32" s="42"/>
      <c r="B32" s="212" t="s">
        <v>56</v>
      </c>
      <c r="C32" s="214"/>
      <c r="D32" s="214"/>
      <c r="E32" s="214"/>
      <c r="F32" s="214"/>
      <c r="G32" s="214"/>
      <c r="H32" s="214"/>
      <c r="I32" s="214"/>
      <c r="J32" s="214"/>
    </row>
    <row r="33" spans="1:10" s="302" customFormat="1" ht="14.25" customHeight="1" x14ac:dyDescent="0.2">
      <c r="A33" s="45"/>
      <c r="B33" s="215"/>
      <c r="C33" s="215"/>
      <c r="D33" s="215"/>
      <c r="E33" s="215"/>
      <c r="F33" s="215"/>
      <c r="G33" s="215"/>
      <c r="H33" s="215"/>
      <c r="I33" s="215"/>
      <c r="J33" s="215"/>
    </row>
    <row r="34" spans="1:10" s="302" customFormat="1" ht="12.75" customHeight="1" x14ac:dyDescent="0.2">
      <c r="A34" s="155" t="s">
        <v>35</v>
      </c>
      <c r="B34" s="209">
        <v>0</v>
      </c>
      <c r="C34" s="209">
        <v>0</v>
      </c>
      <c r="D34" s="209">
        <v>0</v>
      </c>
      <c r="E34" s="209">
        <v>0</v>
      </c>
      <c r="F34" s="209">
        <v>0</v>
      </c>
      <c r="G34" s="209">
        <v>0</v>
      </c>
      <c r="H34" s="209">
        <v>0</v>
      </c>
      <c r="I34" s="209">
        <v>0</v>
      </c>
      <c r="J34" s="209">
        <v>0</v>
      </c>
    </row>
    <row r="35" spans="1:10" s="302" customFormat="1" ht="12.75" customHeight="1" x14ac:dyDescent="0.2">
      <c r="A35" s="155" t="s">
        <v>36</v>
      </c>
      <c r="B35" s="209">
        <v>0.66700000000000004</v>
      </c>
      <c r="C35" s="209">
        <v>0</v>
      </c>
      <c r="D35" s="209">
        <v>0.66700000000000004</v>
      </c>
      <c r="E35" s="209">
        <v>0</v>
      </c>
      <c r="F35" s="209">
        <v>247.87606196901547</v>
      </c>
      <c r="G35" s="209">
        <v>40.979510244877559</v>
      </c>
      <c r="H35" s="209">
        <v>0</v>
      </c>
      <c r="I35" s="209">
        <v>206.89655172413791</v>
      </c>
      <c r="J35" s="209">
        <v>0</v>
      </c>
    </row>
    <row r="36" spans="1:10" s="302" customFormat="1" ht="12.75" customHeight="1" x14ac:dyDescent="0.2">
      <c r="A36" s="155" t="s">
        <v>37</v>
      </c>
      <c r="B36" s="209">
        <v>0</v>
      </c>
      <c r="C36" s="209">
        <v>0</v>
      </c>
      <c r="D36" s="209">
        <v>0</v>
      </c>
      <c r="E36" s="209">
        <v>0</v>
      </c>
      <c r="F36" s="209">
        <v>0</v>
      </c>
      <c r="G36" s="209">
        <v>0</v>
      </c>
      <c r="H36" s="209">
        <v>0</v>
      </c>
      <c r="I36" s="209">
        <v>0</v>
      </c>
      <c r="J36" s="209">
        <v>0</v>
      </c>
    </row>
    <row r="37" spans="1:10" s="302" customFormat="1" ht="12.75" customHeight="1" x14ac:dyDescent="0.2">
      <c r="A37" s="155" t="s">
        <v>38</v>
      </c>
      <c r="B37" s="209">
        <v>0</v>
      </c>
      <c r="C37" s="209">
        <v>0</v>
      </c>
      <c r="D37" s="209">
        <v>0</v>
      </c>
      <c r="E37" s="209">
        <v>0</v>
      </c>
      <c r="F37" s="209">
        <v>0</v>
      </c>
      <c r="G37" s="209">
        <v>0</v>
      </c>
      <c r="H37" s="209">
        <v>0</v>
      </c>
      <c r="I37" s="209">
        <v>0</v>
      </c>
      <c r="J37" s="209">
        <v>0</v>
      </c>
    </row>
    <row r="38" spans="1:10" s="302" customFormat="1" ht="12.75" customHeight="1" x14ac:dyDescent="0.2">
      <c r="A38" s="155" t="s">
        <v>39</v>
      </c>
      <c r="B38" s="209">
        <v>0</v>
      </c>
      <c r="C38" s="209">
        <v>0</v>
      </c>
      <c r="D38" s="209">
        <v>0</v>
      </c>
      <c r="E38" s="209">
        <v>0</v>
      </c>
      <c r="F38" s="209">
        <v>0</v>
      </c>
      <c r="G38" s="209">
        <v>0</v>
      </c>
      <c r="H38" s="209">
        <v>0</v>
      </c>
      <c r="I38" s="209">
        <v>0</v>
      </c>
      <c r="J38" s="209">
        <v>0</v>
      </c>
    </row>
    <row r="39" spans="1:10" s="302" customFormat="1" ht="12.75" customHeight="1" x14ac:dyDescent="0.2">
      <c r="A39" s="155" t="s">
        <v>40</v>
      </c>
      <c r="B39" s="209">
        <v>0</v>
      </c>
      <c r="C39" s="209">
        <v>0</v>
      </c>
      <c r="D39" s="209">
        <v>0</v>
      </c>
      <c r="E39" s="209">
        <v>0</v>
      </c>
      <c r="F39" s="209">
        <v>0</v>
      </c>
      <c r="G39" s="209">
        <v>0</v>
      </c>
      <c r="H39" s="209">
        <v>0</v>
      </c>
      <c r="I39" s="209">
        <v>0</v>
      </c>
      <c r="J39" s="209">
        <v>0</v>
      </c>
    </row>
    <row r="40" spans="1:10" s="302" customFormat="1" ht="12.75" customHeight="1" x14ac:dyDescent="0.2">
      <c r="A40" s="155" t="s">
        <v>41</v>
      </c>
      <c r="B40" s="209">
        <v>0</v>
      </c>
      <c r="C40" s="209">
        <v>0</v>
      </c>
      <c r="D40" s="209">
        <v>0</v>
      </c>
      <c r="E40" s="209">
        <v>0</v>
      </c>
      <c r="F40" s="209">
        <v>0</v>
      </c>
      <c r="G40" s="209">
        <v>0</v>
      </c>
      <c r="H40" s="209">
        <v>0</v>
      </c>
      <c r="I40" s="209">
        <v>0</v>
      </c>
      <c r="J40" s="209">
        <v>0</v>
      </c>
    </row>
    <row r="41" spans="1:10" s="302" customFormat="1" ht="12.75" customHeight="1" x14ac:dyDescent="0.2">
      <c r="A41" s="155" t="s">
        <v>42</v>
      </c>
      <c r="B41" s="209">
        <v>0</v>
      </c>
      <c r="C41" s="209">
        <v>0</v>
      </c>
      <c r="D41" s="209">
        <v>0</v>
      </c>
      <c r="E41" s="209">
        <v>0</v>
      </c>
      <c r="F41" s="209">
        <v>0</v>
      </c>
      <c r="G41" s="209">
        <v>0</v>
      </c>
      <c r="H41" s="209">
        <v>0</v>
      </c>
      <c r="I41" s="209">
        <v>0</v>
      </c>
      <c r="J41" s="209">
        <v>0</v>
      </c>
    </row>
    <row r="42" spans="1:10" s="302" customFormat="1" ht="12.75" customHeight="1" x14ac:dyDescent="0.2">
      <c r="A42" s="155" t="s">
        <v>43</v>
      </c>
      <c r="B42" s="209">
        <v>0</v>
      </c>
      <c r="C42" s="209">
        <v>0</v>
      </c>
      <c r="D42" s="209">
        <v>0</v>
      </c>
      <c r="E42" s="209">
        <v>0</v>
      </c>
      <c r="F42" s="209">
        <v>0</v>
      </c>
      <c r="G42" s="209">
        <v>0</v>
      </c>
      <c r="H42" s="209">
        <v>0</v>
      </c>
      <c r="I42" s="209">
        <v>0</v>
      </c>
      <c r="J42" s="209">
        <v>0</v>
      </c>
    </row>
    <row r="43" spans="1:10" s="302" customFormat="1" ht="12.75" customHeight="1" x14ac:dyDescent="0.2">
      <c r="A43" s="155" t="s">
        <v>44</v>
      </c>
      <c r="B43" s="209">
        <v>0</v>
      </c>
      <c r="C43" s="209">
        <v>0</v>
      </c>
      <c r="D43" s="209">
        <v>0</v>
      </c>
      <c r="E43" s="209">
        <v>0</v>
      </c>
      <c r="F43" s="209">
        <v>0</v>
      </c>
      <c r="G43" s="209">
        <v>0</v>
      </c>
      <c r="H43" s="209">
        <v>0</v>
      </c>
      <c r="I43" s="209">
        <v>0</v>
      </c>
      <c r="J43" s="209">
        <v>0</v>
      </c>
    </row>
    <row r="44" spans="1:10" s="302" customFormat="1" ht="12.75" customHeight="1" x14ac:dyDescent="0.2">
      <c r="A44" s="155" t="s">
        <v>45</v>
      </c>
      <c r="B44" s="209">
        <v>0</v>
      </c>
      <c r="C44" s="209">
        <v>0</v>
      </c>
      <c r="D44" s="209">
        <v>0</v>
      </c>
      <c r="E44" s="209">
        <v>0</v>
      </c>
      <c r="F44" s="209">
        <v>0</v>
      </c>
      <c r="G44" s="209">
        <v>0</v>
      </c>
      <c r="H44" s="209">
        <v>0</v>
      </c>
      <c r="I44" s="209">
        <v>0</v>
      </c>
      <c r="J44" s="209">
        <v>0</v>
      </c>
    </row>
    <row r="45" spans="1:10" s="302" customFormat="1" ht="12.75" customHeight="1" x14ac:dyDescent="0.2">
      <c r="A45" s="155" t="s">
        <v>46</v>
      </c>
      <c r="B45" s="209">
        <v>0</v>
      </c>
      <c r="C45" s="209">
        <v>0</v>
      </c>
      <c r="D45" s="209">
        <v>0</v>
      </c>
      <c r="E45" s="209">
        <v>0</v>
      </c>
      <c r="F45" s="209">
        <v>0</v>
      </c>
      <c r="G45" s="209">
        <v>0</v>
      </c>
      <c r="H45" s="209">
        <v>0</v>
      </c>
      <c r="I45" s="209">
        <v>0</v>
      </c>
      <c r="J45" s="209">
        <v>0</v>
      </c>
    </row>
    <row r="46" spans="1:10" s="302" customFormat="1" ht="12.75" customHeight="1" x14ac:dyDescent="0.2">
      <c r="A46" s="155" t="s">
        <v>47</v>
      </c>
      <c r="B46" s="209">
        <v>0</v>
      </c>
      <c r="C46" s="209">
        <v>0</v>
      </c>
      <c r="D46" s="209">
        <v>0</v>
      </c>
      <c r="E46" s="209">
        <v>0</v>
      </c>
      <c r="F46" s="209">
        <v>0</v>
      </c>
      <c r="G46" s="209">
        <v>0</v>
      </c>
      <c r="H46" s="209">
        <v>0</v>
      </c>
      <c r="I46" s="209">
        <v>0</v>
      </c>
      <c r="J46" s="209">
        <v>0</v>
      </c>
    </row>
    <row r="47" spans="1:10" s="302" customFormat="1" ht="12.75" customHeight="1" x14ac:dyDescent="0.2">
      <c r="A47" s="155" t="s">
        <v>48</v>
      </c>
      <c r="B47" s="209">
        <v>0</v>
      </c>
      <c r="C47" s="209">
        <v>0</v>
      </c>
      <c r="D47" s="209">
        <v>0</v>
      </c>
      <c r="E47" s="209">
        <v>0</v>
      </c>
      <c r="F47" s="209">
        <v>0</v>
      </c>
      <c r="G47" s="209">
        <v>0</v>
      </c>
      <c r="H47" s="209">
        <v>0</v>
      </c>
      <c r="I47" s="209">
        <v>0</v>
      </c>
      <c r="J47" s="209">
        <v>0</v>
      </c>
    </row>
    <row r="48" spans="1:10" s="302" customFormat="1" ht="12.75" customHeight="1" x14ac:dyDescent="0.2">
      <c r="A48" s="155" t="s">
        <v>49</v>
      </c>
      <c r="B48" s="209">
        <v>0</v>
      </c>
      <c r="C48" s="209">
        <v>0</v>
      </c>
      <c r="D48" s="209">
        <v>0</v>
      </c>
      <c r="E48" s="209">
        <v>0</v>
      </c>
      <c r="F48" s="209">
        <v>0</v>
      </c>
      <c r="G48" s="209">
        <v>0</v>
      </c>
      <c r="H48" s="209">
        <v>0</v>
      </c>
      <c r="I48" s="209">
        <v>0</v>
      </c>
      <c r="J48" s="209">
        <v>0</v>
      </c>
    </row>
    <row r="49" spans="1:10" s="302" customFormat="1" ht="12.75" customHeight="1" x14ac:dyDescent="0.2">
      <c r="A49" s="155" t="s">
        <v>50</v>
      </c>
      <c r="B49" s="209">
        <v>0</v>
      </c>
      <c r="C49" s="209">
        <v>0</v>
      </c>
      <c r="D49" s="209">
        <v>0</v>
      </c>
      <c r="E49" s="209">
        <v>0</v>
      </c>
      <c r="F49" s="209">
        <v>0</v>
      </c>
      <c r="G49" s="209">
        <v>0</v>
      </c>
      <c r="H49" s="209">
        <v>0</v>
      </c>
      <c r="I49" s="209">
        <v>0</v>
      </c>
      <c r="J49" s="209">
        <v>0</v>
      </c>
    </row>
    <row r="50" spans="1:10" s="302" customFormat="1" ht="12.75" customHeight="1" x14ac:dyDescent="0.2">
      <c r="A50" s="155"/>
      <c r="B50" s="209"/>
      <c r="C50" s="209"/>
      <c r="D50" s="209"/>
      <c r="E50" s="209"/>
      <c r="F50" s="209"/>
      <c r="G50" s="209"/>
      <c r="H50" s="209"/>
      <c r="I50" s="209"/>
      <c r="J50" s="209"/>
    </row>
    <row r="51" spans="1:10" s="302" customFormat="1" ht="12.75" customHeight="1" x14ac:dyDescent="0.2">
      <c r="A51" s="156" t="s">
        <v>127</v>
      </c>
      <c r="B51" s="210">
        <v>0.66700000000000004</v>
      </c>
      <c r="C51" s="210">
        <v>0</v>
      </c>
      <c r="D51" s="210">
        <v>0.66700000000000004</v>
      </c>
      <c r="E51" s="210">
        <v>0</v>
      </c>
      <c r="F51" s="210">
        <v>247.87606196901547</v>
      </c>
      <c r="G51" s="210">
        <v>40.979510244877559</v>
      </c>
      <c r="H51" s="210">
        <v>0</v>
      </c>
      <c r="I51" s="210">
        <v>206.89655172413791</v>
      </c>
      <c r="J51" s="210">
        <v>0</v>
      </c>
    </row>
    <row r="52" spans="1:10" s="302" customFormat="1" ht="14.25" customHeight="1" x14ac:dyDescent="0.2">
      <c r="A52" s="34"/>
      <c r="B52" s="35"/>
      <c r="C52" s="35"/>
      <c r="D52" s="35"/>
      <c r="E52" s="35"/>
      <c r="F52" s="35"/>
      <c r="G52" s="35"/>
      <c r="H52" s="35"/>
      <c r="I52" s="36"/>
      <c r="J52" s="36"/>
    </row>
    <row r="53" spans="1:10" s="302" customFormat="1" ht="12.75" customHeight="1" x14ac:dyDescent="0.2">
      <c r="A53" s="34"/>
      <c r="B53" s="35"/>
      <c r="C53" s="35"/>
      <c r="D53" s="35"/>
      <c r="E53" s="35"/>
      <c r="F53" s="35"/>
      <c r="G53" s="35"/>
      <c r="H53" s="35"/>
      <c r="I53" s="36"/>
      <c r="J53" s="36"/>
    </row>
    <row r="54" spans="1:10" s="302" customFormat="1" ht="14.25" customHeight="1" x14ac:dyDescent="0.2">
      <c r="A54" s="34"/>
      <c r="B54" s="35"/>
      <c r="C54" s="35"/>
      <c r="D54" s="35"/>
      <c r="E54" s="35"/>
      <c r="F54" s="35"/>
      <c r="G54" s="35"/>
      <c r="H54" s="35"/>
      <c r="I54" s="36"/>
      <c r="J54" s="36"/>
    </row>
    <row r="55" spans="1:10" s="302" customFormat="1" ht="12.75" customHeight="1" x14ac:dyDescent="0.2">
      <c r="A55" s="34"/>
      <c r="B55" s="35"/>
      <c r="C55" s="35"/>
      <c r="D55" s="35"/>
      <c r="E55" s="35"/>
      <c r="F55" s="35"/>
      <c r="G55" s="35"/>
      <c r="H55" s="35"/>
      <c r="I55" s="36"/>
      <c r="J55" s="36"/>
    </row>
    <row r="56" spans="1:10" s="302" customFormat="1" ht="12.75" customHeight="1" x14ac:dyDescent="0.2">
      <c r="A56" s="34"/>
      <c r="B56" s="35"/>
      <c r="C56" s="35"/>
      <c r="D56" s="35"/>
      <c r="E56" s="35"/>
      <c r="F56" s="35"/>
      <c r="G56" s="35"/>
      <c r="H56" s="35"/>
      <c r="I56" s="36"/>
      <c r="J56" s="36"/>
    </row>
    <row r="57" spans="1:10" s="302" customFormat="1" ht="12.75" customHeight="1" x14ac:dyDescent="0.2">
      <c r="A57" s="34"/>
      <c r="B57" s="35"/>
      <c r="C57" s="35"/>
      <c r="D57" s="35"/>
      <c r="E57" s="35"/>
      <c r="F57" s="35"/>
      <c r="G57" s="35"/>
      <c r="H57" s="35"/>
      <c r="I57" s="36"/>
      <c r="J57" s="36"/>
    </row>
    <row r="58" spans="1:10" s="302" customFormat="1" ht="12.75" customHeight="1" x14ac:dyDescent="0.2">
      <c r="A58" s="34"/>
      <c r="B58" s="35"/>
      <c r="C58" s="35"/>
      <c r="D58" s="35"/>
      <c r="E58" s="35"/>
      <c r="F58" s="35"/>
      <c r="G58" s="35"/>
      <c r="H58" s="35"/>
      <c r="I58" s="36"/>
      <c r="J58" s="36"/>
    </row>
    <row r="59" spans="1:10" s="302" customFormat="1" ht="12.75" customHeight="1" x14ac:dyDescent="0.2">
      <c r="A59" s="34"/>
      <c r="B59" s="35"/>
      <c r="C59" s="35"/>
      <c r="D59" s="35"/>
      <c r="E59" s="35"/>
      <c r="F59" s="35"/>
      <c r="G59" s="35"/>
      <c r="H59" s="35"/>
      <c r="I59" s="36"/>
      <c r="J59" s="36"/>
    </row>
    <row r="60" spans="1:10" s="302" customFormat="1" ht="12.75" customHeight="1" x14ac:dyDescent="0.2">
      <c r="A60" s="34"/>
      <c r="B60" s="35"/>
      <c r="C60" s="35"/>
      <c r="D60" s="35"/>
      <c r="E60" s="35"/>
      <c r="F60" s="35"/>
      <c r="G60" s="35"/>
      <c r="H60" s="35"/>
      <c r="I60" s="36"/>
      <c r="J60" s="36"/>
    </row>
    <row r="61" spans="1:10" s="302" customFormat="1" ht="12.75" customHeight="1" x14ac:dyDescent="0.2">
      <c r="A61" s="34"/>
      <c r="B61" s="35"/>
      <c r="C61" s="35"/>
      <c r="D61" s="35"/>
      <c r="E61" s="35"/>
      <c r="F61" s="35"/>
      <c r="G61" s="35"/>
      <c r="H61" s="35"/>
      <c r="I61" s="36"/>
      <c r="J61" s="36"/>
    </row>
    <row r="62" spans="1:10" s="302" customFormat="1" ht="12.75" customHeight="1" x14ac:dyDescent="0.2">
      <c r="A62" s="34"/>
      <c r="B62" s="35"/>
      <c r="C62" s="35"/>
      <c r="D62" s="35"/>
      <c r="E62" s="35"/>
      <c r="F62" s="35"/>
      <c r="G62" s="35"/>
      <c r="H62" s="35"/>
      <c r="I62" s="36"/>
      <c r="J62" s="36"/>
    </row>
    <row r="63" spans="1:10" s="302" customFormat="1" ht="12.75" customHeight="1" x14ac:dyDescent="0.2">
      <c r="A63" s="34"/>
      <c r="B63" s="35"/>
      <c r="C63" s="35"/>
      <c r="D63" s="35"/>
      <c r="E63" s="35"/>
      <c r="F63" s="35"/>
      <c r="G63" s="35"/>
      <c r="H63" s="35"/>
      <c r="I63" s="36"/>
      <c r="J63" s="36"/>
    </row>
    <row r="64" spans="1:10" s="302" customFormat="1" ht="12.75" customHeight="1" x14ac:dyDescent="0.2">
      <c r="A64" s="34"/>
      <c r="B64" s="35"/>
      <c r="C64" s="35"/>
      <c r="D64" s="35"/>
      <c r="E64" s="35"/>
      <c r="F64" s="35"/>
      <c r="G64" s="35"/>
      <c r="H64" s="35"/>
      <c r="I64" s="36"/>
      <c r="J64" s="36"/>
    </row>
    <row r="65" spans="1:10" s="302" customFormat="1" ht="12.75" customHeight="1" x14ac:dyDescent="0.2">
      <c r="A65" s="34"/>
      <c r="B65" s="35"/>
      <c r="C65" s="35"/>
      <c r="D65" s="35"/>
      <c r="E65" s="35"/>
      <c r="F65" s="35"/>
      <c r="G65" s="35"/>
      <c r="H65" s="35"/>
      <c r="I65" s="36"/>
      <c r="J65" s="36"/>
    </row>
    <row r="66" spans="1:10" s="302" customFormat="1" ht="12.75" customHeight="1" x14ac:dyDescent="0.2">
      <c r="A66" s="34"/>
      <c r="B66" s="35"/>
      <c r="C66" s="35"/>
      <c r="D66" s="35"/>
      <c r="E66" s="35"/>
      <c r="F66" s="35"/>
      <c r="G66" s="35"/>
      <c r="H66" s="35"/>
      <c r="I66" s="36"/>
      <c r="J66" s="36"/>
    </row>
    <row r="67" spans="1:10" s="302" customFormat="1" ht="12.75" customHeight="1" x14ac:dyDescent="0.2">
      <c r="A67" s="34"/>
      <c r="B67" s="35"/>
      <c r="C67" s="35"/>
      <c r="D67" s="35"/>
      <c r="E67" s="35"/>
      <c r="F67" s="35"/>
      <c r="G67" s="35"/>
      <c r="H67" s="35"/>
      <c r="I67" s="36"/>
      <c r="J67" s="36"/>
    </row>
    <row r="68" spans="1:10" s="302" customFormat="1" ht="12.75" customHeight="1" x14ac:dyDescent="0.2">
      <c r="A68" s="34"/>
      <c r="B68" s="35"/>
      <c r="C68" s="35"/>
      <c r="D68" s="35"/>
      <c r="E68" s="35"/>
      <c r="F68" s="35"/>
      <c r="G68" s="35"/>
      <c r="H68" s="35"/>
      <c r="I68" s="36"/>
      <c r="J68" s="36"/>
    </row>
    <row r="69" spans="1:10" s="302" customFormat="1" ht="12.75" customHeight="1" x14ac:dyDescent="0.2">
      <c r="A69" s="34"/>
      <c r="B69" s="35"/>
      <c r="C69" s="35"/>
      <c r="D69" s="35"/>
      <c r="E69" s="35"/>
      <c r="F69" s="35"/>
      <c r="G69" s="35"/>
      <c r="H69" s="35"/>
      <c r="I69" s="36"/>
      <c r="J69" s="36"/>
    </row>
    <row r="70" spans="1:10" s="302" customFormat="1" ht="12.75" customHeight="1" x14ac:dyDescent="0.2">
      <c r="A70" s="34"/>
      <c r="B70" s="35"/>
      <c r="C70" s="35"/>
      <c r="D70" s="35"/>
      <c r="E70" s="35"/>
      <c r="F70" s="35"/>
      <c r="G70" s="35"/>
      <c r="H70" s="35"/>
      <c r="I70" s="36"/>
      <c r="J70" s="36"/>
    </row>
    <row r="71" spans="1:10" s="302" customFormat="1" ht="12.75" x14ac:dyDescent="0.2">
      <c r="A71" s="157"/>
      <c r="B71" s="35"/>
      <c r="C71" s="35"/>
      <c r="D71" s="35"/>
      <c r="E71" s="35"/>
      <c r="F71" s="35"/>
      <c r="G71" s="35"/>
      <c r="H71" s="35"/>
      <c r="I71" s="36"/>
      <c r="J71" s="36"/>
    </row>
    <row r="72" spans="1:10" s="302" customFormat="1" ht="12.75" x14ac:dyDescent="0.2">
      <c r="A72" s="157"/>
      <c r="B72" s="157"/>
      <c r="C72" s="298"/>
      <c r="D72" s="298"/>
      <c r="E72" s="298"/>
      <c r="F72" s="298"/>
      <c r="G72" s="298"/>
      <c r="H72" s="298"/>
      <c r="I72" s="298"/>
      <c r="J72" s="298"/>
    </row>
    <row r="73" spans="1:10" s="302" customFormat="1" ht="12.75" customHeight="1" x14ac:dyDescent="0.2">
      <c r="A73" s="157"/>
      <c r="B73" s="157"/>
      <c r="C73" s="298"/>
      <c r="D73" s="298"/>
      <c r="E73" s="298"/>
      <c r="F73" s="298"/>
      <c r="G73" s="298"/>
      <c r="H73" s="298"/>
      <c r="I73" s="298"/>
      <c r="J73" s="298"/>
    </row>
    <row r="74" spans="1:10" s="302" customFormat="1" ht="14.25" customHeight="1" x14ac:dyDescent="0.2">
      <c r="A74" s="42"/>
      <c r="B74" s="35"/>
      <c r="C74" s="35"/>
      <c r="D74" s="35"/>
      <c r="E74" s="35"/>
      <c r="F74" s="35"/>
      <c r="G74" s="35"/>
      <c r="H74" s="35"/>
      <c r="I74" s="36"/>
      <c r="J74" s="36"/>
    </row>
    <row r="75" spans="1:10" x14ac:dyDescent="0.25">
      <c r="B75" s="35"/>
      <c r="C75" s="35"/>
      <c r="D75" s="35"/>
      <c r="E75" s="35"/>
      <c r="F75" s="35"/>
      <c r="G75" s="35"/>
      <c r="H75" s="35"/>
      <c r="I75" s="36"/>
      <c r="J75" s="36"/>
    </row>
    <row r="76" spans="1:10" ht="20.100000000000001" customHeight="1" x14ac:dyDescent="0.25">
      <c r="A76" s="37"/>
      <c r="B76" s="39"/>
      <c r="C76" s="39"/>
      <c r="D76" s="39"/>
      <c r="E76" s="39"/>
      <c r="F76" s="39"/>
      <c r="G76" s="39"/>
      <c r="H76" s="39"/>
      <c r="I76" s="40"/>
      <c r="J76" s="40"/>
    </row>
  </sheetData>
  <mergeCells count="2">
    <mergeCell ref="A7:A9"/>
    <mergeCell ref="A2:B2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>
    <tabColor indexed="11"/>
  </sheetPr>
  <dimension ref="A1:M49"/>
  <sheetViews>
    <sheetView showGridLines="0" zoomScaleNormal="80" workbookViewId="0">
      <pane ySplit="8" topLeftCell="A9" activePane="bottomLeft" state="frozen"/>
      <selection activeCell="B17" sqref="B17"/>
      <selection pane="bottomLeft"/>
    </sheetView>
  </sheetViews>
  <sheetFormatPr baseColWidth="10" defaultColWidth="11" defaultRowHeight="15.75" x14ac:dyDescent="0.25"/>
  <cols>
    <col min="1" max="1" width="38.375" style="27" customWidth="1"/>
    <col min="2" max="2" width="9" style="27" customWidth="1"/>
    <col min="3" max="13" width="7.75" style="27" customWidth="1"/>
    <col min="14" max="16384" width="11" style="27"/>
  </cols>
  <sheetData>
    <row r="1" spans="1:13" s="123" customFormat="1" ht="12.75" x14ac:dyDescent="0.2">
      <c r="A1" s="122" t="s">
        <v>178</v>
      </c>
      <c r="F1" s="124"/>
    </row>
    <row r="2" spans="1:13" s="1" customFormat="1" ht="12.75" x14ac:dyDescent="0.2">
      <c r="A2" s="479" t="s">
        <v>0</v>
      </c>
      <c r="B2" s="469"/>
      <c r="C2" s="58"/>
      <c r="F2" s="57"/>
      <c r="G2" s="57"/>
      <c r="M2" s="62" t="s">
        <v>179</v>
      </c>
    </row>
    <row r="3" spans="1:13" s="1" customFormat="1" ht="15" customHeight="1" x14ac:dyDescent="0.2">
      <c r="A3" s="68"/>
      <c r="B3" s="58"/>
      <c r="C3" s="58"/>
      <c r="F3" s="57"/>
      <c r="G3" s="57"/>
      <c r="H3" s="62"/>
    </row>
    <row r="4" spans="1:13" ht="15" customHeight="1" x14ac:dyDescent="0.25">
      <c r="A4" s="341" t="s">
        <v>347</v>
      </c>
      <c r="B4" s="104"/>
      <c r="C4" s="104"/>
      <c r="D4" s="104"/>
      <c r="E4" s="104"/>
      <c r="F4" s="104"/>
      <c r="G4" s="104"/>
      <c r="H4" s="104"/>
      <c r="I4" s="183"/>
      <c r="J4" s="183"/>
      <c r="K4" s="183"/>
      <c r="L4" s="183"/>
      <c r="M4" s="183"/>
    </row>
    <row r="5" spans="1:13" ht="7.5" customHeight="1" x14ac:dyDescent="0.25">
      <c r="A5" s="239"/>
      <c r="B5" s="139"/>
      <c r="C5" s="139"/>
      <c r="D5" s="139"/>
      <c r="E5" s="139"/>
      <c r="F5" s="139"/>
      <c r="G5" s="139"/>
      <c r="H5" s="139"/>
      <c r="I5" s="183"/>
      <c r="J5" s="183"/>
      <c r="K5" s="183"/>
      <c r="L5" s="183"/>
      <c r="M5" s="183"/>
    </row>
    <row r="6" spans="1:13" ht="7.5" customHeight="1" x14ac:dyDescent="0.25">
      <c r="A6" s="138"/>
      <c r="B6" s="138"/>
      <c r="C6" s="138"/>
      <c r="D6" s="138"/>
      <c r="E6" s="138"/>
      <c r="F6" s="138"/>
      <c r="G6" s="138"/>
      <c r="H6" s="138"/>
    </row>
    <row r="7" spans="1:13" s="43" customFormat="1" ht="30.95" customHeight="1" x14ac:dyDescent="0.15">
      <c r="A7" s="498" t="s">
        <v>95</v>
      </c>
      <c r="B7" s="496" t="s">
        <v>66</v>
      </c>
      <c r="C7" s="342" t="s">
        <v>114</v>
      </c>
      <c r="D7" s="343"/>
      <c r="E7" s="343"/>
      <c r="F7" s="343"/>
      <c r="G7" s="343"/>
      <c r="H7" s="343"/>
      <c r="I7" s="344"/>
      <c r="J7" s="344"/>
      <c r="K7" s="344"/>
      <c r="L7" s="344"/>
      <c r="M7" s="344"/>
    </row>
    <row r="8" spans="1:13" s="43" customFormat="1" ht="30.95" customHeight="1" x14ac:dyDescent="0.15">
      <c r="A8" s="499"/>
      <c r="B8" s="497"/>
      <c r="C8" s="345" t="s">
        <v>115</v>
      </c>
      <c r="D8" s="346" t="s">
        <v>116</v>
      </c>
      <c r="E8" s="346" t="s">
        <v>117</v>
      </c>
      <c r="F8" s="346" t="s">
        <v>118</v>
      </c>
      <c r="G8" s="346" t="s">
        <v>119</v>
      </c>
      <c r="H8" s="346" t="s">
        <v>203</v>
      </c>
      <c r="I8" s="347" t="s">
        <v>204</v>
      </c>
      <c r="J8" s="348" t="s">
        <v>205</v>
      </c>
      <c r="K8" s="348" t="s">
        <v>206</v>
      </c>
      <c r="L8" s="348" t="s">
        <v>207</v>
      </c>
      <c r="M8" s="349" t="s">
        <v>208</v>
      </c>
    </row>
    <row r="9" spans="1:13" s="42" customFormat="1" ht="24.95" customHeight="1" x14ac:dyDescent="0.2">
      <c r="A9" s="350"/>
      <c r="B9" s="350"/>
      <c r="C9" s="350"/>
      <c r="D9" s="350"/>
      <c r="E9" s="350"/>
      <c r="F9" s="350"/>
      <c r="G9" s="350"/>
      <c r="H9" s="351"/>
    </row>
    <row r="10" spans="1:13" s="42" customFormat="1" ht="21.95" customHeight="1" x14ac:dyDescent="0.2">
      <c r="B10" s="352" t="s">
        <v>16</v>
      </c>
      <c r="C10" s="353"/>
      <c r="D10" s="353"/>
      <c r="E10" s="353"/>
      <c r="F10" s="353"/>
      <c r="G10" s="353"/>
      <c r="H10" s="353"/>
      <c r="I10" s="354"/>
      <c r="J10" s="354"/>
      <c r="K10" s="354"/>
      <c r="L10" s="354"/>
      <c r="M10" s="354"/>
    </row>
    <row r="11" spans="1:13" s="42" customFormat="1" ht="12" customHeight="1" x14ac:dyDescent="0.2">
      <c r="B11" s="352"/>
      <c r="C11" s="355"/>
      <c r="D11" s="355"/>
      <c r="E11" s="355"/>
      <c r="F11" s="355"/>
      <c r="G11" s="355"/>
      <c r="H11" s="355"/>
    </row>
    <row r="12" spans="1:13" s="42" customFormat="1" ht="21.95" customHeight="1" x14ac:dyDescent="0.2">
      <c r="B12" s="352" t="s">
        <v>75</v>
      </c>
      <c r="C12" s="353"/>
      <c r="D12" s="353"/>
      <c r="E12" s="353"/>
      <c r="F12" s="353"/>
      <c r="G12" s="353"/>
      <c r="H12" s="353"/>
      <c r="I12" s="354"/>
      <c r="J12" s="354"/>
      <c r="K12" s="354"/>
      <c r="L12" s="354"/>
      <c r="M12" s="354"/>
    </row>
    <row r="13" spans="1:13" s="42" customFormat="1" ht="21.95" customHeight="1" x14ac:dyDescent="0.2">
      <c r="A13" s="353"/>
      <c r="B13" s="353"/>
      <c r="C13" s="353"/>
      <c r="D13" s="353"/>
      <c r="E13" s="353"/>
      <c r="F13" s="353"/>
      <c r="G13" s="353"/>
      <c r="H13" s="353"/>
    </row>
    <row r="14" spans="1:13" s="42" customFormat="1" ht="23.1" customHeight="1" x14ac:dyDescent="0.2">
      <c r="A14" s="356" t="s">
        <v>99</v>
      </c>
      <c r="B14" s="357">
        <v>40782</v>
      </c>
      <c r="C14" s="357">
        <v>1069</v>
      </c>
      <c r="D14" s="357">
        <v>18558</v>
      </c>
      <c r="E14" s="357">
        <v>13142</v>
      </c>
      <c r="F14" s="357">
        <v>4483</v>
      </c>
      <c r="G14" s="357">
        <v>1903</v>
      </c>
      <c r="H14" s="357">
        <v>971</v>
      </c>
      <c r="I14" s="357">
        <v>502</v>
      </c>
      <c r="J14" s="357">
        <v>132</v>
      </c>
      <c r="K14" s="357">
        <v>17</v>
      </c>
      <c r="L14" s="357">
        <v>4</v>
      </c>
      <c r="M14" s="357">
        <v>1</v>
      </c>
    </row>
    <row r="15" spans="1:13" s="42" customFormat="1" ht="23.1" customHeight="1" x14ac:dyDescent="0.2">
      <c r="A15" s="356" t="s">
        <v>100</v>
      </c>
      <c r="B15" s="357">
        <v>16163</v>
      </c>
      <c r="C15" s="357">
        <v>944</v>
      </c>
      <c r="D15" s="357">
        <v>6240</v>
      </c>
      <c r="E15" s="357">
        <v>4480</v>
      </c>
      <c r="F15" s="357">
        <v>2138</v>
      </c>
      <c r="G15" s="357">
        <v>1141</v>
      </c>
      <c r="H15" s="357">
        <v>683</v>
      </c>
      <c r="I15" s="357">
        <v>391</v>
      </c>
      <c r="J15" s="357">
        <v>126</v>
      </c>
      <c r="K15" s="357">
        <v>17</v>
      </c>
      <c r="L15" s="357">
        <v>2</v>
      </c>
      <c r="M15" s="357">
        <v>1</v>
      </c>
    </row>
    <row r="16" spans="1:13" s="42" customFormat="1" ht="23.1" customHeight="1" x14ac:dyDescent="0.2">
      <c r="A16" s="356" t="s">
        <v>101</v>
      </c>
      <c r="B16" s="357">
        <v>54791</v>
      </c>
      <c r="C16" s="357">
        <v>322</v>
      </c>
      <c r="D16" s="357">
        <v>17819</v>
      </c>
      <c r="E16" s="357">
        <v>19104</v>
      </c>
      <c r="F16" s="357">
        <v>8970</v>
      </c>
      <c r="G16" s="357">
        <v>4450</v>
      </c>
      <c r="H16" s="357">
        <v>2487</v>
      </c>
      <c r="I16" s="357">
        <v>1252</v>
      </c>
      <c r="J16" s="357">
        <v>317</v>
      </c>
      <c r="K16" s="357">
        <v>61</v>
      </c>
      <c r="L16" s="357">
        <v>6</v>
      </c>
      <c r="M16" s="357">
        <v>3</v>
      </c>
    </row>
    <row r="17" spans="1:13" s="42" customFormat="1" ht="23.1" customHeight="1" x14ac:dyDescent="0.2">
      <c r="A17" s="356" t="s">
        <v>102</v>
      </c>
      <c r="B17" s="357">
        <v>48911</v>
      </c>
      <c r="C17" s="357">
        <v>290</v>
      </c>
      <c r="D17" s="357">
        <v>14255</v>
      </c>
      <c r="E17" s="357">
        <v>17238</v>
      </c>
      <c r="F17" s="357">
        <v>8074</v>
      </c>
      <c r="G17" s="357">
        <v>4248</v>
      </c>
      <c r="H17" s="357">
        <v>2546</v>
      </c>
      <c r="I17" s="357">
        <v>1635</v>
      </c>
      <c r="J17" s="357">
        <v>497</v>
      </c>
      <c r="K17" s="357">
        <v>118</v>
      </c>
      <c r="L17" s="357">
        <v>10</v>
      </c>
      <c r="M17" s="357">
        <v>0</v>
      </c>
    </row>
    <row r="18" spans="1:13" s="42" customFormat="1" ht="23.1" customHeight="1" x14ac:dyDescent="0.2">
      <c r="A18" s="356" t="s">
        <v>103</v>
      </c>
      <c r="B18" s="357">
        <v>1830</v>
      </c>
      <c r="C18" s="357">
        <v>2</v>
      </c>
      <c r="D18" s="357">
        <v>430</v>
      </c>
      <c r="E18" s="357">
        <v>688</v>
      </c>
      <c r="F18" s="357">
        <v>332</v>
      </c>
      <c r="G18" s="357">
        <v>191</v>
      </c>
      <c r="H18" s="357">
        <v>114</v>
      </c>
      <c r="I18" s="357">
        <v>51</v>
      </c>
      <c r="J18" s="357">
        <v>18</v>
      </c>
      <c r="K18" s="357">
        <v>3</v>
      </c>
      <c r="L18" s="357">
        <v>1</v>
      </c>
      <c r="M18" s="357">
        <v>0</v>
      </c>
    </row>
    <row r="19" spans="1:13" s="42" customFormat="1" ht="23.1" customHeight="1" x14ac:dyDescent="0.2">
      <c r="A19" s="356" t="s">
        <v>104</v>
      </c>
      <c r="B19" s="357">
        <v>8913</v>
      </c>
      <c r="C19" s="357">
        <v>25</v>
      </c>
      <c r="D19" s="357">
        <v>2333</v>
      </c>
      <c r="E19" s="357">
        <v>3103</v>
      </c>
      <c r="F19" s="357">
        <v>1629</v>
      </c>
      <c r="G19" s="357">
        <v>871</v>
      </c>
      <c r="H19" s="357">
        <v>512</v>
      </c>
      <c r="I19" s="357">
        <v>323</v>
      </c>
      <c r="J19" s="357">
        <v>94</v>
      </c>
      <c r="K19" s="357">
        <v>21</v>
      </c>
      <c r="L19" s="357">
        <v>2</v>
      </c>
      <c r="M19" s="357">
        <v>0</v>
      </c>
    </row>
    <row r="20" spans="1:13" s="42" customFormat="1" ht="23.1" customHeight="1" x14ac:dyDescent="0.2">
      <c r="A20" s="356" t="s">
        <v>105</v>
      </c>
      <c r="B20" s="357">
        <v>6</v>
      </c>
      <c r="C20" s="357">
        <v>0</v>
      </c>
      <c r="D20" s="357">
        <v>1</v>
      </c>
      <c r="E20" s="357">
        <v>1</v>
      </c>
      <c r="F20" s="357">
        <v>2</v>
      </c>
      <c r="G20" s="357">
        <v>1</v>
      </c>
      <c r="H20" s="357">
        <v>0</v>
      </c>
      <c r="I20" s="357">
        <v>1</v>
      </c>
      <c r="J20" s="357">
        <v>0</v>
      </c>
      <c r="K20" s="357">
        <v>0</v>
      </c>
      <c r="L20" s="357">
        <v>0</v>
      </c>
      <c r="M20" s="357">
        <v>0</v>
      </c>
    </row>
    <row r="21" spans="1:13" s="42" customFormat="1" ht="21.95" customHeight="1" x14ac:dyDescent="0.2">
      <c r="A21" s="356"/>
      <c r="B21" s="357"/>
      <c r="C21" s="357"/>
      <c r="D21" s="357"/>
      <c r="E21" s="357"/>
      <c r="F21" s="357"/>
      <c r="G21" s="357"/>
      <c r="H21" s="357"/>
      <c r="I21" s="357"/>
      <c r="J21" s="357"/>
      <c r="K21" s="357"/>
      <c r="L21" s="357"/>
      <c r="M21" s="357"/>
    </row>
    <row r="22" spans="1:13" s="42" customFormat="1" ht="23.1" customHeight="1" x14ac:dyDescent="0.2">
      <c r="A22" s="358" t="s">
        <v>90</v>
      </c>
      <c r="B22" s="359">
        <v>171396</v>
      </c>
      <c r="C22" s="359">
        <v>2652</v>
      </c>
      <c r="D22" s="359">
        <v>59636</v>
      </c>
      <c r="E22" s="359">
        <v>57756</v>
      </c>
      <c r="F22" s="359">
        <v>25628</v>
      </c>
      <c r="G22" s="359">
        <v>12805</v>
      </c>
      <c r="H22" s="359">
        <v>7313</v>
      </c>
      <c r="I22" s="359">
        <v>4155</v>
      </c>
      <c r="J22" s="359">
        <v>1184</v>
      </c>
      <c r="K22" s="359">
        <v>237</v>
      </c>
      <c r="L22" s="359">
        <v>25</v>
      </c>
      <c r="M22" s="359">
        <v>5</v>
      </c>
    </row>
    <row r="23" spans="1:13" s="42" customFormat="1" ht="24.95" customHeight="1" x14ac:dyDescent="0.2">
      <c r="A23" s="353"/>
      <c r="B23" s="353"/>
      <c r="C23" s="353"/>
      <c r="D23" s="353"/>
      <c r="E23" s="353"/>
      <c r="F23" s="353"/>
      <c r="G23" s="353"/>
      <c r="H23" s="353"/>
      <c r="I23" s="360"/>
      <c r="J23" s="360"/>
      <c r="K23" s="360"/>
      <c r="L23" s="360"/>
      <c r="M23" s="360"/>
    </row>
    <row r="24" spans="1:13" s="42" customFormat="1" ht="21.95" customHeight="1" x14ac:dyDescent="0.2">
      <c r="B24" s="361" t="s">
        <v>91</v>
      </c>
      <c r="C24" s="362"/>
      <c r="D24" s="362"/>
      <c r="E24" s="362"/>
      <c r="F24" s="362"/>
      <c r="G24" s="362"/>
      <c r="H24" s="362"/>
      <c r="I24" s="363"/>
      <c r="J24" s="363"/>
      <c r="K24" s="363"/>
      <c r="L24" s="363"/>
      <c r="M24" s="363"/>
    </row>
    <row r="25" spans="1:13" s="42" customFormat="1" ht="21.95" customHeight="1" x14ac:dyDescent="0.2">
      <c r="A25" s="353"/>
      <c r="B25" s="362"/>
      <c r="C25" s="362"/>
      <c r="D25" s="362"/>
      <c r="E25" s="362"/>
      <c r="F25" s="362"/>
      <c r="G25" s="362"/>
      <c r="H25" s="362"/>
      <c r="I25" s="360"/>
      <c r="J25" s="360"/>
      <c r="K25" s="360"/>
      <c r="L25" s="360"/>
      <c r="M25" s="360"/>
    </row>
    <row r="26" spans="1:13" s="42" customFormat="1" ht="23.1" customHeight="1" x14ac:dyDescent="0.2">
      <c r="A26" s="356" t="s">
        <v>99</v>
      </c>
      <c r="B26" s="357">
        <v>29274</v>
      </c>
      <c r="C26" s="357">
        <v>145</v>
      </c>
      <c r="D26" s="357">
        <v>13028</v>
      </c>
      <c r="E26" s="357">
        <v>10358</v>
      </c>
      <c r="F26" s="357">
        <v>3479</v>
      </c>
      <c r="G26" s="357">
        <v>1331</v>
      </c>
      <c r="H26" s="357">
        <v>594</v>
      </c>
      <c r="I26" s="357">
        <v>259</v>
      </c>
      <c r="J26" s="357">
        <v>69</v>
      </c>
      <c r="K26" s="357">
        <v>8</v>
      </c>
      <c r="L26" s="357">
        <v>2</v>
      </c>
      <c r="M26" s="357">
        <v>1</v>
      </c>
    </row>
    <row r="27" spans="1:13" s="42" customFormat="1" ht="23.1" customHeight="1" x14ac:dyDescent="0.2">
      <c r="A27" s="356" t="s">
        <v>100</v>
      </c>
      <c r="B27" s="357">
        <v>8404</v>
      </c>
      <c r="C27" s="357">
        <v>93</v>
      </c>
      <c r="D27" s="357">
        <v>3228</v>
      </c>
      <c r="E27" s="357">
        <v>2903</v>
      </c>
      <c r="F27" s="357">
        <v>1211</v>
      </c>
      <c r="G27" s="357">
        <v>514</v>
      </c>
      <c r="H27" s="357">
        <v>263</v>
      </c>
      <c r="I27" s="357">
        <v>145</v>
      </c>
      <c r="J27" s="357">
        <v>41</v>
      </c>
      <c r="K27" s="357">
        <v>5</v>
      </c>
      <c r="L27" s="357">
        <v>0</v>
      </c>
      <c r="M27" s="357">
        <v>1</v>
      </c>
    </row>
    <row r="28" spans="1:13" s="42" customFormat="1" ht="23.1" customHeight="1" x14ac:dyDescent="0.2">
      <c r="A28" s="356" t="s">
        <v>101</v>
      </c>
      <c r="B28" s="357">
        <v>40165</v>
      </c>
      <c r="C28" s="357">
        <v>140</v>
      </c>
      <c r="D28" s="357">
        <v>12311</v>
      </c>
      <c r="E28" s="357">
        <v>14249</v>
      </c>
      <c r="F28" s="357">
        <v>7214</v>
      </c>
      <c r="G28" s="357">
        <v>3531</v>
      </c>
      <c r="H28" s="357">
        <v>1760</v>
      </c>
      <c r="I28" s="357">
        <v>764</v>
      </c>
      <c r="J28" s="357">
        <v>157</v>
      </c>
      <c r="K28" s="357">
        <v>31</v>
      </c>
      <c r="L28" s="357">
        <v>6</v>
      </c>
      <c r="M28" s="357">
        <v>2</v>
      </c>
    </row>
    <row r="29" spans="1:13" s="42" customFormat="1" ht="23.1" customHeight="1" x14ac:dyDescent="0.2">
      <c r="A29" s="356" t="s">
        <v>102</v>
      </c>
      <c r="B29" s="357">
        <v>30573</v>
      </c>
      <c r="C29" s="357">
        <v>110</v>
      </c>
      <c r="D29" s="357">
        <v>8048</v>
      </c>
      <c r="E29" s="357">
        <v>11036</v>
      </c>
      <c r="F29" s="357">
        <v>5782</v>
      </c>
      <c r="G29" s="357">
        <v>2996</v>
      </c>
      <c r="H29" s="357">
        <v>1547</v>
      </c>
      <c r="I29" s="357">
        <v>796</v>
      </c>
      <c r="J29" s="357">
        <v>199</v>
      </c>
      <c r="K29" s="357">
        <v>50</v>
      </c>
      <c r="L29" s="357">
        <v>9</v>
      </c>
      <c r="M29" s="357">
        <v>0</v>
      </c>
    </row>
    <row r="30" spans="1:13" s="42" customFormat="1" ht="23.1" customHeight="1" x14ac:dyDescent="0.2">
      <c r="A30" s="356" t="s">
        <v>103</v>
      </c>
      <c r="B30" s="357">
        <v>1391</v>
      </c>
      <c r="C30" s="357">
        <v>2</v>
      </c>
      <c r="D30" s="357">
        <v>343</v>
      </c>
      <c r="E30" s="357">
        <v>530</v>
      </c>
      <c r="F30" s="357">
        <v>252</v>
      </c>
      <c r="G30" s="357">
        <v>147</v>
      </c>
      <c r="H30" s="357">
        <v>74</v>
      </c>
      <c r="I30" s="357">
        <v>31</v>
      </c>
      <c r="J30" s="357">
        <v>10</v>
      </c>
      <c r="K30" s="357">
        <v>2</v>
      </c>
      <c r="L30" s="357">
        <v>0</v>
      </c>
      <c r="M30" s="357">
        <v>0</v>
      </c>
    </row>
    <row r="31" spans="1:13" s="42" customFormat="1" ht="23.1" customHeight="1" x14ac:dyDescent="0.2">
      <c r="A31" s="356" t="s">
        <v>104</v>
      </c>
      <c r="B31" s="357">
        <v>6500</v>
      </c>
      <c r="C31" s="357">
        <v>19</v>
      </c>
      <c r="D31" s="357">
        <v>1786</v>
      </c>
      <c r="E31" s="357">
        <v>2313</v>
      </c>
      <c r="F31" s="357">
        <v>1227</v>
      </c>
      <c r="G31" s="357">
        <v>602</v>
      </c>
      <c r="H31" s="357">
        <v>317</v>
      </c>
      <c r="I31" s="357">
        <v>183</v>
      </c>
      <c r="J31" s="357">
        <v>43</v>
      </c>
      <c r="K31" s="357">
        <v>8</v>
      </c>
      <c r="L31" s="357">
        <v>2</v>
      </c>
      <c r="M31" s="357">
        <v>0</v>
      </c>
    </row>
    <row r="32" spans="1:13" s="42" customFormat="1" ht="23.1" customHeight="1" x14ac:dyDescent="0.2">
      <c r="A32" s="356" t="s">
        <v>105</v>
      </c>
      <c r="B32" s="357">
        <v>5</v>
      </c>
      <c r="C32" s="357">
        <v>0</v>
      </c>
      <c r="D32" s="357">
        <v>0</v>
      </c>
      <c r="E32" s="357">
        <v>1</v>
      </c>
      <c r="F32" s="357">
        <v>2</v>
      </c>
      <c r="G32" s="357">
        <v>1</v>
      </c>
      <c r="H32" s="357">
        <v>0</v>
      </c>
      <c r="I32" s="357">
        <v>1</v>
      </c>
      <c r="J32" s="357">
        <v>0</v>
      </c>
      <c r="K32" s="357">
        <v>0</v>
      </c>
      <c r="L32" s="357">
        <v>0</v>
      </c>
      <c r="M32" s="357">
        <v>0</v>
      </c>
    </row>
    <row r="33" spans="1:13" s="42" customFormat="1" ht="21.95" customHeight="1" x14ac:dyDescent="0.2">
      <c r="A33" s="356"/>
      <c r="B33" s="357"/>
      <c r="C33" s="357"/>
      <c r="D33" s="357"/>
      <c r="E33" s="357"/>
      <c r="F33" s="357"/>
      <c r="G33" s="357"/>
      <c r="H33" s="357"/>
      <c r="I33" s="357"/>
      <c r="J33" s="357"/>
      <c r="K33" s="357"/>
      <c r="L33" s="357"/>
      <c r="M33" s="357"/>
    </row>
    <row r="34" spans="1:13" s="42" customFormat="1" ht="23.1" customHeight="1" x14ac:dyDescent="0.2">
      <c r="A34" s="358" t="s">
        <v>92</v>
      </c>
      <c r="B34" s="359">
        <v>116312</v>
      </c>
      <c r="C34" s="359">
        <v>509</v>
      </c>
      <c r="D34" s="359">
        <v>38744</v>
      </c>
      <c r="E34" s="359">
        <v>41390</v>
      </c>
      <c r="F34" s="359">
        <v>19167</v>
      </c>
      <c r="G34" s="359">
        <v>9122</v>
      </c>
      <c r="H34" s="359">
        <v>4555</v>
      </c>
      <c r="I34" s="359">
        <v>2179</v>
      </c>
      <c r="J34" s="359">
        <v>519</v>
      </c>
      <c r="K34" s="359">
        <v>104</v>
      </c>
      <c r="L34" s="359">
        <v>19</v>
      </c>
      <c r="M34" s="359">
        <v>4</v>
      </c>
    </row>
    <row r="35" spans="1:13" s="42" customFormat="1" ht="24.95" customHeight="1" x14ac:dyDescent="0.2">
      <c r="A35" s="353"/>
      <c r="B35" s="353"/>
      <c r="C35" s="353"/>
      <c r="D35" s="353"/>
      <c r="E35" s="353"/>
      <c r="F35" s="353"/>
      <c r="G35" s="353"/>
      <c r="H35" s="353"/>
      <c r="I35" s="360"/>
      <c r="J35" s="360"/>
      <c r="K35" s="360"/>
      <c r="L35" s="360"/>
      <c r="M35" s="360"/>
    </row>
    <row r="36" spans="1:13" s="42" customFormat="1" ht="21.95" customHeight="1" x14ac:dyDescent="0.2">
      <c r="B36" s="361" t="s">
        <v>93</v>
      </c>
      <c r="C36" s="362"/>
      <c r="D36" s="362"/>
      <c r="E36" s="362"/>
      <c r="F36" s="362"/>
      <c r="G36" s="362"/>
      <c r="H36" s="362"/>
      <c r="I36" s="363"/>
      <c r="J36" s="363"/>
      <c r="K36" s="363"/>
      <c r="L36" s="363"/>
      <c r="M36" s="363"/>
    </row>
    <row r="37" spans="1:13" s="42" customFormat="1" ht="21.95" customHeight="1" x14ac:dyDescent="0.2">
      <c r="A37" s="353"/>
      <c r="B37" s="362"/>
      <c r="C37" s="362"/>
      <c r="D37" s="362"/>
      <c r="E37" s="362"/>
      <c r="F37" s="362"/>
      <c r="G37" s="362"/>
      <c r="H37" s="362"/>
      <c r="I37" s="360"/>
      <c r="J37" s="360"/>
      <c r="K37" s="360"/>
      <c r="L37" s="360"/>
      <c r="M37" s="360"/>
    </row>
    <row r="38" spans="1:13" s="42" customFormat="1" ht="23.1" customHeight="1" x14ac:dyDescent="0.2">
      <c r="A38" s="356" t="s">
        <v>99</v>
      </c>
      <c r="B38" s="357">
        <v>11508</v>
      </c>
      <c r="C38" s="357">
        <v>924</v>
      </c>
      <c r="D38" s="357">
        <v>5530</v>
      </c>
      <c r="E38" s="357">
        <v>2784</v>
      </c>
      <c r="F38" s="357">
        <v>1004</v>
      </c>
      <c r="G38" s="357">
        <v>572</v>
      </c>
      <c r="H38" s="357">
        <v>377</v>
      </c>
      <c r="I38" s="357">
        <v>243</v>
      </c>
      <c r="J38" s="357">
        <v>63</v>
      </c>
      <c r="K38" s="357">
        <v>9</v>
      </c>
      <c r="L38" s="357">
        <v>2</v>
      </c>
      <c r="M38" s="357">
        <v>0</v>
      </c>
    </row>
    <row r="39" spans="1:13" s="42" customFormat="1" ht="23.1" customHeight="1" x14ac:dyDescent="0.2">
      <c r="A39" s="356" t="s">
        <v>100</v>
      </c>
      <c r="B39" s="357">
        <v>7759</v>
      </c>
      <c r="C39" s="357">
        <v>851</v>
      </c>
      <c r="D39" s="357">
        <v>3012</v>
      </c>
      <c r="E39" s="357">
        <v>1577</v>
      </c>
      <c r="F39" s="357">
        <v>927</v>
      </c>
      <c r="G39" s="357">
        <v>627</v>
      </c>
      <c r="H39" s="357">
        <v>420</v>
      </c>
      <c r="I39" s="357">
        <v>246</v>
      </c>
      <c r="J39" s="357">
        <v>85</v>
      </c>
      <c r="K39" s="357">
        <v>12</v>
      </c>
      <c r="L39" s="357">
        <v>2</v>
      </c>
      <c r="M39" s="357">
        <v>0</v>
      </c>
    </row>
    <row r="40" spans="1:13" s="42" customFormat="1" ht="23.1" customHeight="1" x14ac:dyDescent="0.2">
      <c r="A40" s="356" t="s">
        <v>101</v>
      </c>
      <c r="B40" s="357">
        <v>14626</v>
      </c>
      <c r="C40" s="357">
        <v>182</v>
      </c>
      <c r="D40" s="357">
        <v>5508</v>
      </c>
      <c r="E40" s="357">
        <v>4855</v>
      </c>
      <c r="F40" s="357">
        <v>1756</v>
      </c>
      <c r="G40" s="357">
        <v>919</v>
      </c>
      <c r="H40" s="357">
        <v>727</v>
      </c>
      <c r="I40" s="357">
        <v>488</v>
      </c>
      <c r="J40" s="357">
        <v>160</v>
      </c>
      <c r="K40" s="357">
        <v>30</v>
      </c>
      <c r="L40" s="357">
        <v>0</v>
      </c>
      <c r="M40" s="357">
        <v>1</v>
      </c>
    </row>
    <row r="41" spans="1:13" s="42" customFormat="1" ht="23.1" customHeight="1" x14ac:dyDescent="0.2">
      <c r="A41" s="356" t="s">
        <v>102</v>
      </c>
      <c r="B41" s="357">
        <v>18338</v>
      </c>
      <c r="C41" s="357">
        <v>180</v>
      </c>
      <c r="D41" s="357">
        <v>6207</v>
      </c>
      <c r="E41" s="357">
        <v>6202</v>
      </c>
      <c r="F41" s="357">
        <v>2292</v>
      </c>
      <c r="G41" s="357">
        <v>1252</v>
      </c>
      <c r="H41" s="357">
        <v>999</v>
      </c>
      <c r="I41" s="357">
        <v>839</v>
      </c>
      <c r="J41" s="357">
        <v>298</v>
      </c>
      <c r="K41" s="357">
        <v>68</v>
      </c>
      <c r="L41" s="357">
        <v>1</v>
      </c>
      <c r="M41" s="357">
        <v>0</v>
      </c>
    </row>
    <row r="42" spans="1:13" s="42" customFormat="1" ht="23.1" customHeight="1" x14ac:dyDescent="0.2">
      <c r="A42" s="356" t="s">
        <v>103</v>
      </c>
      <c r="B42" s="357">
        <v>439</v>
      </c>
      <c r="C42" s="357">
        <v>0</v>
      </c>
      <c r="D42" s="357">
        <v>87</v>
      </c>
      <c r="E42" s="357">
        <v>158</v>
      </c>
      <c r="F42" s="357">
        <v>80</v>
      </c>
      <c r="G42" s="357">
        <v>44</v>
      </c>
      <c r="H42" s="357">
        <v>40</v>
      </c>
      <c r="I42" s="357">
        <v>20</v>
      </c>
      <c r="J42" s="357">
        <v>8</v>
      </c>
      <c r="K42" s="357">
        <v>1</v>
      </c>
      <c r="L42" s="357">
        <v>1</v>
      </c>
      <c r="M42" s="357">
        <v>0</v>
      </c>
    </row>
    <row r="43" spans="1:13" s="42" customFormat="1" ht="23.1" customHeight="1" x14ac:dyDescent="0.2">
      <c r="A43" s="356" t="s">
        <v>104</v>
      </c>
      <c r="B43" s="357">
        <v>2413</v>
      </c>
      <c r="C43" s="357">
        <v>6</v>
      </c>
      <c r="D43" s="357">
        <v>547</v>
      </c>
      <c r="E43" s="357">
        <v>790</v>
      </c>
      <c r="F43" s="357">
        <v>402</v>
      </c>
      <c r="G43" s="357">
        <v>269</v>
      </c>
      <c r="H43" s="357">
        <v>195</v>
      </c>
      <c r="I43" s="357">
        <v>140</v>
      </c>
      <c r="J43" s="357">
        <v>51</v>
      </c>
      <c r="K43" s="357">
        <v>13</v>
      </c>
      <c r="L43" s="357">
        <v>0</v>
      </c>
      <c r="M43" s="357">
        <v>0</v>
      </c>
    </row>
    <row r="44" spans="1:13" s="42" customFormat="1" ht="23.1" customHeight="1" x14ac:dyDescent="0.2">
      <c r="A44" s="356" t="s">
        <v>105</v>
      </c>
      <c r="B44" s="357">
        <v>1</v>
      </c>
      <c r="C44" s="357">
        <v>0</v>
      </c>
      <c r="D44" s="357">
        <v>1</v>
      </c>
      <c r="E44" s="357">
        <v>0</v>
      </c>
      <c r="F44" s="357">
        <v>0</v>
      </c>
      <c r="G44" s="357">
        <v>0</v>
      </c>
      <c r="H44" s="357">
        <v>0</v>
      </c>
      <c r="I44" s="357">
        <v>0</v>
      </c>
      <c r="J44" s="357">
        <v>0</v>
      </c>
      <c r="K44" s="357">
        <v>0</v>
      </c>
      <c r="L44" s="357">
        <v>0</v>
      </c>
      <c r="M44" s="357">
        <v>0</v>
      </c>
    </row>
    <row r="45" spans="1:13" s="42" customFormat="1" ht="21.95" customHeight="1" x14ac:dyDescent="0.2">
      <c r="A45" s="356"/>
      <c r="B45" s="357"/>
      <c r="C45" s="357"/>
      <c r="D45" s="357"/>
      <c r="E45" s="357"/>
      <c r="F45" s="357"/>
      <c r="G45" s="357"/>
      <c r="H45" s="357"/>
      <c r="I45" s="357"/>
      <c r="J45" s="357"/>
      <c r="K45" s="357"/>
      <c r="L45" s="357"/>
      <c r="M45" s="357"/>
    </row>
    <row r="46" spans="1:13" s="42" customFormat="1" ht="23.1" customHeight="1" x14ac:dyDescent="0.2">
      <c r="A46" s="358" t="s">
        <v>92</v>
      </c>
      <c r="B46" s="359">
        <v>55084</v>
      </c>
      <c r="C46" s="359">
        <v>2143</v>
      </c>
      <c r="D46" s="359">
        <v>20892</v>
      </c>
      <c r="E46" s="359">
        <v>16366</v>
      </c>
      <c r="F46" s="359">
        <v>6461</v>
      </c>
      <c r="G46" s="359">
        <v>3683</v>
      </c>
      <c r="H46" s="359">
        <v>2758</v>
      </c>
      <c r="I46" s="359">
        <v>1976</v>
      </c>
      <c r="J46" s="359">
        <v>665</v>
      </c>
      <c r="K46" s="359">
        <v>133</v>
      </c>
      <c r="L46" s="359">
        <v>6</v>
      </c>
      <c r="M46" s="359">
        <v>1</v>
      </c>
    </row>
    <row r="47" spans="1:13" x14ac:dyDescent="0.25">
      <c r="A47" s="29"/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</row>
    <row r="48" spans="1:13" ht="21.95" customHeight="1" x14ac:dyDescent="0.25">
      <c r="A48" s="125"/>
      <c r="B48" s="11"/>
      <c r="C48" s="126"/>
      <c r="D48" s="126"/>
      <c r="E48" s="126"/>
      <c r="F48" s="126"/>
      <c r="G48" s="126"/>
      <c r="H48" s="126"/>
    </row>
    <row r="49" spans="1:8" ht="35.1" customHeight="1" x14ac:dyDescent="0.25">
      <c r="A49" s="477"/>
      <c r="B49" s="477"/>
      <c r="C49" s="477"/>
      <c r="D49" s="477"/>
      <c r="E49" s="477"/>
      <c r="F49" s="477"/>
      <c r="G49" s="477"/>
      <c r="H49" s="477"/>
    </row>
  </sheetData>
  <mergeCells count="4">
    <mergeCell ref="A2:B2"/>
    <mergeCell ref="B7:B8"/>
    <mergeCell ref="A7:A8"/>
    <mergeCell ref="A49:H49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2" orientation="portrait" blackAndWhite="1" horizontalDpi="4294967292" verticalDpi="300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1" enableFormatConditionsCalculation="0">
    <tabColor indexed="11"/>
  </sheetPr>
  <dimension ref="A1:M49"/>
  <sheetViews>
    <sheetView showGridLines="0" zoomScaleNormal="80" workbookViewId="0">
      <pane ySplit="8" topLeftCell="A9" activePane="bottomLeft" state="frozen"/>
      <selection activeCell="B17" sqref="B17"/>
      <selection pane="bottomLeft"/>
    </sheetView>
  </sheetViews>
  <sheetFormatPr baseColWidth="10" defaultColWidth="11" defaultRowHeight="15.75" x14ac:dyDescent="0.25"/>
  <cols>
    <col min="1" max="1" width="38.375" style="27" customWidth="1"/>
    <col min="2" max="2" width="9" style="27" customWidth="1"/>
    <col min="3" max="13" width="7.75" style="27" customWidth="1"/>
    <col min="14" max="16384" width="11" style="27"/>
  </cols>
  <sheetData>
    <row r="1" spans="1:13" s="123" customFormat="1" ht="12.75" x14ac:dyDescent="0.2">
      <c r="A1" s="122" t="s">
        <v>178</v>
      </c>
      <c r="F1" s="124"/>
    </row>
    <row r="2" spans="1:13" s="1" customFormat="1" ht="12.75" x14ac:dyDescent="0.2">
      <c r="A2" s="479" t="s">
        <v>0</v>
      </c>
      <c r="B2" s="469"/>
      <c r="C2" s="58"/>
      <c r="F2" s="57"/>
      <c r="G2" s="57"/>
      <c r="M2" s="62" t="s">
        <v>179</v>
      </c>
    </row>
    <row r="3" spans="1:13" s="1" customFormat="1" ht="15" customHeight="1" x14ac:dyDescent="0.2">
      <c r="A3" s="68"/>
      <c r="B3" s="58"/>
      <c r="C3" s="58"/>
      <c r="F3" s="57"/>
      <c r="G3" s="57"/>
      <c r="H3" s="62"/>
    </row>
    <row r="4" spans="1:13" ht="15" customHeight="1" x14ac:dyDescent="0.25">
      <c r="A4" s="341" t="s">
        <v>347</v>
      </c>
      <c r="B4" s="104"/>
      <c r="C4" s="104"/>
      <c r="D4" s="104"/>
      <c r="E4" s="104"/>
      <c r="F4" s="104"/>
      <c r="G4" s="104"/>
      <c r="H4" s="104"/>
      <c r="I4" s="183"/>
      <c r="J4" s="183"/>
      <c r="K4" s="183"/>
      <c r="L4" s="183"/>
      <c r="M4" s="183"/>
    </row>
    <row r="5" spans="1:13" ht="7.5" customHeight="1" x14ac:dyDescent="0.25">
      <c r="A5" s="239"/>
      <c r="B5" s="139"/>
      <c r="C5" s="139"/>
      <c r="D5" s="139"/>
      <c r="E5" s="139"/>
      <c r="F5" s="139"/>
      <c r="G5" s="139"/>
      <c r="H5" s="139"/>
      <c r="I5" s="183"/>
      <c r="J5" s="183"/>
      <c r="K5" s="183"/>
      <c r="L5" s="183"/>
      <c r="M5" s="183"/>
    </row>
    <row r="6" spans="1:13" ht="7.5" customHeight="1" x14ac:dyDescent="0.25">
      <c r="A6" s="138"/>
      <c r="B6" s="138"/>
      <c r="C6" s="138"/>
      <c r="D6" s="138"/>
      <c r="E6" s="138"/>
      <c r="F6" s="138"/>
      <c r="G6" s="138"/>
      <c r="H6" s="138"/>
    </row>
    <row r="7" spans="1:13" s="43" customFormat="1" ht="30.95" customHeight="1" x14ac:dyDescent="0.15">
      <c r="A7" s="498" t="s">
        <v>95</v>
      </c>
      <c r="B7" s="496" t="s">
        <v>66</v>
      </c>
      <c r="C7" s="342" t="s">
        <v>114</v>
      </c>
      <c r="D7" s="343"/>
      <c r="E7" s="343"/>
      <c r="F7" s="343"/>
      <c r="G7" s="343"/>
      <c r="H7" s="343"/>
      <c r="I7" s="344"/>
      <c r="J7" s="344"/>
      <c r="K7" s="344"/>
      <c r="L7" s="344"/>
      <c r="M7" s="344"/>
    </row>
    <row r="8" spans="1:13" s="43" customFormat="1" ht="30.95" customHeight="1" x14ac:dyDescent="0.15">
      <c r="A8" s="499"/>
      <c r="B8" s="497"/>
      <c r="C8" s="345" t="s">
        <v>115</v>
      </c>
      <c r="D8" s="346" t="s">
        <v>116</v>
      </c>
      <c r="E8" s="346" t="s">
        <v>117</v>
      </c>
      <c r="F8" s="346" t="s">
        <v>118</v>
      </c>
      <c r="G8" s="346" t="s">
        <v>119</v>
      </c>
      <c r="H8" s="346" t="s">
        <v>203</v>
      </c>
      <c r="I8" s="347" t="s">
        <v>204</v>
      </c>
      <c r="J8" s="348" t="s">
        <v>205</v>
      </c>
      <c r="K8" s="348" t="s">
        <v>206</v>
      </c>
      <c r="L8" s="348" t="s">
        <v>207</v>
      </c>
      <c r="M8" s="349" t="s">
        <v>208</v>
      </c>
    </row>
    <row r="9" spans="1:13" s="42" customFormat="1" ht="24.95" customHeight="1" x14ac:dyDescent="0.2">
      <c r="A9" s="350"/>
      <c r="B9" s="350"/>
      <c r="C9" s="350"/>
      <c r="D9" s="350"/>
      <c r="E9" s="350"/>
      <c r="F9" s="350"/>
      <c r="G9" s="350"/>
      <c r="H9" s="351"/>
    </row>
    <row r="10" spans="1:13" s="42" customFormat="1" ht="21.95" customHeight="1" x14ac:dyDescent="0.2">
      <c r="B10" s="352" t="s">
        <v>94</v>
      </c>
      <c r="C10" s="353"/>
      <c r="D10" s="353"/>
      <c r="E10" s="353"/>
      <c r="F10" s="353"/>
      <c r="G10" s="353"/>
      <c r="H10" s="353"/>
      <c r="I10" s="354"/>
      <c r="J10" s="354"/>
      <c r="K10" s="354"/>
      <c r="L10" s="354"/>
      <c r="M10" s="354"/>
    </row>
    <row r="11" spans="1:13" s="42" customFormat="1" ht="12" customHeight="1" x14ac:dyDescent="0.2">
      <c r="B11" s="352"/>
      <c r="C11" s="355"/>
      <c r="D11" s="355"/>
      <c r="E11" s="355"/>
      <c r="F11" s="355"/>
      <c r="G11" s="355"/>
      <c r="H11" s="355"/>
    </row>
    <row r="12" spans="1:13" s="42" customFormat="1" ht="21.95" customHeight="1" x14ac:dyDescent="0.2">
      <c r="B12" s="352" t="s">
        <v>75</v>
      </c>
      <c r="C12" s="353"/>
      <c r="D12" s="353"/>
      <c r="E12" s="353"/>
      <c r="F12" s="353"/>
      <c r="G12" s="353"/>
      <c r="H12" s="353"/>
      <c r="I12" s="354"/>
      <c r="J12" s="354"/>
      <c r="K12" s="354"/>
      <c r="L12" s="354"/>
      <c r="M12" s="354"/>
    </row>
    <row r="13" spans="1:13" s="42" customFormat="1" ht="21.95" customHeight="1" x14ac:dyDescent="0.2">
      <c r="A13" s="353"/>
      <c r="B13" s="353"/>
      <c r="C13" s="353"/>
      <c r="D13" s="353"/>
      <c r="E13" s="353"/>
      <c r="F13" s="353"/>
      <c r="G13" s="353"/>
      <c r="H13" s="353"/>
    </row>
    <row r="14" spans="1:13" s="42" customFormat="1" ht="23.1" customHeight="1" x14ac:dyDescent="0.2">
      <c r="A14" s="356" t="s">
        <v>99</v>
      </c>
      <c r="B14" s="357">
        <v>33406</v>
      </c>
      <c r="C14" s="357">
        <v>1053</v>
      </c>
      <c r="D14" s="357">
        <v>16938</v>
      </c>
      <c r="E14" s="357">
        <v>10480</v>
      </c>
      <c r="F14" s="357">
        <v>3063</v>
      </c>
      <c r="G14" s="357">
        <v>1140</v>
      </c>
      <c r="H14" s="357">
        <v>458</v>
      </c>
      <c r="I14" s="357">
        <v>214</v>
      </c>
      <c r="J14" s="357">
        <v>51</v>
      </c>
      <c r="K14" s="357">
        <v>6</v>
      </c>
      <c r="L14" s="357">
        <v>3</v>
      </c>
      <c r="M14" s="357">
        <v>0</v>
      </c>
    </row>
    <row r="15" spans="1:13" s="42" customFormat="1" ht="23.1" customHeight="1" x14ac:dyDescent="0.2">
      <c r="A15" s="356" t="s">
        <v>100</v>
      </c>
      <c r="B15" s="357">
        <v>10455</v>
      </c>
      <c r="C15" s="357">
        <v>931</v>
      </c>
      <c r="D15" s="357">
        <v>4766</v>
      </c>
      <c r="E15" s="357">
        <v>2522</v>
      </c>
      <c r="F15" s="357">
        <v>1129</v>
      </c>
      <c r="G15" s="357">
        <v>612</v>
      </c>
      <c r="H15" s="357">
        <v>310</v>
      </c>
      <c r="I15" s="357">
        <v>141</v>
      </c>
      <c r="J15" s="357">
        <v>40</v>
      </c>
      <c r="K15" s="357">
        <v>4</v>
      </c>
      <c r="L15" s="357">
        <v>0</v>
      </c>
      <c r="M15" s="357">
        <v>0</v>
      </c>
    </row>
    <row r="16" spans="1:13" s="42" customFormat="1" ht="23.1" customHeight="1" x14ac:dyDescent="0.2">
      <c r="A16" s="356" t="s">
        <v>101</v>
      </c>
      <c r="B16" s="357">
        <v>18011</v>
      </c>
      <c r="C16" s="357">
        <v>213</v>
      </c>
      <c r="D16" s="357">
        <v>8096</v>
      </c>
      <c r="E16" s="357">
        <v>6030</v>
      </c>
      <c r="F16" s="357">
        <v>2214</v>
      </c>
      <c r="G16" s="357">
        <v>906</v>
      </c>
      <c r="H16" s="357">
        <v>346</v>
      </c>
      <c r="I16" s="357">
        <v>157</v>
      </c>
      <c r="J16" s="357">
        <v>36</v>
      </c>
      <c r="K16" s="357">
        <v>11</v>
      </c>
      <c r="L16" s="357">
        <v>2</v>
      </c>
      <c r="M16" s="357">
        <v>0</v>
      </c>
    </row>
    <row r="17" spans="1:13" s="42" customFormat="1" ht="23.1" customHeight="1" x14ac:dyDescent="0.2">
      <c r="A17" s="356" t="s">
        <v>102</v>
      </c>
      <c r="B17" s="357">
        <v>10295</v>
      </c>
      <c r="C17" s="357">
        <v>150</v>
      </c>
      <c r="D17" s="357">
        <v>4330</v>
      </c>
      <c r="E17" s="357">
        <v>3450</v>
      </c>
      <c r="F17" s="357">
        <v>1323</v>
      </c>
      <c r="G17" s="357">
        <v>575</v>
      </c>
      <c r="H17" s="357">
        <v>274</v>
      </c>
      <c r="I17" s="357">
        <v>146</v>
      </c>
      <c r="J17" s="357">
        <v>32</v>
      </c>
      <c r="K17" s="357">
        <v>13</v>
      </c>
      <c r="L17" s="357">
        <v>2</v>
      </c>
      <c r="M17" s="357">
        <v>0</v>
      </c>
    </row>
    <row r="18" spans="1:13" s="42" customFormat="1" ht="23.1" customHeight="1" x14ac:dyDescent="0.2">
      <c r="A18" s="356" t="s">
        <v>103</v>
      </c>
      <c r="B18" s="357">
        <v>34</v>
      </c>
      <c r="C18" s="357">
        <v>0</v>
      </c>
      <c r="D18" s="357">
        <v>12</v>
      </c>
      <c r="E18" s="357">
        <v>16</v>
      </c>
      <c r="F18" s="357">
        <v>4</v>
      </c>
      <c r="G18" s="357">
        <v>1</v>
      </c>
      <c r="H18" s="357">
        <v>0</v>
      </c>
      <c r="I18" s="357">
        <v>1</v>
      </c>
      <c r="J18" s="357">
        <v>0</v>
      </c>
      <c r="K18" s="357">
        <v>0</v>
      </c>
      <c r="L18" s="357">
        <v>0</v>
      </c>
      <c r="M18" s="357">
        <v>0</v>
      </c>
    </row>
    <row r="19" spans="1:13" s="42" customFormat="1" ht="23.1" customHeight="1" x14ac:dyDescent="0.2">
      <c r="A19" s="356" t="s">
        <v>104</v>
      </c>
      <c r="B19" s="357">
        <v>40</v>
      </c>
      <c r="C19" s="357">
        <v>2</v>
      </c>
      <c r="D19" s="357">
        <v>17</v>
      </c>
      <c r="E19" s="357">
        <v>12</v>
      </c>
      <c r="F19" s="357">
        <v>5</v>
      </c>
      <c r="G19" s="357">
        <v>2</v>
      </c>
      <c r="H19" s="357">
        <v>1</v>
      </c>
      <c r="I19" s="357">
        <v>0</v>
      </c>
      <c r="J19" s="357">
        <v>0</v>
      </c>
      <c r="K19" s="357">
        <v>0</v>
      </c>
      <c r="L19" s="357">
        <v>1</v>
      </c>
      <c r="M19" s="357">
        <v>0</v>
      </c>
    </row>
    <row r="20" spans="1:13" s="42" customFormat="1" ht="23.1" customHeight="1" x14ac:dyDescent="0.2">
      <c r="A20" s="356" t="s">
        <v>105</v>
      </c>
      <c r="B20" s="357">
        <v>1</v>
      </c>
      <c r="C20" s="357">
        <v>0</v>
      </c>
      <c r="D20" s="357">
        <v>1</v>
      </c>
      <c r="E20" s="357">
        <v>0</v>
      </c>
      <c r="F20" s="357">
        <v>0</v>
      </c>
      <c r="G20" s="357">
        <v>0</v>
      </c>
      <c r="H20" s="357">
        <v>0</v>
      </c>
      <c r="I20" s="357">
        <v>0</v>
      </c>
      <c r="J20" s="357">
        <v>0</v>
      </c>
      <c r="K20" s="357">
        <v>0</v>
      </c>
      <c r="L20" s="357">
        <v>0</v>
      </c>
      <c r="M20" s="357">
        <v>0</v>
      </c>
    </row>
    <row r="21" spans="1:13" s="42" customFormat="1" ht="21.95" customHeight="1" x14ac:dyDescent="0.2">
      <c r="A21" s="356"/>
      <c r="B21" s="357"/>
      <c r="C21" s="357"/>
      <c r="D21" s="357"/>
      <c r="E21" s="357"/>
      <c r="F21" s="357"/>
      <c r="G21" s="357"/>
      <c r="H21" s="357"/>
      <c r="I21" s="357"/>
      <c r="J21" s="357"/>
      <c r="K21" s="357"/>
      <c r="L21" s="357"/>
      <c r="M21" s="357"/>
    </row>
    <row r="22" spans="1:13" s="42" customFormat="1" ht="23.1" customHeight="1" x14ac:dyDescent="0.2">
      <c r="A22" s="358" t="s">
        <v>90</v>
      </c>
      <c r="B22" s="359">
        <v>72242</v>
      </c>
      <c r="C22" s="359">
        <v>2349</v>
      </c>
      <c r="D22" s="359">
        <v>34160</v>
      </c>
      <c r="E22" s="359">
        <v>22510</v>
      </c>
      <c r="F22" s="359">
        <v>7738</v>
      </c>
      <c r="G22" s="359">
        <v>3236</v>
      </c>
      <c r="H22" s="359">
        <v>1389</v>
      </c>
      <c r="I22" s="359">
        <v>659</v>
      </c>
      <c r="J22" s="359">
        <v>159</v>
      </c>
      <c r="K22" s="359">
        <v>34</v>
      </c>
      <c r="L22" s="359">
        <v>8</v>
      </c>
      <c r="M22" s="359">
        <v>0</v>
      </c>
    </row>
    <row r="23" spans="1:13" s="42" customFormat="1" ht="24.95" customHeight="1" x14ac:dyDescent="0.2">
      <c r="A23" s="353"/>
      <c r="B23" s="353"/>
      <c r="C23" s="353"/>
      <c r="D23" s="353"/>
      <c r="E23" s="353"/>
      <c r="F23" s="353"/>
      <c r="G23" s="353"/>
      <c r="H23" s="353"/>
      <c r="I23" s="360"/>
      <c r="J23" s="360"/>
      <c r="K23" s="360"/>
      <c r="L23" s="360"/>
      <c r="M23" s="360"/>
    </row>
    <row r="24" spans="1:13" s="42" customFormat="1" ht="21.95" customHeight="1" x14ac:dyDescent="0.2">
      <c r="B24" s="361" t="s">
        <v>91</v>
      </c>
      <c r="C24" s="362"/>
      <c r="D24" s="362"/>
      <c r="E24" s="362"/>
      <c r="F24" s="362"/>
      <c r="G24" s="362"/>
      <c r="H24" s="362"/>
      <c r="I24" s="363"/>
      <c r="J24" s="363"/>
      <c r="K24" s="363"/>
      <c r="L24" s="363"/>
      <c r="M24" s="363"/>
    </row>
    <row r="25" spans="1:13" s="42" customFormat="1" ht="21.95" customHeight="1" x14ac:dyDescent="0.2">
      <c r="A25" s="353"/>
      <c r="B25" s="362"/>
      <c r="C25" s="362"/>
      <c r="D25" s="362"/>
      <c r="E25" s="362"/>
      <c r="F25" s="362"/>
      <c r="G25" s="362"/>
      <c r="H25" s="362"/>
      <c r="I25" s="360"/>
      <c r="J25" s="360"/>
      <c r="K25" s="360"/>
      <c r="L25" s="360"/>
      <c r="M25" s="360"/>
    </row>
    <row r="26" spans="1:13" s="42" customFormat="1" ht="23.1" customHeight="1" x14ac:dyDescent="0.2">
      <c r="A26" s="356" t="s">
        <v>99</v>
      </c>
      <c r="B26" s="357">
        <v>24407</v>
      </c>
      <c r="C26" s="357">
        <v>139</v>
      </c>
      <c r="D26" s="357">
        <v>12028</v>
      </c>
      <c r="E26" s="357">
        <v>8554</v>
      </c>
      <c r="F26" s="357">
        <v>2457</v>
      </c>
      <c r="G26" s="357">
        <v>802</v>
      </c>
      <c r="H26" s="357">
        <v>274</v>
      </c>
      <c r="I26" s="357">
        <v>117</v>
      </c>
      <c r="J26" s="357">
        <v>31</v>
      </c>
      <c r="K26" s="357">
        <v>3</v>
      </c>
      <c r="L26" s="357">
        <v>2</v>
      </c>
      <c r="M26" s="357">
        <v>0</v>
      </c>
    </row>
    <row r="27" spans="1:13" s="42" customFormat="1" ht="23.1" customHeight="1" x14ac:dyDescent="0.2">
      <c r="A27" s="356" t="s">
        <v>100</v>
      </c>
      <c r="B27" s="357">
        <v>5198</v>
      </c>
      <c r="C27" s="357">
        <v>88</v>
      </c>
      <c r="D27" s="357">
        <v>2391</v>
      </c>
      <c r="E27" s="357">
        <v>1700</v>
      </c>
      <c r="F27" s="357">
        <v>607</v>
      </c>
      <c r="G27" s="357">
        <v>226</v>
      </c>
      <c r="H27" s="357">
        <v>111</v>
      </c>
      <c r="I27" s="357">
        <v>55</v>
      </c>
      <c r="J27" s="357">
        <v>18</v>
      </c>
      <c r="K27" s="357">
        <v>2</v>
      </c>
      <c r="L27" s="357">
        <v>0</v>
      </c>
      <c r="M27" s="357">
        <v>0</v>
      </c>
    </row>
    <row r="28" spans="1:13" s="42" customFormat="1" ht="23.1" customHeight="1" x14ac:dyDescent="0.2">
      <c r="A28" s="356" t="s">
        <v>101</v>
      </c>
      <c r="B28" s="357">
        <v>14691</v>
      </c>
      <c r="C28" s="357">
        <v>82</v>
      </c>
      <c r="D28" s="357">
        <v>6487</v>
      </c>
      <c r="E28" s="357">
        <v>4996</v>
      </c>
      <c r="F28" s="357">
        <v>1927</v>
      </c>
      <c r="G28" s="357">
        <v>771</v>
      </c>
      <c r="H28" s="357">
        <v>278</v>
      </c>
      <c r="I28" s="357">
        <v>116</v>
      </c>
      <c r="J28" s="357">
        <v>24</v>
      </c>
      <c r="K28" s="357">
        <v>8</v>
      </c>
      <c r="L28" s="357">
        <v>2</v>
      </c>
      <c r="M28" s="357">
        <v>0</v>
      </c>
    </row>
    <row r="29" spans="1:13" s="42" customFormat="1" ht="23.1" customHeight="1" x14ac:dyDescent="0.2">
      <c r="A29" s="356" t="s">
        <v>102</v>
      </c>
      <c r="B29" s="357">
        <v>7335</v>
      </c>
      <c r="C29" s="357">
        <v>45</v>
      </c>
      <c r="D29" s="357">
        <v>2889</v>
      </c>
      <c r="E29" s="357">
        <v>2593</v>
      </c>
      <c r="F29" s="357">
        <v>1036</v>
      </c>
      <c r="G29" s="357">
        <v>437</v>
      </c>
      <c r="H29" s="357">
        <v>199</v>
      </c>
      <c r="I29" s="357">
        <v>99</v>
      </c>
      <c r="J29" s="357">
        <v>26</v>
      </c>
      <c r="K29" s="357">
        <v>9</v>
      </c>
      <c r="L29" s="357">
        <v>2</v>
      </c>
      <c r="M29" s="357">
        <v>0</v>
      </c>
    </row>
    <row r="30" spans="1:13" s="42" customFormat="1" ht="23.1" customHeight="1" x14ac:dyDescent="0.2">
      <c r="A30" s="356" t="s">
        <v>103</v>
      </c>
      <c r="B30" s="357">
        <v>27</v>
      </c>
      <c r="C30" s="357">
        <v>0</v>
      </c>
      <c r="D30" s="357">
        <v>11</v>
      </c>
      <c r="E30" s="357">
        <v>12</v>
      </c>
      <c r="F30" s="357">
        <v>3</v>
      </c>
      <c r="G30" s="357">
        <v>0</v>
      </c>
      <c r="H30" s="357">
        <v>0</v>
      </c>
      <c r="I30" s="357">
        <v>1</v>
      </c>
      <c r="J30" s="357">
        <v>0</v>
      </c>
      <c r="K30" s="357">
        <v>0</v>
      </c>
      <c r="L30" s="357">
        <v>0</v>
      </c>
      <c r="M30" s="357">
        <v>0</v>
      </c>
    </row>
    <row r="31" spans="1:13" s="42" customFormat="1" ht="23.1" customHeight="1" x14ac:dyDescent="0.2">
      <c r="A31" s="356" t="s">
        <v>104</v>
      </c>
      <c r="B31" s="357">
        <v>29</v>
      </c>
      <c r="C31" s="357">
        <v>1</v>
      </c>
      <c r="D31" s="357">
        <v>16</v>
      </c>
      <c r="E31" s="357">
        <v>7</v>
      </c>
      <c r="F31" s="357">
        <v>3</v>
      </c>
      <c r="G31" s="357">
        <v>1</v>
      </c>
      <c r="H31" s="357">
        <v>0</v>
      </c>
      <c r="I31" s="357">
        <v>0</v>
      </c>
      <c r="J31" s="357">
        <v>0</v>
      </c>
      <c r="K31" s="357">
        <v>0</v>
      </c>
      <c r="L31" s="357">
        <v>1</v>
      </c>
      <c r="M31" s="357">
        <v>0</v>
      </c>
    </row>
    <row r="32" spans="1:13" s="42" customFormat="1" ht="23.1" customHeight="1" x14ac:dyDescent="0.2">
      <c r="A32" s="356" t="s">
        <v>105</v>
      </c>
      <c r="B32" s="357">
        <v>0</v>
      </c>
      <c r="C32" s="357">
        <v>0</v>
      </c>
      <c r="D32" s="357">
        <v>0</v>
      </c>
      <c r="E32" s="357">
        <v>0</v>
      </c>
      <c r="F32" s="357">
        <v>0</v>
      </c>
      <c r="G32" s="357">
        <v>0</v>
      </c>
      <c r="H32" s="357">
        <v>0</v>
      </c>
      <c r="I32" s="357">
        <v>0</v>
      </c>
      <c r="J32" s="357">
        <v>0</v>
      </c>
      <c r="K32" s="357">
        <v>0</v>
      </c>
      <c r="L32" s="357">
        <v>0</v>
      </c>
      <c r="M32" s="357">
        <v>0</v>
      </c>
    </row>
    <row r="33" spans="1:13" s="42" customFormat="1" ht="21.95" customHeight="1" x14ac:dyDescent="0.2">
      <c r="A33" s="356"/>
      <c r="B33" s="357"/>
      <c r="C33" s="357"/>
      <c r="D33" s="357"/>
      <c r="E33" s="357"/>
      <c r="F33" s="357"/>
      <c r="G33" s="357"/>
      <c r="H33" s="357"/>
      <c r="I33" s="357"/>
      <c r="J33" s="357"/>
      <c r="K33" s="357"/>
      <c r="L33" s="357"/>
      <c r="M33" s="357"/>
    </row>
    <row r="34" spans="1:13" s="42" customFormat="1" ht="23.1" customHeight="1" x14ac:dyDescent="0.2">
      <c r="A34" s="358" t="s">
        <v>92</v>
      </c>
      <c r="B34" s="359">
        <v>51687</v>
      </c>
      <c r="C34" s="359">
        <v>355</v>
      </c>
      <c r="D34" s="359">
        <v>23822</v>
      </c>
      <c r="E34" s="359">
        <v>17862</v>
      </c>
      <c r="F34" s="359">
        <v>6033</v>
      </c>
      <c r="G34" s="359">
        <v>2237</v>
      </c>
      <c r="H34" s="359">
        <v>862</v>
      </c>
      <c r="I34" s="359">
        <v>388</v>
      </c>
      <c r="J34" s="359">
        <v>99</v>
      </c>
      <c r="K34" s="359">
        <v>22</v>
      </c>
      <c r="L34" s="359">
        <v>7</v>
      </c>
      <c r="M34" s="359">
        <v>0</v>
      </c>
    </row>
    <row r="35" spans="1:13" s="42" customFormat="1" ht="24.95" customHeight="1" x14ac:dyDescent="0.2">
      <c r="A35" s="353"/>
      <c r="B35" s="353"/>
      <c r="C35" s="353"/>
      <c r="D35" s="353"/>
      <c r="E35" s="353"/>
      <c r="F35" s="353"/>
      <c r="G35" s="353"/>
      <c r="H35" s="353"/>
      <c r="I35" s="360"/>
      <c r="J35" s="360"/>
      <c r="K35" s="360"/>
      <c r="L35" s="360"/>
      <c r="M35" s="360"/>
    </row>
    <row r="36" spans="1:13" s="42" customFormat="1" ht="21.95" customHeight="1" x14ac:dyDescent="0.2">
      <c r="B36" s="361" t="s">
        <v>93</v>
      </c>
      <c r="C36" s="362"/>
      <c r="D36" s="362"/>
      <c r="E36" s="362"/>
      <c r="F36" s="362"/>
      <c r="G36" s="362"/>
      <c r="H36" s="362"/>
      <c r="I36" s="363"/>
      <c r="J36" s="363"/>
      <c r="K36" s="363"/>
      <c r="L36" s="363"/>
      <c r="M36" s="363"/>
    </row>
    <row r="37" spans="1:13" s="42" customFormat="1" ht="21.95" customHeight="1" x14ac:dyDescent="0.2">
      <c r="A37" s="353"/>
      <c r="B37" s="362"/>
      <c r="C37" s="362"/>
      <c r="D37" s="362"/>
      <c r="E37" s="362"/>
      <c r="F37" s="362"/>
      <c r="G37" s="362"/>
      <c r="H37" s="362"/>
      <c r="I37" s="360"/>
      <c r="J37" s="360"/>
      <c r="K37" s="360"/>
      <c r="L37" s="360"/>
      <c r="M37" s="360"/>
    </row>
    <row r="38" spans="1:13" s="42" customFormat="1" ht="23.1" customHeight="1" x14ac:dyDescent="0.2">
      <c r="A38" s="356" t="s">
        <v>99</v>
      </c>
      <c r="B38" s="357">
        <v>8999</v>
      </c>
      <c r="C38" s="357">
        <v>914</v>
      </c>
      <c r="D38" s="357">
        <v>4910</v>
      </c>
      <c r="E38" s="357">
        <v>1926</v>
      </c>
      <c r="F38" s="357">
        <v>606</v>
      </c>
      <c r="G38" s="357">
        <v>338</v>
      </c>
      <c r="H38" s="357">
        <v>184</v>
      </c>
      <c r="I38" s="357">
        <v>97</v>
      </c>
      <c r="J38" s="357">
        <v>20</v>
      </c>
      <c r="K38" s="357">
        <v>3</v>
      </c>
      <c r="L38" s="357">
        <v>1</v>
      </c>
      <c r="M38" s="357">
        <v>0</v>
      </c>
    </row>
    <row r="39" spans="1:13" s="42" customFormat="1" ht="23.1" customHeight="1" x14ac:dyDescent="0.2">
      <c r="A39" s="356" t="s">
        <v>100</v>
      </c>
      <c r="B39" s="357">
        <v>5257</v>
      </c>
      <c r="C39" s="357">
        <v>843</v>
      </c>
      <c r="D39" s="357">
        <v>2375</v>
      </c>
      <c r="E39" s="357">
        <v>822</v>
      </c>
      <c r="F39" s="357">
        <v>522</v>
      </c>
      <c r="G39" s="357">
        <v>386</v>
      </c>
      <c r="H39" s="357">
        <v>199</v>
      </c>
      <c r="I39" s="357">
        <v>86</v>
      </c>
      <c r="J39" s="357">
        <v>22</v>
      </c>
      <c r="K39" s="357">
        <v>2</v>
      </c>
      <c r="L39" s="357">
        <v>0</v>
      </c>
      <c r="M39" s="357">
        <v>0</v>
      </c>
    </row>
    <row r="40" spans="1:13" s="42" customFormat="1" ht="23.1" customHeight="1" x14ac:dyDescent="0.2">
      <c r="A40" s="356" t="s">
        <v>101</v>
      </c>
      <c r="B40" s="357">
        <v>3320</v>
      </c>
      <c r="C40" s="357">
        <v>131</v>
      </c>
      <c r="D40" s="357">
        <v>1609</v>
      </c>
      <c r="E40" s="357">
        <v>1034</v>
      </c>
      <c r="F40" s="357">
        <v>287</v>
      </c>
      <c r="G40" s="357">
        <v>135</v>
      </c>
      <c r="H40" s="357">
        <v>68</v>
      </c>
      <c r="I40" s="357">
        <v>41</v>
      </c>
      <c r="J40" s="357">
        <v>12</v>
      </c>
      <c r="K40" s="357">
        <v>3</v>
      </c>
      <c r="L40" s="357">
        <v>0</v>
      </c>
      <c r="M40" s="357">
        <v>0</v>
      </c>
    </row>
    <row r="41" spans="1:13" s="42" customFormat="1" ht="23.1" customHeight="1" x14ac:dyDescent="0.2">
      <c r="A41" s="356" t="s">
        <v>102</v>
      </c>
      <c r="B41" s="357">
        <v>2960</v>
      </c>
      <c r="C41" s="357">
        <v>105</v>
      </c>
      <c r="D41" s="357">
        <v>1441</v>
      </c>
      <c r="E41" s="357">
        <v>857</v>
      </c>
      <c r="F41" s="357">
        <v>287</v>
      </c>
      <c r="G41" s="357">
        <v>138</v>
      </c>
      <c r="H41" s="357">
        <v>75</v>
      </c>
      <c r="I41" s="357">
        <v>47</v>
      </c>
      <c r="J41" s="357">
        <v>6</v>
      </c>
      <c r="K41" s="357">
        <v>4</v>
      </c>
      <c r="L41" s="357">
        <v>0</v>
      </c>
      <c r="M41" s="357">
        <v>0</v>
      </c>
    </row>
    <row r="42" spans="1:13" s="42" customFormat="1" ht="23.1" customHeight="1" x14ac:dyDescent="0.2">
      <c r="A42" s="356" t="s">
        <v>103</v>
      </c>
      <c r="B42" s="357">
        <v>7</v>
      </c>
      <c r="C42" s="357">
        <v>0</v>
      </c>
      <c r="D42" s="357">
        <v>1</v>
      </c>
      <c r="E42" s="357">
        <v>4</v>
      </c>
      <c r="F42" s="357">
        <v>1</v>
      </c>
      <c r="G42" s="357">
        <v>1</v>
      </c>
      <c r="H42" s="357">
        <v>0</v>
      </c>
      <c r="I42" s="357">
        <v>0</v>
      </c>
      <c r="J42" s="357">
        <v>0</v>
      </c>
      <c r="K42" s="357">
        <v>0</v>
      </c>
      <c r="L42" s="357">
        <v>0</v>
      </c>
      <c r="M42" s="357">
        <v>0</v>
      </c>
    </row>
    <row r="43" spans="1:13" s="42" customFormat="1" ht="23.1" customHeight="1" x14ac:dyDescent="0.2">
      <c r="A43" s="356" t="s">
        <v>104</v>
      </c>
      <c r="B43" s="357">
        <v>11</v>
      </c>
      <c r="C43" s="357">
        <v>1</v>
      </c>
      <c r="D43" s="357">
        <v>1</v>
      </c>
      <c r="E43" s="357">
        <v>5</v>
      </c>
      <c r="F43" s="357">
        <v>2</v>
      </c>
      <c r="G43" s="357">
        <v>1</v>
      </c>
      <c r="H43" s="357">
        <v>1</v>
      </c>
      <c r="I43" s="357">
        <v>0</v>
      </c>
      <c r="J43" s="357">
        <v>0</v>
      </c>
      <c r="K43" s="357">
        <v>0</v>
      </c>
      <c r="L43" s="357">
        <v>0</v>
      </c>
      <c r="M43" s="357">
        <v>0</v>
      </c>
    </row>
    <row r="44" spans="1:13" s="42" customFormat="1" ht="23.1" customHeight="1" x14ac:dyDescent="0.2">
      <c r="A44" s="356" t="s">
        <v>105</v>
      </c>
      <c r="B44" s="357">
        <v>1</v>
      </c>
      <c r="C44" s="357">
        <v>0</v>
      </c>
      <c r="D44" s="357">
        <v>1</v>
      </c>
      <c r="E44" s="357">
        <v>0</v>
      </c>
      <c r="F44" s="357">
        <v>0</v>
      </c>
      <c r="G44" s="357">
        <v>0</v>
      </c>
      <c r="H44" s="357">
        <v>0</v>
      </c>
      <c r="I44" s="357">
        <v>0</v>
      </c>
      <c r="J44" s="357">
        <v>0</v>
      </c>
      <c r="K44" s="357">
        <v>0</v>
      </c>
      <c r="L44" s="357">
        <v>0</v>
      </c>
      <c r="M44" s="357">
        <v>0</v>
      </c>
    </row>
    <row r="45" spans="1:13" s="42" customFormat="1" ht="21.95" customHeight="1" x14ac:dyDescent="0.2">
      <c r="A45" s="356"/>
      <c r="B45" s="357"/>
      <c r="C45" s="357"/>
      <c r="D45" s="357"/>
      <c r="E45" s="357"/>
      <c r="F45" s="357"/>
      <c r="G45" s="357"/>
      <c r="H45" s="357"/>
      <c r="I45" s="357"/>
      <c r="J45" s="357"/>
      <c r="K45" s="357"/>
      <c r="L45" s="357"/>
      <c r="M45" s="357"/>
    </row>
    <row r="46" spans="1:13" s="42" customFormat="1" ht="23.1" customHeight="1" x14ac:dyDescent="0.2">
      <c r="A46" s="358" t="s">
        <v>92</v>
      </c>
      <c r="B46" s="359">
        <v>20555</v>
      </c>
      <c r="C46" s="359">
        <v>1994</v>
      </c>
      <c r="D46" s="359">
        <v>10338</v>
      </c>
      <c r="E46" s="359">
        <v>4648</v>
      </c>
      <c r="F46" s="359">
        <v>1705</v>
      </c>
      <c r="G46" s="359">
        <v>999</v>
      </c>
      <c r="H46" s="359">
        <v>527</v>
      </c>
      <c r="I46" s="359">
        <v>271</v>
      </c>
      <c r="J46" s="359">
        <v>60</v>
      </c>
      <c r="K46" s="359">
        <v>12</v>
      </c>
      <c r="L46" s="359">
        <v>1</v>
      </c>
      <c r="M46" s="359">
        <v>0</v>
      </c>
    </row>
    <row r="47" spans="1:13" x14ac:dyDescent="0.25">
      <c r="A47" s="29"/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</row>
    <row r="48" spans="1:13" ht="21.95" customHeight="1" x14ac:dyDescent="0.25">
      <c r="A48" s="125"/>
      <c r="B48" s="11"/>
      <c r="C48" s="126"/>
      <c r="D48" s="126"/>
      <c r="E48" s="126"/>
      <c r="F48" s="126"/>
      <c r="G48" s="126"/>
      <c r="H48" s="126"/>
    </row>
    <row r="49" spans="1:8" ht="35.1" customHeight="1" x14ac:dyDescent="0.25">
      <c r="A49" s="477"/>
      <c r="B49" s="477"/>
      <c r="C49" s="477"/>
      <c r="D49" s="477"/>
      <c r="E49" s="477"/>
      <c r="F49" s="477"/>
      <c r="G49" s="477"/>
      <c r="H49" s="477"/>
    </row>
  </sheetData>
  <mergeCells count="4">
    <mergeCell ref="A49:H49"/>
    <mergeCell ref="A2:B2"/>
    <mergeCell ref="A7:A8"/>
    <mergeCell ref="B7:B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2" orientation="portrait" blackAndWhite="1" horizontalDpi="4294967292" verticalDpi="300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11" enableFormatConditionsCalculation="0">
    <tabColor indexed="11"/>
  </sheetPr>
  <dimension ref="A1:M49"/>
  <sheetViews>
    <sheetView showGridLines="0" zoomScaleNormal="80" workbookViewId="0">
      <pane ySplit="8" topLeftCell="A9" activePane="bottomLeft" state="frozen"/>
      <selection activeCell="B17" sqref="B17"/>
      <selection pane="bottomLeft"/>
    </sheetView>
  </sheetViews>
  <sheetFormatPr baseColWidth="10" defaultColWidth="11" defaultRowHeight="15.75" x14ac:dyDescent="0.25"/>
  <cols>
    <col min="1" max="1" width="38.375" style="27" customWidth="1"/>
    <col min="2" max="2" width="9" style="27" customWidth="1"/>
    <col min="3" max="13" width="7.75" style="27" customWidth="1"/>
    <col min="14" max="16384" width="11" style="27"/>
  </cols>
  <sheetData>
    <row r="1" spans="1:13" s="123" customFormat="1" ht="12.75" x14ac:dyDescent="0.2">
      <c r="A1" s="122" t="s">
        <v>178</v>
      </c>
      <c r="F1" s="124"/>
    </row>
    <row r="2" spans="1:13" s="1" customFormat="1" ht="12.75" x14ac:dyDescent="0.2">
      <c r="A2" s="479" t="s">
        <v>0</v>
      </c>
      <c r="B2" s="469"/>
      <c r="C2" s="58"/>
      <c r="F2" s="57"/>
      <c r="G2" s="57"/>
      <c r="M2" s="62" t="s">
        <v>179</v>
      </c>
    </row>
    <row r="3" spans="1:13" s="1" customFormat="1" ht="15" customHeight="1" x14ac:dyDescent="0.2">
      <c r="A3" s="68"/>
      <c r="B3" s="58"/>
      <c r="C3" s="58"/>
      <c r="F3" s="57"/>
      <c r="G3" s="57"/>
      <c r="H3" s="62"/>
    </row>
    <row r="4" spans="1:13" ht="15" customHeight="1" x14ac:dyDescent="0.25">
      <c r="A4" s="341" t="s">
        <v>347</v>
      </c>
      <c r="B4" s="104"/>
      <c r="C4" s="104"/>
      <c r="D4" s="104"/>
      <c r="E4" s="104"/>
      <c r="F4" s="104"/>
      <c r="G4" s="104"/>
      <c r="H4" s="104"/>
      <c r="I4" s="183"/>
      <c r="J4" s="183"/>
      <c r="K4" s="183"/>
      <c r="L4" s="183"/>
      <c r="M4" s="183"/>
    </row>
    <row r="5" spans="1:13" ht="7.5" customHeight="1" x14ac:dyDescent="0.25">
      <c r="A5" s="239"/>
      <c r="B5" s="139"/>
      <c r="C5" s="139"/>
      <c r="D5" s="139"/>
      <c r="E5" s="139"/>
      <c r="F5" s="139"/>
      <c r="G5" s="139"/>
      <c r="H5" s="139"/>
      <c r="I5" s="183"/>
      <c r="J5" s="183"/>
      <c r="K5" s="183"/>
      <c r="L5" s="183"/>
      <c r="M5" s="183"/>
    </row>
    <row r="6" spans="1:13" ht="7.5" customHeight="1" x14ac:dyDescent="0.25">
      <c r="A6" s="138"/>
      <c r="B6" s="138"/>
      <c r="C6" s="138"/>
      <c r="D6" s="138"/>
      <c r="E6" s="138"/>
      <c r="F6" s="138"/>
      <c r="G6" s="138"/>
      <c r="H6" s="138"/>
    </row>
    <row r="7" spans="1:13" s="43" customFormat="1" ht="30.95" customHeight="1" x14ac:dyDescent="0.15">
      <c r="A7" s="498" t="s">
        <v>95</v>
      </c>
      <c r="B7" s="496" t="s">
        <v>66</v>
      </c>
      <c r="C7" s="342" t="s">
        <v>114</v>
      </c>
      <c r="D7" s="343"/>
      <c r="E7" s="343"/>
      <c r="F7" s="343"/>
      <c r="G7" s="343"/>
      <c r="H7" s="343"/>
      <c r="I7" s="344"/>
      <c r="J7" s="344"/>
      <c r="K7" s="344"/>
      <c r="L7" s="344"/>
      <c r="M7" s="344"/>
    </row>
    <row r="8" spans="1:13" s="43" customFormat="1" ht="30.95" customHeight="1" x14ac:dyDescent="0.15">
      <c r="A8" s="499"/>
      <c r="B8" s="497"/>
      <c r="C8" s="345" t="s">
        <v>115</v>
      </c>
      <c r="D8" s="346" t="s">
        <v>116</v>
      </c>
      <c r="E8" s="346" t="s">
        <v>117</v>
      </c>
      <c r="F8" s="346" t="s">
        <v>118</v>
      </c>
      <c r="G8" s="346" t="s">
        <v>119</v>
      </c>
      <c r="H8" s="346" t="s">
        <v>203</v>
      </c>
      <c r="I8" s="347" t="s">
        <v>204</v>
      </c>
      <c r="J8" s="348" t="s">
        <v>205</v>
      </c>
      <c r="K8" s="348" t="s">
        <v>206</v>
      </c>
      <c r="L8" s="348" t="s">
        <v>207</v>
      </c>
      <c r="M8" s="349" t="s">
        <v>208</v>
      </c>
    </row>
    <row r="9" spans="1:13" s="42" customFormat="1" ht="24.95" customHeight="1" x14ac:dyDescent="0.2">
      <c r="A9" s="350"/>
      <c r="B9" s="350"/>
      <c r="C9" s="350"/>
      <c r="D9" s="350"/>
      <c r="E9" s="350"/>
      <c r="F9" s="350"/>
      <c r="G9" s="350"/>
      <c r="H9" s="351"/>
    </row>
    <row r="10" spans="1:13" s="42" customFormat="1" ht="21.95" customHeight="1" x14ac:dyDescent="0.2">
      <c r="B10" s="352" t="s">
        <v>201</v>
      </c>
      <c r="C10" s="353"/>
      <c r="D10" s="353"/>
      <c r="E10" s="353"/>
      <c r="F10" s="353"/>
      <c r="G10" s="353"/>
      <c r="H10" s="353"/>
      <c r="I10" s="354"/>
      <c r="J10" s="354"/>
      <c r="K10" s="354"/>
      <c r="L10" s="354"/>
      <c r="M10" s="354"/>
    </row>
    <row r="11" spans="1:13" s="42" customFormat="1" ht="12" customHeight="1" x14ac:dyDescent="0.2">
      <c r="B11" s="352"/>
      <c r="C11" s="355"/>
      <c r="D11" s="355"/>
      <c r="E11" s="355"/>
      <c r="F11" s="355"/>
      <c r="G11" s="355"/>
      <c r="H11" s="355"/>
    </row>
    <row r="12" spans="1:13" s="42" customFormat="1" ht="21.95" customHeight="1" x14ac:dyDescent="0.2">
      <c r="B12" s="352" t="s">
        <v>75</v>
      </c>
      <c r="C12" s="353"/>
      <c r="D12" s="353"/>
      <c r="E12" s="353"/>
      <c r="F12" s="353"/>
      <c r="G12" s="353"/>
      <c r="H12" s="353"/>
      <c r="I12" s="354"/>
      <c r="J12" s="354"/>
      <c r="K12" s="354"/>
      <c r="L12" s="354"/>
      <c r="M12" s="354"/>
    </row>
    <row r="13" spans="1:13" s="42" customFormat="1" ht="21.95" customHeight="1" x14ac:dyDescent="0.2">
      <c r="A13" s="353"/>
      <c r="B13" s="353"/>
      <c r="C13" s="353"/>
      <c r="D13" s="353"/>
      <c r="E13" s="353"/>
      <c r="F13" s="353"/>
      <c r="G13" s="353"/>
      <c r="H13" s="353"/>
    </row>
    <row r="14" spans="1:13" s="42" customFormat="1" ht="23.1" customHeight="1" x14ac:dyDescent="0.2">
      <c r="A14" s="356" t="s">
        <v>99</v>
      </c>
      <c r="B14" s="357">
        <v>7376</v>
      </c>
      <c r="C14" s="357">
        <v>16</v>
      </c>
      <c r="D14" s="357">
        <v>1620</v>
      </c>
      <c r="E14" s="357">
        <v>2662</v>
      </c>
      <c r="F14" s="357">
        <v>1420</v>
      </c>
      <c r="G14" s="357">
        <v>763</v>
      </c>
      <c r="H14" s="357">
        <v>513</v>
      </c>
      <c r="I14" s="357">
        <v>288</v>
      </c>
      <c r="J14" s="357">
        <v>81</v>
      </c>
      <c r="K14" s="357">
        <v>11</v>
      </c>
      <c r="L14" s="357">
        <v>1</v>
      </c>
      <c r="M14" s="357">
        <v>1</v>
      </c>
    </row>
    <row r="15" spans="1:13" s="42" customFormat="1" ht="23.1" customHeight="1" x14ac:dyDescent="0.2">
      <c r="A15" s="356" t="s">
        <v>100</v>
      </c>
      <c r="B15" s="357">
        <v>5708</v>
      </c>
      <c r="C15" s="357">
        <v>13</v>
      </c>
      <c r="D15" s="357">
        <v>1474</v>
      </c>
      <c r="E15" s="357">
        <v>1958</v>
      </c>
      <c r="F15" s="357">
        <v>1009</v>
      </c>
      <c r="G15" s="357">
        <v>529</v>
      </c>
      <c r="H15" s="357">
        <v>373</v>
      </c>
      <c r="I15" s="357">
        <v>250</v>
      </c>
      <c r="J15" s="357">
        <v>86</v>
      </c>
      <c r="K15" s="357">
        <v>13</v>
      </c>
      <c r="L15" s="357">
        <v>2</v>
      </c>
      <c r="M15" s="357">
        <v>1</v>
      </c>
    </row>
    <row r="16" spans="1:13" s="42" customFormat="1" ht="23.1" customHeight="1" x14ac:dyDescent="0.2">
      <c r="A16" s="356" t="s">
        <v>101</v>
      </c>
      <c r="B16" s="357">
        <v>36780</v>
      </c>
      <c r="C16" s="357">
        <v>109</v>
      </c>
      <c r="D16" s="357">
        <v>9723</v>
      </c>
      <c r="E16" s="357">
        <v>13074</v>
      </c>
      <c r="F16" s="357">
        <v>6756</v>
      </c>
      <c r="G16" s="357">
        <v>3544</v>
      </c>
      <c r="H16" s="357">
        <v>2141</v>
      </c>
      <c r="I16" s="357">
        <v>1095</v>
      </c>
      <c r="J16" s="357">
        <v>281</v>
      </c>
      <c r="K16" s="357">
        <v>50</v>
      </c>
      <c r="L16" s="357">
        <v>4</v>
      </c>
      <c r="M16" s="357">
        <v>3</v>
      </c>
    </row>
    <row r="17" spans="1:13" s="42" customFormat="1" ht="23.1" customHeight="1" x14ac:dyDescent="0.2">
      <c r="A17" s="356" t="s">
        <v>102</v>
      </c>
      <c r="B17" s="357">
        <v>38616</v>
      </c>
      <c r="C17" s="357">
        <v>140</v>
      </c>
      <c r="D17" s="357">
        <v>9925</v>
      </c>
      <c r="E17" s="357">
        <v>13788</v>
      </c>
      <c r="F17" s="357">
        <v>6751</v>
      </c>
      <c r="G17" s="357">
        <v>3673</v>
      </c>
      <c r="H17" s="357">
        <v>2272</v>
      </c>
      <c r="I17" s="357">
        <v>1489</v>
      </c>
      <c r="J17" s="357">
        <v>465</v>
      </c>
      <c r="K17" s="357">
        <v>105</v>
      </c>
      <c r="L17" s="357">
        <v>8</v>
      </c>
      <c r="M17" s="357">
        <v>0</v>
      </c>
    </row>
    <row r="18" spans="1:13" s="42" customFormat="1" ht="23.1" customHeight="1" x14ac:dyDescent="0.2">
      <c r="A18" s="356" t="s">
        <v>103</v>
      </c>
      <c r="B18" s="357">
        <v>1796</v>
      </c>
      <c r="C18" s="357">
        <v>2</v>
      </c>
      <c r="D18" s="357">
        <v>418</v>
      </c>
      <c r="E18" s="357">
        <v>672</v>
      </c>
      <c r="F18" s="357">
        <v>328</v>
      </c>
      <c r="G18" s="357">
        <v>190</v>
      </c>
      <c r="H18" s="357">
        <v>114</v>
      </c>
      <c r="I18" s="357">
        <v>50</v>
      </c>
      <c r="J18" s="357">
        <v>18</v>
      </c>
      <c r="K18" s="357">
        <v>3</v>
      </c>
      <c r="L18" s="357">
        <v>1</v>
      </c>
      <c r="M18" s="357">
        <v>0</v>
      </c>
    </row>
    <row r="19" spans="1:13" s="42" customFormat="1" ht="23.1" customHeight="1" x14ac:dyDescent="0.2">
      <c r="A19" s="356" t="s">
        <v>104</v>
      </c>
      <c r="B19" s="357">
        <v>8873</v>
      </c>
      <c r="C19" s="357">
        <v>23</v>
      </c>
      <c r="D19" s="357">
        <v>2316</v>
      </c>
      <c r="E19" s="357">
        <v>3091</v>
      </c>
      <c r="F19" s="357">
        <v>1624</v>
      </c>
      <c r="G19" s="357">
        <v>869</v>
      </c>
      <c r="H19" s="357">
        <v>511</v>
      </c>
      <c r="I19" s="357">
        <v>323</v>
      </c>
      <c r="J19" s="357">
        <v>94</v>
      </c>
      <c r="K19" s="357">
        <v>21</v>
      </c>
      <c r="L19" s="357">
        <v>1</v>
      </c>
      <c r="M19" s="357">
        <v>0</v>
      </c>
    </row>
    <row r="20" spans="1:13" s="42" customFormat="1" ht="23.1" customHeight="1" x14ac:dyDescent="0.2">
      <c r="A20" s="356" t="s">
        <v>105</v>
      </c>
      <c r="B20" s="357">
        <v>5</v>
      </c>
      <c r="C20" s="357">
        <v>0</v>
      </c>
      <c r="D20" s="357">
        <v>0</v>
      </c>
      <c r="E20" s="357">
        <v>1</v>
      </c>
      <c r="F20" s="357">
        <v>2</v>
      </c>
      <c r="G20" s="357">
        <v>1</v>
      </c>
      <c r="H20" s="357">
        <v>0</v>
      </c>
      <c r="I20" s="357">
        <v>1</v>
      </c>
      <c r="J20" s="357">
        <v>0</v>
      </c>
      <c r="K20" s="357">
        <v>0</v>
      </c>
      <c r="L20" s="357">
        <v>0</v>
      </c>
      <c r="M20" s="357">
        <v>0</v>
      </c>
    </row>
    <row r="21" spans="1:13" s="42" customFormat="1" ht="21.95" customHeight="1" x14ac:dyDescent="0.2">
      <c r="A21" s="356"/>
      <c r="B21" s="357"/>
      <c r="C21" s="357"/>
      <c r="D21" s="357"/>
      <c r="E21" s="357"/>
      <c r="F21" s="357"/>
      <c r="G21" s="357"/>
      <c r="H21" s="357"/>
      <c r="I21" s="357"/>
      <c r="J21" s="357"/>
      <c r="K21" s="357"/>
      <c r="L21" s="357"/>
      <c r="M21" s="357"/>
    </row>
    <row r="22" spans="1:13" s="42" customFormat="1" ht="23.1" customHeight="1" x14ac:dyDescent="0.2">
      <c r="A22" s="358" t="s">
        <v>90</v>
      </c>
      <c r="B22" s="359">
        <v>99154</v>
      </c>
      <c r="C22" s="359">
        <v>303</v>
      </c>
      <c r="D22" s="359">
        <v>25476</v>
      </c>
      <c r="E22" s="359">
        <v>35246</v>
      </c>
      <c r="F22" s="359">
        <v>17890</v>
      </c>
      <c r="G22" s="359">
        <v>9569</v>
      </c>
      <c r="H22" s="359">
        <v>5924</v>
      </c>
      <c r="I22" s="359">
        <v>3496</v>
      </c>
      <c r="J22" s="359">
        <v>1025</v>
      </c>
      <c r="K22" s="359">
        <v>203</v>
      </c>
      <c r="L22" s="359">
        <v>17</v>
      </c>
      <c r="M22" s="359">
        <v>5</v>
      </c>
    </row>
    <row r="23" spans="1:13" s="42" customFormat="1" ht="24.95" customHeight="1" x14ac:dyDescent="0.2">
      <c r="A23" s="353"/>
      <c r="B23" s="353"/>
      <c r="C23" s="353"/>
      <c r="D23" s="353"/>
      <c r="E23" s="353"/>
      <c r="F23" s="353"/>
      <c r="G23" s="353"/>
      <c r="H23" s="353"/>
      <c r="I23" s="360"/>
      <c r="J23" s="360"/>
      <c r="K23" s="360"/>
      <c r="L23" s="360"/>
      <c r="M23" s="360"/>
    </row>
    <row r="24" spans="1:13" s="42" customFormat="1" ht="21.95" customHeight="1" x14ac:dyDescent="0.2">
      <c r="B24" s="361" t="s">
        <v>91</v>
      </c>
      <c r="C24" s="362"/>
      <c r="D24" s="362"/>
      <c r="E24" s="362"/>
      <c r="F24" s="362"/>
      <c r="G24" s="362"/>
      <c r="H24" s="362"/>
      <c r="I24" s="363"/>
      <c r="J24" s="363"/>
      <c r="K24" s="363"/>
      <c r="L24" s="363"/>
      <c r="M24" s="363"/>
    </row>
    <row r="25" spans="1:13" s="42" customFormat="1" ht="21.95" customHeight="1" x14ac:dyDescent="0.2">
      <c r="A25" s="353"/>
      <c r="B25" s="362"/>
      <c r="C25" s="362"/>
      <c r="D25" s="362"/>
      <c r="E25" s="362"/>
      <c r="F25" s="362"/>
      <c r="G25" s="362"/>
      <c r="H25" s="362"/>
      <c r="I25" s="360"/>
      <c r="J25" s="360"/>
      <c r="K25" s="360"/>
      <c r="L25" s="360"/>
      <c r="M25" s="360"/>
    </row>
    <row r="26" spans="1:13" s="42" customFormat="1" ht="23.1" customHeight="1" x14ac:dyDescent="0.2">
      <c r="A26" s="356" t="s">
        <v>99</v>
      </c>
      <c r="B26" s="357">
        <v>4867</v>
      </c>
      <c r="C26" s="357">
        <v>6</v>
      </c>
      <c r="D26" s="357">
        <v>1000</v>
      </c>
      <c r="E26" s="357">
        <v>1804</v>
      </c>
      <c r="F26" s="357">
        <v>1022</v>
      </c>
      <c r="G26" s="357">
        <v>529</v>
      </c>
      <c r="H26" s="357">
        <v>320</v>
      </c>
      <c r="I26" s="357">
        <v>142</v>
      </c>
      <c r="J26" s="357">
        <v>38</v>
      </c>
      <c r="K26" s="357">
        <v>5</v>
      </c>
      <c r="L26" s="357">
        <v>0</v>
      </c>
      <c r="M26" s="357">
        <v>1</v>
      </c>
    </row>
    <row r="27" spans="1:13" s="42" customFormat="1" ht="23.1" customHeight="1" x14ac:dyDescent="0.2">
      <c r="A27" s="356" t="s">
        <v>100</v>
      </c>
      <c r="B27" s="357">
        <v>3206</v>
      </c>
      <c r="C27" s="357">
        <v>5</v>
      </c>
      <c r="D27" s="357">
        <v>837</v>
      </c>
      <c r="E27" s="357">
        <v>1203</v>
      </c>
      <c r="F27" s="357">
        <v>604</v>
      </c>
      <c r="G27" s="357">
        <v>288</v>
      </c>
      <c r="H27" s="357">
        <v>152</v>
      </c>
      <c r="I27" s="357">
        <v>90</v>
      </c>
      <c r="J27" s="357">
        <v>23</v>
      </c>
      <c r="K27" s="357">
        <v>3</v>
      </c>
      <c r="L27" s="357">
        <v>0</v>
      </c>
      <c r="M27" s="357">
        <v>1</v>
      </c>
    </row>
    <row r="28" spans="1:13" s="42" customFormat="1" ht="23.1" customHeight="1" x14ac:dyDescent="0.2">
      <c r="A28" s="356" t="s">
        <v>101</v>
      </c>
      <c r="B28" s="357">
        <v>25474</v>
      </c>
      <c r="C28" s="357">
        <v>58</v>
      </c>
      <c r="D28" s="357">
        <v>5824</v>
      </c>
      <c r="E28" s="357">
        <v>9253</v>
      </c>
      <c r="F28" s="357">
        <v>5287</v>
      </c>
      <c r="G28" s="357">
        <v>2760</v>
      </c>
      <c r="H28" s="357">
        <v>1482</v>
      </c>
      <c r="I28" s="357">
        <v>648</v>
      </c>
      <c r="J28" s="357">
        <v>133</v>
      </c>
      <c r="K28" s="357">
        <v>23</v>
      </c>
      <c r="L28" s="357">
        <v>4</v>
      </c>
      <c r="M28" s="357">
        <v>2</v>
      </c>
    </row>
    <row r="29" spans="1:13" s="42" customFormat="1" ht="23.1" customHeight="1" x14ac:dyDescent="0.2">
      <c r="A29" s="356" t="s">
        <v>102</v>
      </c>
      <c r="B29" s="357">
        <v>23238</v>
      </c>
      <c r="C29" s="357">
        <v>65</v>
      </c>
      <c r="D29" s="357">
        <v>5159</v>
      </c>
      <c r="E29" s="357">
        <v>8443</v>
      </c>
      <c r="F29" s="357">
        <v>4746</v>
      </c>
      <c r="G29" s="357">
        <v>2559</v>
      </c>
      <c r="H29" s="357">
        <v>1348</v>
      </c>
      <c r="I29" s="357">
        <v>697</v>
      </c>
      <c r="J29" s="357">
        <v>173</v>
      </c>
      <c r="K29" s="357">
        <v>41</v>
      </c>
      <c r="L29" s="357">
        <v>7</v>
      </c>
      <c r="M29" s="357">
        <v>0</v>
      </c>
    </row>
    <row r="30" spans="1:13" s="42" customFormat="1" ht="23.1" customHeight="1" x14ac:dyDescent="0.2">
      <c r="A30" s="356" t="s">
        <v>103</v>
      </c>
      <c r="B30" s="357">
        <v>1364</v>
      </c>
      <c r="C30" s="357">
        <v>2</v>
      </c>
      <c r="D30" s="357">
        <v>332</v>
      </c>
      <c r="E30" s="357">
        <v>518</v>
      </c>
      <c r="F30" s="357">
        <v>249</v>
      </c>
      <c r="G30" s="357">
        <v>147</v>
      </c>
      <c r="H30" s="357">
        <v>74</v>
      </c>
      <c r="I30" s="357">
        <v>30</v>
      </c>
      <c r="J30" s="357">
        <v>10</v>
      </c>
      <c r="K30" s="357">
        <v>2</v>
      </c>
      <c r="L30" s="357">
        <v>0</v>
      </c>
      <c r="M30" s="357">
        <v>0</v>
      </c>
    </row>
    <row r="31" spans="1:13" s="42" customFormat="1" ht="23.1" customHeight="1" x14ac:dyDescent="0.2">
      <c r="A31" s="356" t="s">
        <v>104</v>
      </c>
      <c r="B31" s="357">
        <v>6471</v>
      </c>
      <c r="C31" s="357">
        <v>18</v>
      </c>
      <c r="D31" s="357">
        <v>1770</v>
      </c>
      <c r="E31" s="357">
        <v>2306</v>
      </c>
      <c r="F31" s="357">
        <v>1224</v>
      </c>
      <c r="G31" s="357">
        <v>601</v>
      </c>
      <c r="H31" s="357">
        <v>317</v>
      </c>
      <c r="I31" s="357">
        <v>183</v>
      </c>
      <c r="J31" s="357">
        <v>43</v>
      </c>
      <c r="K31" s="357">
        <v>8</v>
      </c>
      <c r="L31" s="357">
        <v>1</v>
      </c>
      <c r="M31" s="357">
        <v>0</v>
      </c>
    </row>
    <row r="32" spans="1:13" s="42" customFormat="1" ht="23.1" customHeight="1" x14ac:dyDescent="0.2">
      <c r="A32" s="356" t="s">
        <v>105</v>
      </c>
      <c r="B32" s="357">
        <v>5</v>
      </c>
      <c r="C32" s="357">
        <v>0</v>
      </c>
      <c r="D32" s="357">
        <v>0</v>
      </c>
      <c r="E32" s="357">
        <v>1</v>
      </c>
      <c r="F32" s="357">
        <v>2</v>
      </c>
      <c r="G32" s="357">
        <v>1</v>
      </c>
      <c r="H32" s="357">
        <v>0</v>
      </c>
      <c r="I32" s="357">
        <v>1</v>
      </c>
      <c r="J32" s="357">
        <v>0</v>
      </c>
      <c r="K32" s="357">
        <v>0</v>
      </c>
      <c r="L32" s="357">
        <v>0</v>
      </c>
      <c r="M32" s="357">
        <v>0</v>
      </c>
    </row>
    <row r="33" spans="1:13" s="42" customFormat="1" ht="21.95" customHeight="1" x14ac:dyDescent="0.2">
      <c r="A33" s="356"/>
      <c r="B33" s="357"/>
      <c r="C33" s="357"/>
      <c r="D33" s="357"/>
      <c r="E33" s="357"/>
      <c r="F33" s="357"/>
      <c r="G33" s="357"/>
      <c r="H33" s="357"/>
      <c r="I33" s="357"/>
      <c r="J33" s="357"/>
      <c r="K33" s="357"/>
      <c r="L33" s="357"/>
      <c r="M33" s="357"/>
    </row>
    <row r="34" spans="1:13" s="42" customFormat="1" ht="23.1" customHeight="1" x14ac:dyDescent="0.2">
      <c r="A34" s="358" t="s">
        <v>92</v>
      </c>
      <c r="B34" s="359">
        <v>64625</v>
      </c>
      <c r="C34" s="359">
        <v>154</v>
      </c>
      <c r="D34" s="359">
        <v>14922</v>
      </c>
      <c r="E34" s="359">
        <v>23528</v>
      </c>
      <c r="F34" s="359">
        <v>13134</v>
      </c>
      <c r="G34" s="359">
        <v>6885</v>
      </c>
      <c r="H34" s="359">
        <v>3693</v>
      </c>
      <c r="I34" s="359">
        <v>1791</v>
      </c>
      <c r="J34" s="359">
        <v>420</v>
      </c>
      <c r="K34" s="359">
        <v>82</v>
      </c>
      <c r="L34" s="359">
        <v>12</v>
      </c>
      <c r="M34" s="359">
        <v>4</v>
      </c>
    </row>
    <row r="35" spans="1:13" s="42" customFormat="1" ht="24.95" customHeight="1" x14ac:dyDescent="0.2">
      <c r="A35" s="353"/>
      <c r="B35" s="353"/>
      <c r="C35" s="353"/>
      <c r="D35" s="353"/>
      <c r="E35" s="353"/>
      <c r="F35" s="353"/>
      <c r="G35" s="353"/>
      <c r="H35" s="353"/>
      <c r="I35" s="360"/>
      <c r="J35" s="360"/>
      <c r="K35" s="360"/>
      <c r="L35" s="360"/>
      <c r="M35" s="360"/>
    </row>
    <row r="36" spans="1:13" s="42" customFormat="1" ht="21.95" customHeight="1" x14ac:dyDescent="0.2">
      <c r="B36" s="361" t="s">
        <v>93</v>
      </c>
      <c r="C36" s="362"/>
      <c r="D36" s="362"/>
      <c r="E36" s="362"/>
      <c r="F36" s="362"/>
      <c r="G36" s="362"/>
      <c r="H36" s="362"/>
      <c r="I36" s="363"/>
      <c r="J36" s="363"/>
      <c r="K36" s="363"/>
      <c r="L36" s="363"/>
      <c r="M36" s="363"/>
    </row>
    <row r="37" spans="1:13" s="42" customFormat="1" ht="21.95" customHeight="1" x14ac:dyDescent="0.2">
      <c r="A37" s="353"/>
      <c r="B37" s="362"/>
      <c r="C37" s="362"/>
      <c r="D37" s="362"/>
      <c r="E37" s="362"/>
      <c r="F37" s="362"/>
      <c r="G37" s="362"/>
      <c r="H37" s="362"/>
      <c r="I37" s="360"/>
      <c r="J37" s="360"/>
      <c r="K37" s="360"/>
      <c r="L37" s="360"/>
      <c r="M37" s="360"/>
    </row>
    <row r="38" spans="1:13" s="42" customFormat="1" ht="23.1" customHeight="1" x14ac:dyDescent="0.2">
      <c r="A38" s="356" t="s">
        <v>99</v>
      </c>
      <c r="B38" s="357">
        <v>2509</v>
      </c>
      <c r="C38" s="357">
        <v>10</v>
      </c>
      <c r="D38" s="357">
        <v>620</v>
      </c>
      <c r="E38" s="357">
        <v>858</v>
      </c>
      <c r="F38" s="357">
        <v>398</v>
      </c>
      <c r="G38" s="357">
        <v>234</v>
      </c>
      <c r="H38" s="357">
        <v>193</v>
      </c>
      <c r="I38" s="357">
        <v>146</v>
      </c>
      <c r="J38" s="357">
        <v>43</v>
      </c>
      <c r="K38" s="357">
        <v>6</v>
      </c>
      <c r="L38" s="357">
        <v>1</v>
      </c>
      <c r="M38" s="357">
        <v>0</v>
      </c>
    </row>
    <row r="39" spans="1:13" s="42" customFormat="1" ht="23.1" customHeight="1" x14ac:dyDescent="0.2">
      <c r="A39" s="356" t="s">
        <v>100</v>
      </c>
      <c r="B39" s="357">
        <v>2502</v>
      </c>
      <c r="C39" s="357">
        <v>8</v>
      </c>
      <c r="D39" s="357">
        <v>637</v>
      </c>
      <c r="E39" s="357">
        <v>755</v>
      </c>
      <c r="F39" s="357">
        <v>405</v>
      </c>
      <c r="G39" s="357">
        <v>241</v>
      </c>
      <c r="H39" s="357">
        <v>221</v>
      </c>
      <c r="I39" s="357">
        <v>160</v>
      </c>
      <c r="J39" s="357">
        <v>63</v>
      </c>
      <c r="K39" s="357">
        <v>10</v>
      </c>
      <c r="L39" s="357">
        <v>2</v>
      </c>
      <c r="M39" s="357">
        <v>0</v>
      </c>
    </row>
    <row r="40" spans="1:13" s="42" customFormat="1" ht="23.1" customHeight="1" x14ac:dyDescent="0.2">
      <c r="A40" s="356" t="s">
        <v>101</v>
      </c>
      <c r="B40" s="357">
        <v>11306</v>
      </c>
      <c r="C40" s="357">
        <v>51</v>
      </c>
      <c r="D40" s="357">
        <v>3899</v>
      </c>
      <c r="E40" s="357">
        <v>3821</v>
      </c>
      <c r="F40" s="357">
        <v>1469</v>
      </c>
      <c r="G40" s="357">
        <v>784</v>
      </c>
      <c r="H40" s="357">
        <v>659</v>
      </c>
      <c r="I40" s="357">
        <v>447</v>
      </c>
      <c r="J40" s="357">
        <v>148</v>
      </c>
      <c r="K40" s="357">
        <v>27</v>
      </c>
      <c r="L40" s="357">
        <v>0</v>
      </c>
      <c r="M40" s="357">
        <v>1</v>
      </c>
    </row>
    <row r="41" spans="1:13" s="42" customFormat="1" ht="23.1" customHeight="1" x14ac:dyDescent="0.2">
      <c r="A41" s="356" t="s">
        <v>102</v>
      </c>
      <c r="B41" s="357">
        <v>15378</v>
      </c>
      <c r="C41" s="357">
        <v>75</v>
      </c>
      <c r="D41" s="357">
        <v>4766</v>
      </c>
      <c r="E41" s="357">
        <v>5345</v>
      </c>
      <c r="F41" s="357">
        <v>2005</v>
      </c>
      <c r="G41" s="357">
        <v>1114</v>
      </c>
      <c r="H41" s="357">
        <v>924</v>
      </c>
      <c r="I41" s="357">
        <v>792</v>
      </c>
      <c r="J41" s="357">
        <v>292</v>
      </c>
      <c r="K41" s="357">
        <v>64</v>
      </c>
      <c r="L41" s="357">
        <v>1</v>
      </c>
      <c r="M41" s="357">
        <v>0</v>
      </c>
    </row>
    <row r="42" spans="1:13" s="42" customFormat="1" ht="23.1" customHeight="1" x14ac:dyDescent="0.2">
      <c r="A42" s="356" t="s">
        <v>103</v>
      </c>
      <c r="B42" s="357">
        <v>432</v>
      </c>
      <c r="C42" s="357">
        <v>0</v>
      </c>
      <c r="D42" s="357">
        <v>86</v>
      </c>
      <c r="E42" s="357">
        <v>154</v>
      </c>
      <c r="F42" s="357">
        <v>79</v>
      </c>
      <c r="G42" s="357">
        <v>43</v>
      </c>
      <c r="H42" s="357">
        <v>40</v>
      </c>
      <c r="I42" s="357">
        <v>20</v>
      </c>
      <c r="J42" s="357">
        <v>8</v>
      </c>
      <c r="K42" s="357">
        <v>1</v>
      </c>
      <c r="L42" s="357">
        <v>1</v>
      </c>
      <c r="M42" s="357">
        <v>0</v>
      </c>
    </row>
    <row r="43" spans="1:13" s="42" customFormat="1" ht="23.1" customHeight="1" x14ac:dyDescent="0.2">
      <c r="A43" s="356" t="s">
        <v>104</v>
      </c>
      <c r="B43" s="357">
        <v>2402</v>
      </c>
      <c r="C43" s="357">
        <v>5</v>
      </c>
      <c r="D43" s="357">
        <v>546</v>
      </c>
      <c r="E43" s="357">
        <v>785</v>
      </c>
      <c r="F43" s="357">
        <v>400</v>
      </c>
      <c r="G43" s="357">
        <v>268</v>
      </c>
      <c r="H43" s="357">
        <v>194</v>
      </c>
      <c r="I43" s="357">
        <v>140</v>
      </c>
      <c r="J43" s="357">
        <v>51</v>
      </c>
      <c r="K43" s="357">
        <v>13</v>
      </c>
      <c r="L43" s="357">
        <v>0</v>
      </c>
      <c r="M43" s="357">
        <v>0</v>
      </c>
    </row>
    <row r="44" spans="1:13" s="42" customFormat="1" ht="23.1" customHeight="1" x14ac:dyDescent="0.2">
      <c r="A44" s="356" t="s">
        <v>105</v>
      </c>
      <c r="B44" s="357">
        <v>0</v>
      </c>
      <c r="C44" s="357">
        <v>0</v>
      </c>
      <c r="D44" s="357">
        <v>0</v>
      </c>
      <c r="E44" s="357">
        <v>0</v>
      </c>
      <c r="F44" s="357">
        <v>0</v>
      </c>
      <c r="G44" s="357">
        <v>0</v>
      </c>
      <c r="H44" s="357">
        <v>0</v>
      </c>
      <c r="I44" s="357">
        <v>0</v>
      </c>
      <c r="J44" s="357">
        <v>0</v>
      </c>
      <c r="K44" s="357">
        <v>0</v>
      </c>
      <c r="L44" s="357">
        <v>0</v>
      </c>
      <c r="M44" s="357">
        <v>0</v>
      </c>
    </row>
    <row r="45" spans="1:13" s="42" customFormat="1" ht="21.95" customHeight="1" x14ac:dyDescent="0.2">
      <c r="A45" s="356"/>
      <c r="B45" s="357"/>
      <c r="C45" s="357"/>
      <c r="D45" s="357"/>
      <c r="E45" s="357"/>
      <c r="F45" s="357"/>
      <c r="G45" s="357"/>
      <c r="H45" s="357"/>
      <c r="I45" s="357"/>
      <c r="J45" s="357"/>
      <c r="K45" s="357"/>
      <c r="L45" s="357"/>
      <c r="M45" s="357"/>
    </row>
    <row r="46" spans="1:13" s="42" customFormat="1" ht="23.1" customHeight="1" x14ac:dyDescent="0.2">
      <c r="A46" s="358" t="s">
        <v>92</v>
      </c>
      <c r="B46" s="359">
        <v>34529</v>
      </c>
      <c r="C46" s="359">
        <v>149</v>
      </c>
      <c r="D46" s="359">
        <v>10554</v>
      </c>
      <c r="E46" s="359">
        <v>11718</v>
      </c>
      <c r="F46" s="359">
        <v>4756</v>
      </c>
      <c r="G46" s="359">
        <v>2684</v>
      </c>
      <c r="H46" s="359">
        <v>2231</v>
      </c>
      <c r="I46" s="359">
        <v>1705</v>
      </c>
      <c r="J46" s="359">
        <v>605</v>
      </c>
      <c r="K46" s="359">
        <v>121</v>
      </c>
      <c r="L46" s="359">
        <v>5</v>
      </c>
      <c r="M46" s="359">
        <v>1</v>
      </c>
    </row>
    <row r="47" spans="1:13" x14ac:dyDescent="0.25">
      <c r="A47" s="29"/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</row>
    <row r="48" spans="1:13" ht="21.95" customHeight="1" x14ac:dyDescent="0.25">
      <c r="A48" s="125"/>
      <c r="B48" s="11"/>
      <c r="C48" s="126"/>
      <c r="D48" s="126"/>
      <c r="E48" s="126"/>
      <c r="F48" s="126"/>
      <c r="G48" s="126"/>
      <c r="H48" s="126"/>
    </row>
    <row r="49" spans="1:8" ht="35.1" customHeight="1" x14ac:dyDescent="0.25">
      <c r="A49" s="477"/>
      <c r="B49" s="477"/>
      <c r="C49" s="477"/>
      <c r="D49" s="477"/>
      <c r="E49" s="477"/>
      <c r="F49" s="477"/>
      <c r="G49" s="477"/>
      <c r="H49" s="477"/>
    </row>
  </sheetData>
  <mergeCells count="4">
    <mergeCell ref="A49:H49"/>
    <mergeCell ref="A2:B2"/>
    <mergeCell ref="A7:A8"/>
    <mergeCell ref="B7:B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2" orientation="portrait" blackAndWhite="1" horizontalDpi="4294967292" verticalDpi="300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H50"/>
  <sheetViews>
    <sheetView showGridLines="0" zoomScaleNormal="100" workbookViewId="0">
      <pane ySplit="9" topLeftCell="A10" activePane="bottomLeft" state="frozen"/>
      <selection activeCell="B17" sqref="B17"/>
      <selection pane="bottomLeft"/>
    </sheetView>
  </sheetViews>
  <sheetFormatPr baseColWidth="10" defaultColWidth="11" defaultRowHeight="15" x14ac:dyDescent="0.25"/>
  <cols>
    <col min="1" max="1" width="42.625" style="16" customWidth="1"/>
    <col min="2" max="5" width="16.375" style="16" customWidth="1"/>
    <col min="6" max="6" width="16.375" style="17" customWidth="1"/>
    <col min="7" max="16384" width="11" style="16"/>
  </cols>
  <sheetData>
    <row r="1" spans="1:8" s="123" customFormat="1" ht="12.75" x14ac:dyDescent="0.2">
      <c r="A1" s="122" t="s">
        <v>178</v>
      </c>
      <c r="F1" s="124"/>
    </row>
    <row r="2" spans="1:8" s="1" customFormat="1" ht="12.75" x14ac:dyDescent="0.2">
      <c r="A2" s="479" t="s">
        <v>0</v>
      </c>
      <c r="B2" s="469"/>
      <c r="C2" s="58"/>
      <c r="F2" s="62" t="s">
        <v>179</v>
      </c>
      <c r="G2" s="57"/>
    </row>
    <row r="3" spans="1:8" s="1" customFormat="1" ht="12.75" x14ac:dyDescent="0.2">
      <c r="A3" s="68"/>
      <c r="B3" s="58"/>
      <c r="C3" s="58"/>
      <c r="F3" s="57"/>
      <c r="G3" s="57"/>
      <c r="H3" s="62"/>
    </row>
    <row r="4" spans="1:8" ht="14.25" customHeight="1" x14ac:dyDescent="0.25">
      <c r="A4" s="240" t="s">
        <v>346</v>
      </c>
      <c r="B4" s="240"/>
      <c r="C4" s="240"/>
      <c r="D4" s="240"/>
      <c r="E4" s="240"/>
      <c r="F4" s="240"/>
    </row>
    <row r="5" spans="1:8" ht="7.5" customHeight="1" x14ac:dyDescent="0.25">
      <c r="A5" s="241"/>
      <c r="B5" s="241"/>
      <c r="C5" s="241"/>
      <c r="D5" s="241"/>
      <c r="E5" s="241"/>
      <c r="F5" s="241"/>
    </row>
    <row r="6" spans="1:8" ht="7.5" customHeight="1" x14ac:dyDescent="0.25">
      <c r="A6" s="136"/>
      <c r="B6" s="137"/>
      <c r="C6" s="137"/>
      <c r="D6" s="137"/>
      <c r="E6" s="137"/>
      <c r="F6" s="137"/>
    </row>
    <row r="7" spans="1:8" s="43" customFormat="1" ht="21.95" customHeight="1" x14ac:dyDescent="0.15">
      <c r="A7" s="498" t="s">
        <v>95</v>
      </c>
      <c r="B7" s="496" t="s">
        <v>66</v>
      </c>
      <c r="C7" s="502" t="s">
        <v>108</v>
      </c>
      <c r="D7" s="503"/>
      <c r="E7" s="503"/>
      <c r="F7" s="503"/>
    </row>
    <row r="8" spans="1:8" s="43" customFormat="1" ht="21.95" customHeight="1" x14ac:dyDescent="0.15">
      <c r="A8" s="500"/>
      <c r="B8" s="501"/>
      <c r="C8" s="496" t="s">
        <v>109</v>
      </c>
      <c r="D8" s="496" t="s">
        <v>110</v>
      </c>
      <c r="E8" s="364" t="s">
        <v>111</v>
      </c>
      <c r="F8" s="365"/>
    </row>
    <row r="9" spans="1:8" s="43" customFormat="1" ht="21.95" customHeight="1" x14ac:dyDescent="0.15">
      <c r="A9" s="499"/>
      <c r="B9" s="497"/>
      <c r="C9" s="497"/>
      <c r="D9" s="497"/>
      <c r="E9" s="366" t="s">
        <v>112</v>
      </c>
      <c r="F9" s="365" t="s">
        <v>113</v>
      </c>
    </row>
    <row r="10" spans="1:8" s="42" customFormat="1" ht="15" customHeight="1" x14ac:dyDescent="0.2">
      <c r="A10" s="367"/>
      <c r="B10" s="367"/>
      <c r="C10" s="367"/>
      <c r="D10" s="367"/>
      <c r="E10" s="367"/>
      <c r="F10" s="355"/>
    </row>
    <row r="11" spans="1:8" s="42" customFormat="1" ht="21.95" customHeight="1" x14ac:dyDescent="0.2">
      <c r="B11" s="352" t="s">
        <v>74</v>
      </c>
      <c r="C11" s="353"/>
      <c r="D11" s="353"/>
      <c r="E11" s="353"/>
      <c r="F11" s="353"/>
    </row>
    <row r="12" spans="1:8" s="42" customFormat="1" ht="9.75" customHeight="1" x14ac:dyDescent="0.2">
      <c r="B12" s="352"/>
      <c r="C12" s="355"/>
      <c r="D12" s="355"/>
      <c r="E12" s="355"/>
      <c r="F12" s="355"/>
    </row>
    <row r="13" spans="1:8" s="42" customFormat="1" ht="21.95" customHeight="1" x14ac:dyDescent="0.2">
      <c r="B13" s="352" t="s">
        <v>66</v>
      </c>
      <c r="C13" s="353"/>
      <c r="D13" s="353"/>
      <c r="E13" s="353"/>
      <c r="F13" s="353"/>
    </row>
    <row r="14" spans="1:8" s="42" customFormat="1" ht="15" customHeight="1" x14ac:dyDescent="0.2">
      <c r="A14" s="353"/>
      <c r="B14" s="353"/>
      <c r="C14" s="353"/>
      <c r="D14" s="353"/>
      <c r="E14" s="353"/>
      <c r="F14" s="353"/>
    </row>
    <row r="15" spans="1:8" s="42" customFormat="1" ht="21.95" customHeight="1" x14ac:dyDescent="0.2">
      <c r="A15" s="356" t="s">
        <v>99</v>
      </c>
      <c r="B15" s="357">
        <v>40782</v>
      </c>
      <c r="C15" s="357">
        <v>39828</v>
      </c>
      <c r="D15" s="357">
        <v>954</v>
      </c>
      <c r="E15" s="357">
        <v>360</v>
      </c>
      <c r="F15" s="357">
        <v>594</v>
      </c>
    </row>
    <row r="16" spans="1:8" s="42" customFormat="1" ht="21.95" customHeight="1" x14ac:dyDescent="0.2">
      <c r="A16" s="356" t="s">
        <v>100</v>
      </c>
      <c r="B16" s="357">
        <v>16163</v>
      </c>
      <c r="C16" s="357">
        <v>15764</v>
      </c>
      <c r="D16" s="357">
        <v>399</v>
      </c>
      <c r="E16" s="357">
        <v>142</v>
      </c>
      <c r="F16" s="357">
        <v>257</v>
      </c>
    </row>
    <row r="17" spans="1:6" s="42" customFormat="1" ht="21.95" customHeight="1" x14ac:dyDescent="0.2">
      <c r="A17" s="356" t="s">
        <v>101</v>
      </c>
      <c r="B17" s="357">
        <v>54791</v>
      </c>
      <c r="C17" s="357">
        <v>52332</v>
      </c>
      <c r="D17" s="357">
        <v>2459</v>
      </c>
      <c r="E17" s="357">
        <v>809</v>
      </c>
      <c r="F17" s="357">
        <v>1650</v>
      </c>
    </row>
    <row r="18" spans="1:6" s="42" customFormat="1" ht="21.95" customHeight="1" x14ac:dyDescent="0.2">
      <c r="A18" s="356" t="s">
        <v>102</v>
      </c>
      <c r="B18" s="357">
        <v>48911</v>
      </c>
      <c r="C18" s="357">
        <v>46603</v>
      </c>
      <c r="D18" s="357">
        <v>2308</v>
      </c>
      <c r="E18" s="357">
        <v>841</v>
      </c>
      <c r="F18" s="357">
        <v>1467</v>
      </c>
    </row>
    <row r="19" spans="1:6" s="42" customFormat="1" ht="21.95" customHeight="1" x14ac:dyDescent="0.2">
      <c r="A19" s="356" t="s">
        <v>103</v>
      </c>
      <c r="B19" s="357">
        <v>1830</v>
      </c>
      <c r="C19" s="357">
        <v>1786</v>
      </c>
      <c r="D19" s="357">
        <v>44</v>
      </c>
      <c r="E19" s="357">
        <v>17</v>
      </c>
      <c r="F19" s="357">
        <v>27</v>
      </c>
    </row>
    <row r="20" spans="1:6" s="42" customFormat="1" ht="21.95" customHeight="1" x14ac:dyDescent="0.2">
      <c r="A20" s="356" t="s">
        <v>104</v>
      </c>
      <c r="B20" s="357">
        <v>8913</v>
      </c>
      <c r="C20" s="357">
        <v>8740</v>
      </c>
      <c r="D20" s="357">
        <v>173</v>
      </c>
      <c r="E20" s="357">
        <v>67</v>
      </c>
      <c r="F20" s="357">
        <v>106</v>
      </c>
    </row>
    <row r="21" spans="1:6" s="42" customFormat="1" ht="21.95" customHeight="1" x14ac:dyDescent="0.2">
      <c r="A21" s="356" t="s">
        <v>105</v>
      </c>
      <c r="B21" s="357">
        <v>6</v>
      </c>
      <c r="C21" s="357">
        <v>5</v>
      </c>
      <c r="D21" s="357">
        <v>1</v>
      </c>
      <c r="E21" s="357">
        <v>0</v>
      </c>
      <c r="F21" s="357">
        <v>1</v>
      </c>
    </row>
    <row r="22" spans="1:6" s="42" customFormat="1" ht="15" customHeight="1" x14ac:dyDescent="0.2">
      <c r="A22" s="356"/>
      <c r="B22" s="357"/>
      <c r="C22" s="357"/>
      <c r="D22" s="357"/>
      <c r="E22" s="357"/>
      <c r="F22" s="357"/>
    </row>
    <row r="23" spans="1:6" s="42" customFormat="1" ht="21.95" customHeight="1" x14ac:dyDescent="0.2">
      <c r="A23" s="358" t="s">
        <v>106</v>
      </c>
      <c r="B23" s="359">
        <v>171396</v>
      </c>
      <c r="C23" s="359">
        <v>165058</v>
      </c>
      <c r="D23" s="359">
        <v>6338</v>
      </c>
      <c r="E23" s="359">
        <v>2236</v>
      </c>
      <c r="F23" s="359">
        <v>4102</v>
      </c>
    </row>
    <row r="24" spans="1:6" s="42" customFormat="1" ht="15" customHeight="1" x14ac:dyDescent="0.2">
      <c r="A24" s="353"/>
      <c r="B24" s="368">
        <v>0</v>
      </c>
      <c r="C24" s="368">
        <v>0</v>
      </c>
      <c r="D24" s="368">
        <v>0</v>
      </c>
      <c r="E24" s="368">
        <v>0</v>
      </c>
      <c r="F24" s="368">
        <v>0</v>
      </c>
    </row>
    <row r="25" spans="1:6" s="42" customFormat="1" ht="21.95" customHeight="1" x14ac:dyDescent="0.2">
      <c r="B25" s="352" t="s">
        <v>91</v>
      </c>
      <c r="C25" s="352"/>
      <c r="D25" s="352"/>
      <c r="E25" s="352"/>
      <c r="F25" s="352"/>
    </row>
    <row r="26" spans="1:6" s="42" customFormat="1" ht="15" customHeight="1" x14ac:dyDescent="0.2">
      <c r="A26" s="353"/>
      <c r="B26" s="353"/>
      <c r="C26" s="353"/>
      <c r="D26" s="353"/>
      <c r="E26" s="353"/>
      <c r="F26" s="353"/>
    </row>
    <row r="27" spans="1:6" s="42" customFormat="1" ht="21.95" customHeight="1" x14ac:dyDescent="0.2">
      <c r="A27" s="356" t="s">
        <v>99</v>
      </c>
      <c r="B27" s="357">
        <v>29274</v>
      </c>
      <c r="C27" s="357">
        <v>28591</v>
      </c>
      <c r="D27" s="357">
        <v>683</v>
      </c>
      <c r="E27" s="357">
        <v>260</v>
      </c>
      <c r="F27" s="357">
        <v>423</v>
      </c>
    </row>
    <row r="28" spans="1:6" s="42" customFormat="1" ht="21.95" customHeight="1" x14ac:dyDescent="0.2">
      <c r="A28" s="356" t="s">
        <v>100</v>
      </c>
      <c r="B28" s="357">
        <v>8404</v>
      </c>
      <c r="C28" s="357">
        <v>8172</v>
      </c>
      <c r="D28" s="357">
        <v>232</v>
      </c>
      <c r="E28" s="357">
        <v>70</v>
      </c>
      <c r="F28" s="357">
        <v>162</v>
      </c>
    </row>
    <row r="29" spans="1:6" s="42" customFormat="1" ht="21.95" customHeight="1" x14ac:dyDescent="0.2">
      <c r="A29" s="356" t="s">
        <v>101</v>
      </c>
      <c r="B29" s="357">
        <v>40165</v>
      </c>
      <c r="C29" s="357">
        <v>38307</v>
      </c>
      <c r="D29" s="357">
        <v>1858</v>
      </c>
      <c r="E29" s="357">
        <v>589</v>
      </c>
      <c r="F29" s="357">
        <v>1269</v>
      </c>
    </row>
    <row r="30" spans="1:6" s="42" customFormat="1" ht="21.95" customHeight="1" x14ac:dyDescent="0.2">
      <c r="A30" s="356" t="s">
        <v>102</v>
      </c>
      <c r="B30" s="357">
        <v>30573</v>
      </c>
      <c r="C30" s="357">
        <v>29031</v>
      </c>
      <c r="D30" s="357">
        <v>1542</v>
      </c>
      <c r="E30" s="357">
        <v>546</v>
      </c>
      <c r="F30" s="357">
        <v>996</v>
      </c>
    </row>
    <row r="31" spans="1:6" s="42" customFormat="1" ht="21.95" customHeight="1" x14ac:dyDescent="0.2">
      <c r="A31" s="356" t="s">
        <v>103</v>
      </c>
      <c r="B31" s="357">
        <v>1391</v>
      </c>
      <c r="C31" s="357">
        <v>1359</v>
      </c>
      <c r="D31" s="357">
        <v>32</v>
      </c>
      <c r="E31" s="357">
        <v>9</v>
      </c>
      <c r="F31" s="357">
        <v>23</v>
      </c>
    </row>
    <row r="32" spans="1:6" s="42" customFormat="1" ht="21.95" customHeight="1" x14ac:dyDescent="0.2">
      <c r="A32" s="356" t="s">
        <v>104</v>
      </c>
      <c r="B32" s="357">
        <v>6500</v>
      </c>
      <c r="C32" s="357">
        <v>6364</v>
      </c>
      <c r="D32" s="357">
        <v>136</v>
      </c>
      <c r="E32" s="357">
        <v>52</v>
      </c>
      <c r="F32" s="357">
        <v>84</v>
      </c>
    </row>
    <row r="33" spans="1:6" s="42" customFormat="1" ht="21.95" customHeight="1" x14ac:dyDescent="0.2">
      <c r="A33" s="356" t="s">
        <v>105</v>
      </c>
      <c r="B33" s="357">
        <v>5</v>
      </c>
      <c r="C33" s="357">
        <v>4</v>
      </c>
      <c r="D33" s="357">
        <v>1</v>
      </c>
      <c r="E33" s="357">
        <v>0</v>
      </c>
      <c r="F33" s="357">
        <v>1</v>
      </c>
    </row>
    <row r="34" spans="1:6" s="42" customFormat="1" ht="15" customHeight="1" x14ac:dyDescent="0.2">
      <c r="A34" s="356"/>
      <c r="B34" s="357"/>
      <c r="C34" s="357"/>
      <c r="D34" s="357"/>
      <c r="E34" s="357"/>
      <c r="F34" s="357"/>
    </row>
    <row r="35" spans="1:6" s="42" customFormat="1" ht="21.95" customHeight="1" x14ac:dyDescent="0.2">
      <c r="A35" s="358" t="s">
        <v>107</v>
      </c>
      <c r="B35" s="359">
        <v>116312</v>
      </c>
      <c r="C35" s="359">
        <v>111828</v>
      </c>
      <c r="D35" s="359">
        <v>4484</v>
      </c>
      <c r="E35" s="359">
        <v>1526</v>
      </c>
      <c r="F35" s="359">
        <v>2958</v>
      </c>
    </row>
    <row r="36" spans="1:6" s="42" customFormat="1" ht="15" customHeight="1" x14ac:dyDescent="0.2">
      <c r="A36" s="369"/>
      <c r="B36" s="368">
        <v>0</v>
      </c>
      <c r="C36" s="368">
        <v>0</v>
      </c>
      <c r="D36" s="368">
        <v>0</v>
      </c>
      <c r="E36" s="368">
        <v>0</v>
      </c>
      <c r="F36" s="368">
        <v>0</v>
      </c>
    </row>
    <row r="37" spans="1:6" s="42" customFormat="1" ht="21.95" customHeight="1" x14ac:dyDescent="0.2">
      <c r="B37" s="352" t="s">
        <v>93</v>
      </c>
      <c r="C37" s="352"/>
      <c r="D37" s="352"/>
      <c r="E37" s="352"/>
      <c r="F37" s="352"/>
    </row>
    <row r="38" spans="1:6" s="42" customFormat="1" ht="15" customHeight="1" x14ac:dyDescent="0.2">
      <c r="A38" s="353"/>
      <c r="B38" s="353"/>
      <c r="C38" s="353"/>
      <c r="D38" s="353"/>
      <c r="E38" s="353"/>
      <c r="F38" s="353"/>
    </row>
    <row r="39" spans="1:6" s="42" customFormat="1" ht="21.95" customHeight="1" x14ac:dyDescent="0.2">
      <c r="A39" s="356" t="s">
        <v>99</v>
      </c>
      <c r="B39" s="357">
        <v>11508</v>
      </c>
      <c r="C39" s="357">
        <v>11237</v>
      </c>
      <c r="D39" s="357">
        <v>271</v>
      </c>
      <c r="E39" s="357">
        <v>100</v>
      </c>
      <c r="F39" s="357">
        <v>171</v>
      </c>
    </row>
    <row r="40" spans="1:6" s="42" customFormat="1" ht="21.95" customHeight="1" x14ac:dyDescent="0.2">
      <c r="A40" s="356" t="s">
        <v>100</v>
      </c>
      <c r="B40" s="357">
        <v>7759</v>
      </c>
      <c r="C40" s="357">
        <v>7592</v>
      </c>
      <c r="D40" s="357">
        <v>167</v>
      </c>
      <c r="E40" s="357">
        <v>72</v>
      </c>
      <c r="F40" s="357">
        <v>95</v>
      </c>
    </row>
    <row r="41" spans="1:6" s="42" customFormat="1" ht="21.95" customHeight="1" x14ac:dyDescent="0.2">
      <c r="A41" s="356" t="s">
        <v>101</v>
      </c>
      <c r="B41" s="357">
        <v>14626</v>
      </c>
      <c r="C41" s="357">
        <v>14025</v>
      </c>
      <c r="D41" s="357">
        <v>601</v>
      </c>
      <c r="E41" s="357">
        <v>220</v>
      </c>
      <c r="F41" s="357">
        <v>381</v>
      </c>
    </row>
    <row r="42" spans="1:6" s="42" customFormat="1" ht="21.95" customHeight="1" x14ac:dyDescent="0.2">
      <c r="A42" s="356" t="s">
        <v>102</v>
      </c>
      <c r="B42" s="357">
        <v>18338</v>
      </c>
      <c r="C42" s="357">
        <v>17572</v>
      </c>
      <c r="D42" s="357">
        <v>766</v>
      </c>
      <c r="E42" s="357">
        <v>295</v>
      </c>
      <c r="F42" s="357">
        <v>471</v>
      </c>
    </row>
    <row r="43" spans="1:6" s="42" customFormat="1" ht="21.95" customHeight="1" x14ac:dyDescent="0.2">
      <c r="A43" s="356" t="s">
        <v>103</v>
      </c>
      <c r="B43" s="357">
        <v>439</v>
      </c>
      <c r="C43" s="357">
        <v>427</v>
      </c>
      <c r="D43" s="357">
        <v>12</v>
      </c>
      <c r="E43" s="357">
        <v>8</v>
      </c>
      <c r="F43" s="357">
        <v>4</v>
      </c>
    </row>
    <row r="44" spans="1:6" s="42" customFormat="1" ht="21.95" customHeight="1" x14ac:dyDescent="0.2">
      <c r="A44" s="356" t="s">
        <v>104</v>
      </c>
      <c r="B44" s="357">
        <v>2413</v>
      </c>
      <c r="C44" s="357">
        <v>2376</v>
      </c>
      <c r="D44" s="357">
        <v>37</v>
      </c>
      <c r="E44" s="357">
        <v>15</v>
      </c>
      <c r="F44" s="357">
        <v>22</v>
      </c>
    </row>
    <row r="45" spans="1:6" s="42" customFormat="1" ht="21.95" customHeight="1" x14ac:dyDescent="0.2">
      <c r="A45" s="356" t="s">
        <v>105</v>
      </c>
      <c r="B45" s="357">
        <v>1</v>
      </c>
      <c r="C45" s="357">
        <v>1</v>
      </c>
      <c r="D45" s="357">
        <v>0</v>
      </c>
      <c r="E45" s="357">
        <v>0</v>
      </c>
      <c r="F45" s="357">
        <v>0</v>
      </c>
    </row>
    <row r="46" spans="1:6" s="42" customFormat="1" ht="15" customHeight="1" x14ac:dyDescent="0.2">
      <c r="A46" s="356"/>
      <c r="B46" s="357"/>
      <c r="C46" s="357"/>
      <c r="D46" s="357"/>
      <c r="E46" s="357"/>
      <c r="F46" s="357"/>
    </row>
    <row r="47" spans="1:6" s="42" customFormat="1" ht="21.95" customHeight="1" x14ac:dyDescent="0.2">
      <c r="A47" s="358" t="s">
        <v>107</v>
      </c>
      <c r="B47" s="359">
        <v>55084</v>
      </c>
      <c r="C47" s="359">
        <v>53230</v>
      </c>
      <c r="D47" s="359">
        <v>1854</v>
      </c>
      <c r="E47" s="359">
        <v>710</v>
      </c>
      <c r="F47" s="359">
        <v>1144</v>
      </c>
    </row>
    <row r="48" spans="1:6" x14ac:dyDescent="0.25">
      <c r="A48" s="24"/>
      <c r="B48" s="23">
        <v>0</v>
      </c>
      <c r="C48" s="23">
        <v>0</v>
      </c>
      <c r="D48" s="23">
        <v>0</v>
      </c>
      <c r="E48" s="23">
        <v>0</v>
      </c>
      <c r="F48" s="23">
        <v>0</v>
      </c>
    </row>
    <row r="49" spans="1:8" ht="21.95" customHeight="1" x14ac:dyDescent="0.25">
      <c r="A49" s="125"/>
      <c r="B49" s="11"/>
      <c r="C49" s="126"/>
      <c r="D49" s="126"/>
      <c r="E49" s="126"/>
      <c r="F49" s="126"/>
      <c r="G49" s="126"/>
      <c r="H49" s="126"/>
    </row>
    <row r="50" spans="1:8" ht="35.1" customHeight="1" x14ac:dyDescent="0.25">
      <c r="A50" s="477"/>
      <c r="B50" s="477"/>
      <c r="C50" s="477"/>
      <c r="D50" s="477"/>
      <c r="E50" s="477"/>
      <c r="F50" s="477"/>
      <c r="G50" s="477"/>
      <c r="H50" s="477"/>
    </row>
  </sheetData>
  <mergeCells count="7">
    <mergeCell ref="D8:D9"/>
    <mergeCell ref="A50:H50"/>
    <mergeCell ref="A2:B2"/>
    <mergeCell ref="A7:A9"/>
    <mergeCell ref="B7:B9"/>
    <mergeCell ref="C7:F7"/>
    <mergeCell ref="C8:C9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1"/>
  <dimension ref="A1:F50"/>
  <sheetViews>
    <sheetView showGridLines="0" zoomScaleNormal="100" workbookViewId="0"/>
  </sheetViews>
  <sheetFormatPr baseColWidth="10" defaultColWidth="11" defaultRowHeight="15" x14ac:dyDescent="0.25"/>
  <cols>
    <col min="1" max="1" width="42.625" style="16" customWidth="1"/>
    <col min="2" max="5" width="16.375" style="16" customWidth="1"/>
    <col min="6" max="6" width="16.375" style="17" customWidth="1"/>
    <col min="7" max="16384" width="11" style="16"/>
  </cols>
  <sheetData>
    <row r="1" spans="1:6" s="123" customFormat="1" ht="12.75" x14ac:dyDescent="0.2">
      <c r="A1" s="122" t="s">
        <v>178</v>
      </c>
      <c r="F1" s="124"/>
    </row>
    <row r="2" spans="1:6" s="1" customFormat="1" ht="12.75" x14ac:dyDescent="0.2">
      <c r="A2" s="479" t="s">
        <v>0</v>
      </c>
      <c r="B2" s="469"/>
      <c r="C2" s="58"/>
      <c r="F2" s="62" t="s">
        <v>179</v>
      </c>
    </row>
    <row r="3" spans="1:6" s="1" customFormat="1" ht="12.75" x14ac:dyDescent="0.2">
      <c r="A3" s="68"/>
      <c r="B3" s="58"/>
      <c r="C3" s="58"/>
      <c r="F3" s="57"/>
    </row>
    <row r="4" spans="1:6" ht="14.25" customHeight="1" x14ac:dyDescent="0.25">
      <c r="A4" s="240" t="s">
        <v>346</v>
      </c>
      <c r="B4" s="240"/>
      <c r="C4" s="240"/>
      <c r="D4" s="240"/>
      <c r="E4" s="240"/>
      <c r="F4" s="240"/>
    </row>
    <row r="5" spans="1:6" ht="7.5" customHeight="1" x14ac:dyDescent="0.25">
      <c r="A5" s="241"/>
      <c r="B5" s="241"/>
      <c r="C5" s="241"/>
      <c r="D5" s="241"/>
      <c r="E5" s="241"/>
      <c r="F5" s="241"/>
    </row>
    <row r="6" spans="1:6" ht="7.5" customHeight="1" x14ac:dyDescent="0.25">
      <c r="A6" s="136"/>
      <c r="B6" s="137"/>
      <c r="C6" s="137"/>
      <c r="D6" s="137"/>
      <c r="E6" s="137"/>
      <c r="F6" s="137"/>
    </row>
    <row r="7" spans="1:6" s="42" customFormat="1" ht="21.95" customHeight="1" x14ac:dyDescent="0.2">
      <c r="A7" s="498" t="s">
        <v>95</v>
      </c>
      <c r="B7" s="496" t="s">
        <v>66</v>
      </c>
      <c r="C7" s="502" t="s">
        <v>108</v>
      </c>
      <c r="D7" s="503"/>
      <c r="E7" s="503"/>
      <c r="F7" s="503"/>
    </row>
    <row r="8" spans="1:6" s="42" customFormat="1" ht="21.95" customHeight="1" x14ac:dyDescent="0.2">
      <c r="A8" s="500"/>
      <c r="B8" s="501"/>
      <c r="C8" s="496" t="s">
        <v>109</v>
      </c>
      <c r="D8" s="496" t="s">
        <v>110</v>
      </c>
      <c r="E8" s="364" t="s">
        <v>111</v>
      </c>
      <c r="F8" s="365"/>
    </row>
    <row r="9" spans="1:6" s="42" customFormat="1" ht="21.95" customHeight="1" x14ac:dyDescent="0.2">
      <c r="A9" s="499"/>
      <c r="B9" s="497"/>
      <c r="C9" s="497"/>
      <c r="D9" s="497"/>
      <c r="E9" s="366" t="s">
        <v>112</v>
      </c>
      <c r="F9" s="365" t="s">
        <v>113</v>
      </c>
    </row>
    <row r="10" spans="1:6" s="42" customFormat="1" ht="15" customHeight="1" x14ac:dyDescent="0.2">
      <c r="A10" s="367"/>
      <c r="B10" s="367"/>
      <c r="C10" s="367"/>
      <c r="D10" s="367"/>
      <c r="E10" s="367"/>
      <c r="F10" s="355"/>
    </row>
    <row r="11" spans="1:6" s="42" customFormat="1" ht="21.95" customHeight="1" x14ac:dyDescent="0.2">
      <c r="B11" s="352" t="s">
        <v>94</v>
      </c>
      <c r="C11" s="352"/>
      <c r="D11" s="352"/>
      <c r="E11" s="352"/>
      <c r="F11" s="352"/>
    </row>
    <row r="12" spans="1:6" s="42" customFormat="1" ht="9.75" customHeight="1" x14ac:dyDescent="0.2">
      <c r="B12" s="352"/>
      <c r="C12" s="370"/>
      <c r="D12" s="370"/>
      <c r="E12" s="370"/>
      <c r="F12" s="370"/>
    </row>
    <row r="13" spans="1:6" s="42" customFormat="1" ht="21.95" customHeight="1" x14ac:dyDescent="0.2">
      <c r="B13" s="352" t="s">
        <v>75</v>
      </c>
      <c r="C13" s="352"/>
      <c r="D13" s="352"/>
      <c r="E13" s="352"/>
      <c r="F13" s="352"/>
    </row>
    <row r="14" spans="1:6" s="42" customFormat="1" ht="15" customHeight="1" x14ac:dyDescent="0.2">
      <c r="A14" s="353"/>
      <c r="B14" s="353"/>
      <c r="C14" s="353"/>
      <c r="D14" s="353"/>
      <c r="E14" s="353"/>
      <c r="F14" s="353"/>
    </row>
    <row r="15" spans="1:6" s="42" customFormat="1" ht="21.95" customHeight="1" x14ac:dyDescent="0.2">
      <c r="A15" s="356" t="s">
        <v>99</v>
      </c>
      <c r="B15" s="357">
        <v>33406</v>
      </c>
      <c r="C15" s="357">
        <v>32714</v>
      </c>
      <c r="D15" s="357">
        <v>692</v>
      </c>
      <c r="E15" s="357">
        <v>282</v>
      </c>
      <c r="F15" s="357">
        <v>410</v>
      </c>
    </row>
    <row r="16" spans="1:6" s="42" customFormat="1" ht="21.95" customHeight="1" x14ac:dyDescent="0.2">
      <c r="A16" s="356" t="s">
        <v>100</v>
      </c>
      <c r="B16" s="357">
        <v>10455</v>
      </c>
      <c r="C16" s="357">
        <v>10264</v>
      </c>
      <c r="D16" s="357">
        <v>191</v>
      </c>
      <c r="E16" s="357">
        <v>57</v>
      </c>
      <c r="F16" s="357">
        <v>134</v>
      </c>
    </row>
    <row r="17" spans="1:6" s="42" customFormat="1" ht="21.95" customHeight="1" x14ac:dyDescent="0.2">
      <c r="A17" s="356" t="s">
        <v>101</v>
      </c>
      <c r="B17" s="357">
        <v>18011</v>
      </c>
      <c r="C17" s="357">
        <v>17331</v>
      </c>
      <c r="D17" s="357">
        <v>680</v>
      </c>
      <c r="E17" s="357">
        <v>200</v>
      </c>
      <c r="F17" s="357">
        <v>480</v>
      </c>
    </row>
    <row r="18" spans="1:6" s="42" customFormat="1" ht="21.95" customHeight="1" x14ac:dyDescent="0.2">
      <c r="A18" s="356" t="s">
        <v>102</v>
      </c>
      <c r="B18" s="357">
        <v>10295</v>
      </c>
      <c r="C18" s="357">
        <v>9895</v>
      </c>
      <c r="D18" s="357">
        <v>400</v>
      </c>
      <c r="E18" s="357">
        <v>121</v>
      </c>
      <c r="F18" s="357">
        <v>279</v>
      </c>
    </row>
    <row r="19" spans="1:6" s="42" customFormat="1" ht="21.95" customHeight="1" x14ac:dyDescent="0.2">
      <c r="A19" s="356" t="s">
        <v>103</v>
      </c>
      <c r="B19" s="357">
        <v>34</v>
      </c>
      <c r="C19" s="357">
        <v>31</v>
      </c>
      <c r="D19" s="357">
        <v>3</v>
      </c>
      <c r="E19" s="357">
        <v>1</v>
      </c>
      <c r="F19" s="357">
        <v>2</v>
      </c>
    </row>
    <row r="20" spans="1:6" s="42" customFormat="1" ht="21.95" customHeight="1" x14ac:dyDescent="0.2">
      <c r="A20" s="356" t="s">
        <v>104</v>
      </c>
      <c r="B20" s="357">
        <v>40</v>
      </c>
      <c r="C20" s="357">
        <v>40</v>
      </c>
      <c r="D20" s="357">
        <v>0</v>
      </c>
      <c r="E20" s="357">
        <v>0</v>
      </c>
      <c r="F20" s="357">
        <v>0</v>
      </c>
    </row>
    <row r="21" spans="1:6" s="42" customFormat="1" ht="21.95" customHeight="1" x14ac:dyDescent="0.2">
      <c r="A21" s="356" t="s">
        <v>105</v>
      </c>
      <c r="B21" s="357">
        <v>1</v>
      </c>
      <c r="C21" s="357">
        <v>1</v>
      </c>
      <c r="D21" s="357">
        <v>0</v>
      </c>
      <c r="E21" s="357">
        <v>0</v>
      </c>
      <c r="F21" s="357">
        <v>0</v>
      </c>
    </row>
    <row r="22" spans="1:6" s="42" customFormat="1" ht="15" customHeight="1" x14ac:dyDescent="0.2">
      <c r="A22" s="356"/>
      <c r="B22" s="371"/>
      <c r="C22" s="371"/>
      <c r="D22" s="357"/>
      <c r="E22" s="371"/>
      <c r="F22" s="372"/>
    </row>
    <row r="23" spans="1:6" s="42" customFormat="1" ht="21.95" customHeight="1" x14ac:dyDescent="0.2">
      <c r="A23" s="358" t="s">
        <v>106</v>
      </c>
      <c r="B23" s="359">
        <v>72242</v>
      </c>
      <c r="C23" s="359">
        <v>70276</v>
      </c>
      <c r="D23" s="359">
        <v>1966</v>
      </c>
      <c r="E23" s="359">
        <v>661</v>
      </c>
      <c r="F23" s="359">
        <v>1305</v>
      </c>
    </row>
    <row r="24" spans="1:6" s="42" customFormat="1" ht="15" customHeight="1" x14ac:dyDescent="0.2">
      <c r="A24" s="353"/>
      <c r="B24" s="353"/>
      <c r="C24" s="353"/>
      <c r="D24" s="353"/>
      <c r="E24" s="353"/>
      <c r="F24" s="353"/>
    </row>
    <row r="25" spans="1:6" s="42" customFormat="1" ht="21.95" customHeight="1" x14ac:dyDescent="0.2">
      <c r="B25" s="361" t="s">
        <v>91</v>
      </c>
      <c r="C25" s="361"/>
      <c r="D25" s="361"/>
      <c r="E25" s="361"/>
      <c r="F25" s="361"/>
    </row>
    <row r="26" spans="1:6" s="42" customFormat="1" ht="15" customHeight="1" x14ac:dyDescent="0.2">
      <c r="A26" s="353"/>
      <c r="B26" s="362"/>
      <c r="C26" s="362"/>
      <c r="D26" s="362"/>
      <c r="E26" s="362"/>
      <c r="F26" s="362"/>
    </row>
    <row r="27" spans="1:6" s="42" customFormat="1" ht="21.95" customHeight="1" x14ac:dyDescent="0.2">
      <c r="A27" s="356" t="s">
        <v>99</v>
      </c>
      <c r="B27" s="357">
        <v>24407</v>
      </c>
      <c r="C27" s="357">
        <v>23917</v>
      </c>
      <c r="D27" s="357">
        <v>490</v>
      </c>
      <c r="E27" s="357">
        <v>203</v>
      </c>
      <c r="F27" s="357">
        <v>287</v>
      </c>
    </row>
    <row r="28" spans="1:6" s="42" customFormat="1" ht="21.95" customHeight="1" x14ac:dyDescent="0.2">
      <c r="A28" s="356" t="s">
        <v>100</v>
      </c>
      <c r="B28" s="357">
        <v>5198</v>
      </c>
      <c r="C28" s="357">
        <v>5093</v>
      </c>
      <c r="D28" s="357">
        <v>105</v>
      </c>
      <c r="E28" s="357">
        <v>24</v>
      </c>
      <c r="F28" s="357">
        <v>81</v>
      </c>
    </row>
    <row r="29" spans="1:6" s="42" customFormat="1" ht="21.95" customHeight="1" x14ac:dyDescent="0.2">
      <c r="A29" s="356" t="s">
        <v>101</v>
      </c>
      <c r="B29" s="357">
        <v>14691</v>
      </c>
      <c r="C29" s="357">
        <v>14199</v>
      </c>
      <c r="D29" s="357">
        <v>492</v>
      </c>
      <c r="E29" s="357">
        <v>137</v>
      </c>
      <c r="F29" s="357">
        <v>355</v>
      </c>
    </row>
    <row r="30" spans="1:6" s="42" customFormat="1" ht="21.95" customHeight="1" x14ac:dyDescent="0.2">
      <c r="A30" s="356" t="s">
        <v>102</v>
      </c>
      <c r="B30" s="357">
        <v>7335</v>
      </c>
      <c r="C30" s="357">
        <v>7086</v>
      </c>
      <c r="D30" s="357">
        <v>249</v>
      </c>
      <c r="E30" s="357">
        <v>77</v>
      </c>
      <c r="F30" s="357">
        <v>172</v>
      </c>
    </row>
    <row r="31" spans="1:6" s="42" customFormat="1" ht="21.95" customHeight="1" x14ac:dyDescent="0.2">
      <c r="A31" s="356" t="s">
        <v>103</v>
      </c>
      <c r="B31" s="357">
        <v>27</v>
      </c>
      <c r="C31" s="357">
        <v>24</v>
      </c>
      <c r="D31" s="357">
        <v>3</v>
      </c>
      <c r="E31" s="357">
        <v>1</v>
      </c>
      <c r="F31" s="357">
        <v>2</v>
      </c>
    </row>
    <row r="32" spans="1:6" s="42" customFormat="1" ht="21.95" customHeight="1" x14ac:dyDescent="0.2">
      <c r="A32" s="356" t="s">
        <v>104</v>
      </c>
      <c r="B32" s="357">
        <v>29</v>
      </c>
      <c r="C32" s="357">
        <v>29</v>
      </c>
      <c r="D32" s="357">
        <v>0</v>
      </c>
      <c r="E32" s="357">
        <v>0</v>
      </c>
      <c r="F32" s="357">
        <v>0</v>
      </c>
    </row>
    <row r="33" spans="1:6" s="42" customFormat="1" ht="21.95" customHeight="1" x14ac:dyDescent="0.2">
      <c r="A33" s="356" t="s">
        <v>105</v>
      </c>
      <c r="B33" s="357">
        <v>0</v>
      </c>
      <c r="C33" s="357">
        <v>0</v>
      </c>
      <c r="D33" s="357">
        <v>0</v>
      </c>
      <c r="E33" s="357">
        <v>0</v>
      </c>
      <c r="F33" s="357">
        <v>0</v>
      </c>
    </row>
    <row r="34" spans="1:6" s="42" customFormat="1" ht="15" customHeight="1" x14ac:dyDescent="0.2">
      <c r="A34" s="356"/>
      <c r="B34" s="371"/>
      <c r="C34" s="371"/>
      <c r="D34" s="357"/>
      <c r="E34" s="371"/>
      <c r="F34" s="372"/>
    </row>
    <row r="35" spans="1:6" s="42" customFormat="1" ht="21.95" customHeight="1" x14ac:dyDescent="0.2">
      <c r="A35" s="358" t="s">
        <v>107</v>
      </c>
      <c r="B35" s="359">
        <v>51687</v>
      </c>
      <c r="C35" s="359">
        <v>50348</v>
      </c>
      <c r="D35" s="359">
        <v>1339</v>
      </c>
      <c r="E35" s="359">
        <v>442</v>
      </c>
      <c r="F35" s="359">
        <v>897</v>
      </c>
    </row>
    <row r="36" spans="1:6" s="42" customFormat="1" ht="15" customHeight="1" x14ac:dyDescent="0.2">
      <c r="A36" s="353"/>
      <c r="B36" s="353"/>
      <c r="C36" s="353"/>
      <c r="D36" s="353"/>
      <c r="E36" s="353"/>
      <c r="F36" s="353"/>
    </row>
    <row r="37" spans="1:6" s="42" customFormat="1" ht="21.95" customHeight="1" x14ac:dyDescent="0.2">
      <c r="B37" s="361" t="s">
        <v>93</v>
      </c>
      <c r="C37" s="361"/>
      <c r="D37" s="361"/>
      <c r="E37" s="361"/>
      <c r="F37" s="361"/>
    </row>
    <row r="38" spans="1:6" s="42" customFormat="1" ht="15" customHeight="1" x14ac:dyDescent="0.2">
      <c r="A38" s="353"/>
      <c r="B38" s="362"/>
      <c r="C38" s="362"/>
      <c r="D38" s="362"/>
      <c r="E38" s="362"/>
      <c r="F38" s="362"/>
    </row>
    <row r="39" spans="1:6" s="42" customFormat="1" ht="21.95" customHeight="1" x14ac:dyDescent="0.2">
      <c r="A39" s="356" t="s">
        <v>99</v>
      </c>
      <c r="B39" s="357">
        <v>8999</v>
      </c>
      <c r="C39" s="357">
        <v>8797</v>
      </c>
      <c r="D39" s="357">
        <v>202</v>
      </c>
      <c r="E39" s="357">
        <v>79</v>
      </c>
      <c r="F39" s="357">
        <v>123</v>
      </c>
    </row>
    <row r="40" spans="1:6" s="42" customFormat="1" ht="21.95" customHeight="1" x14ac:dyDescent="0.2">
      <c r="A40" s="356" t="s">
        <v>100</v>
      </c>
      <c r="B40" s="357">
        <v>5257</v>
      </c>
      <c r="C40" s="357">
        <v>5171</v>
      </c>
      <c r="D40" s="357">
        <v>86</v>
      </c>
      <c r="E40" s="357">
        <v>33</v>
      </c>
      <c r="F40" s="357">
        <v>53</v>
      </c>
    </row>
    <row r="41" spans="1:6" s="42" customFormat="1" ht="21.95" customHeight="1" x14ac:dyDescent="0.2">
      <c r="A41" s="356" t="s">
        <v>101</v>
      </c>
      <c r="B41" s="357">
        <v>3320</v>
      </c>
      <c r="C41" s="357">
        <v>3132</v>
      </c>
      <c r="D41" s="357">
        <v>188</v>
      </c>
      <c r="E41" s="357">
        <v>63</v>
      </c>
      <c r="F41" s="357">
        <v>125</v>
      </c>
    </row>
    <row r="42" spans="1:6" s="42" customFormat="1" ht="21.95" customHeight="1" x14ac:dyDescent="0.2">
      <c r="A42" s="356" t="s">
        <v>102</v>
      </c>
      <c r="B42" s="357">
        <v>2960</v>
      </c>
      <c r="C42" s="357">
        <v>2809</v>
      </c>
      <c r="D42" s="357">
        <v>151</v>
      </c>
      <c r="E42" s="357">
        <v>44</v>
      </c>
      <c r="F42" s="357">
        <v>107</v>
      </c>
    </row>
    <row r="43" spans="1:6" s="42" customFormat="1" ht="21.95" customHeight="1" x14ac:dyDescent="0.2">
      <c r="A43" s="356" t="s">
        <v>103</v>
      </c>
      <c r="B43" s="357">
        <v>7</v>
      </c>
      <c r="C43" s="357">
        <v>7</v>
      </c>
      <c r="D43" s="357">
        <v>0</v>
      </c>
      <c r="E43" s="357">
        <v>0</v>
      </c>
      <c r="F43" s="357">
        <v>0</v>
      </c>
    </row>
    <row r="44" spans="1:6" s="42" customFormat="1" ht="21.95" customHeight="1" x14ac:dyDescent="0.2">
      <c r="A44" s="356" t="s">
        <v>104</v>
      </c>
      <c r="B44" s="357">
        <v>11</v>
      </c>
      <c r="C44" s="357">
        <v>11</v>
      </c>
      <c r="D44" s="357">
        <v>0</v>
      </c>
      <c r="E44" s="357">
        <v>0</v>
      </c>
      <c r="F44" s="357">
        <v>0</v>
      </c>
    </row>
    <row r="45" spans="1:6" s="42" customFormat="1" ht="21.95" customHeight="1" x14ac:dyDescent="0.2">
      <c r="A45" s="356" t="s">
        <v>105</v>
      </c>
      <c r="B45" s="357">
        <v>1</v>
      </c>
      <c r="C45" s="357">
        <v>1</v>
      </c>
      <c r="D45" s="357">
        <v>0</v>
      </c>
      <c r="E45" s="357">
        <v>0</v>
      </c>
      <c r="F45" s="357">
        <v>0</v>
      </c>
    </row>
    <row r="46" spans="1:6" s="42" customFormat="1" ht="15" customHeight="1" x14ac:dyDescent="0.2">
      <c r="A46" s="356"/>
      <c r="B46" s="371"/>
      <c r="C46" s="371"/>
      <c r="D46" s="357"/>
      <c r="E46" s="371"/>
      <c r="F46" s="372"/>
    </row>
    <row r="47" spans="1:6" s="42" customFormat="1" ht="21.95" customHeight="1" x14ac:dyDescent="0.2">
      <c r="A47" s="358" t="s">
        <v>107</v>
      </c>
      <c r="B47" s="359">
        <v>20555</v>
      </c>
      <c r="C47" s="359">
        <v>19928</v>
      </c>
      <c r="D47" s="359">
        <v>627</v>
      </c>
      <c r="E47" s="359">
        <v>219</v>
      </c>
      <c r="F47" s="359">
        <v>408</v>
      </c>
    </row>
    <row r="48" spans="1:6" x14ac:dyDescent="0.25">
      <c r="A48" s="26"/>
      <c r="B48" s="25">
        <v>0</v>
      </c>
      <c r="C48" s="25">
        <v>0</v>
      </c>
      <c r="D48" s="25">
        <v>0</v>
      </c>
      <c r="E48" s="25">
        <v>0</v>
      </c>
      <c r="F48" s="25">
        <v>0</v>
      </c>
    </row>
    <row r="49" spans="1:6" ht="21.95" customHeight="1" x14ac:dyDescent="0.25">
      <c r="A49" s="125"/>
      <c r="B49" s="11"/>
      <c r="C49" s="126"/>
      <c r="D49" s="126"/>
      <c r="E49" s="126"/>
      <c r="F49" s="126"/>
    </row>
    <row r="50" spans="1:6" ht="35.1" customHeight="1" x14ac:dyDescent="0.25">
      <c r="A50" s="414"/>
      <c r="B50" s="414"/>
      <c r="C50" s="414"/>
      <c r="D50" s="414"/>
      <c r="E50" s="414"/>
      <c r="F50" s="414"/>
    </row>
  </sheetData>
  <mergeCells count="6">
    <mergeCell ref="C8:C9"/>
    <mergeCell ref="D8:D9"/>
    <mergeCell ref="A2:B2"/>
    <mergeCell ref="A7:A9"/>
    <mergeCell ref="B7:B9"/>
    <mergeCell ref="C7:F7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11"/>
  <dimension ref="A1:F50"/>
  <sheetViews>
    <sheetView showGridLines="0" zoomScaleNormal="100" workbookViewId="0"/>
  </sheetViews>
  <sheetFormatPr baseColWidth="10" defaultColWidth="11" defaultRowHeight="15" x14ac:dyDescent="0.25"/>
  <cols>
    <col min="1" max="1" width="42.625" style="16" customWidth="1"/>
    <col min="2" max="5" width="16.375" style="16" customWidth="1"/>
    <col min="6" max="6" width="16.375" style="17" customWidth="1"/>
    <col min="7" max="16384" width="11" style="16"/>
  </cols>
  <sheetData>
    <row r="1" spans="1:6" s="123" customFormat="1" ht="12.75" x14ac:dyDescent="0.2">
      <c r="A1" s="122" t="s">
        <v>178</v>
      </c>
      <c r="F1" s="124"/>
    </row>
    <row r="2" spans="1:6" s="1" customFormat="1" ht="12.75" x14ac:dyDescent="0.2">
      <c r="A2" s="479" t="s">
        <v>0</v>
      </c>
      <c r="B2" s="469"/>
      <c r="C2" s="58"/>
      <c r="F2" s="62" t="s">
        <v>179</v>
      </c>
    </row>
    <row r="3" spans="1:6" s="1" customFormat="1" ht="12.75" x14ac:dyDescent="0.2">
      <c r="A3" s="68"/>
      <c r="B3" s="58"/>
      <c r="C3" s="58"/>
      <c r="F3" s="57"/>
    </row>
    <row r="4" spans="1:6" ht="14.25" customHeight="1" x14ac:dyDescent="0.25">
      <c r="A4" s="240" t="s">
        <v>346</v>
      </c>
      <c r="B4" s="240"/>
      <c r="C4" s="240"/>
      <c r="D4" s="240"/>
      <c r="E4" s="240"/>
      <c r="F4" s="240"/>
    </row>
    <row r="5" spans="1:6" ht="7.5" customHeight="1" x14ac:dyDescent="0.25">
      <c r="A5" s="241"/>
      <c r="B5" s="241"/>
      <c r="C5" s="241"/>
      <c r="D5" s="241"/>
      <c r="E5" s="241"/>
      <c r="F5" s="241"/>
    </row>
    <row r="6" spans="1:6" ht="7.5" customHeight="1" x14ac:dyDescent="0.25">
      <c r="A6" s="136"/>
      <c r="B6" s="137"/>
      <c r="C6" s="137"/>
      <c r="D6" s="137"/>
      <c r="E6" s="137"/>
      <c r="F6" s="137"/>
    </row>
    <row r="7" spans="1:6" s="42" customFormat="1" ht="21.95" customHeight="1" x14ac:dyDescent="0.2">
      <c r="A7" s="498" t="s">
        <v>95</v>
      </c>
      <c r="B7" s="496" t="s">
        <v>66</v>
      </c>
      <c r="C7" s="502" t="s">
        <v>108</v>
      </c>
      <c r="D7" s="503"/>
      <c r="E7" s="503"/>
      <c r="F7" s="503"/>
    </row>
    <row r="8" spans="1:6" s="42" customFormat="1" ht="21.95" customHeight="1" x14ac:dyDescent="0.2">
      <c r="A8" s="500"/>
      <c r="B8" s="501"/>
      <c r="C8" s="496" t="s">
        <v>109</v>
      </c>
      <c r="D8" s="496" t="s">
        <v>110</v>
      </c>
      <c r="E8" s="364" t="s">
        <v>111</v>
      </c>
      <c r="F8" s="365"/>
    </row>
    <row r="9" spans="1:6" s="42" customFormat="1" ht="21.95" customHeight="1" x14ac:dyDescent="0.2">
      <c r="A9" s="499"/>
      <c r="B9" s="497"/>
      <c r="C9" s="497"/>
      <c r="D9" s="497"/>
      <c r="E9" s="366" t="s">
        <v>112</v>
      </c>
      <c r="F9" s="365" t="s">
        <v>113</v>
      </c>
    </row>
    <row r="10" spans="1:6" s="42" customFormat="1" ht="15" customHeight="1" x14ac:dyDescent="0.2">
      <c r="A10" s="353"/>
      <c r="B10" s="368"/>
      <c r="C10" s="368"/>
      <c r="D10" s="368"/>
      <c r="E10" s="368"/>
      <c r="F10" s="368"/>
    </row>
    <row r="11" spans="1:6" s="42" customFormat="1" ht="21.95" customHeight="1" x14ac:dyDescent="0.2">
      <c r="B11" s="352" t="s">
        <v>201</v>
      </c>
      <c r="C11" s="352"/>
      <c r="D11" s="352"/>
      <c r="E11" s="352"/>
      <c r="F11" s="352"/>
    </row>
    <row r="12" spans="1:6" s="42" customFormat="1" ht="9.75" customHeight="1" x14ac:dyDescent="0.2">
      <c r="B12" s="352"/>
      <c r="C12" s="370"/>
      <c r="D12" s="370"/>
      <c r="E12" s="370"/>
      <c r="F12" s="370"/>
    </row>
    <row r="13" spans="1:6" s="42" customFormat="1" ht="21.95" customHeight="1" x14ac:dyDescent="0.2">
      <c r="B13" s="352" t="s">
        <v>75</v>
      </c>
      <c r="C13" s="352"/>
      <c r="D13" s="352"/>
      <c r="E13" s="352"/>
      <c r="F13" s="352"/>
    </row>
    <row r="14" spans="1:6" s="42" customFormat="1" ht="15" customHeight="1" x14ac:dyDescent="0.2">
      <c r="A14" s="353"/>
      <c r="B14" s="353"/>
      <c r="C14" s="353"/>
      <c r="D14" s="353"/>
      <c r="E14" s="353"/>
      <c r="F14" s="353"/>
    </row>
    <row r="15" spans="1:6" s="42" customFormat="1" ht="21.95" customHeight="1" x14ac:dyDescent="0.2">
      <c r="A15" s="356" t="s">
        <v>99</v>
      </c>
      <c r="B15" s="357">
        <v>7376</v>
      </c>
      <c r="C15" s="357">
        <v>7114</v>
      </c>
      <c r="D15" s="357">
        <v>262</v>
      </c>
      <c r="E15" s="357">
        <v>78</v>
      </c>
      <c r="F15" s="357">
        <v>184</v>
      </c>
    </row>
    <row r="16" spans="1:6" s="42" customFormat="1" ht="21.95" customHeight="1" x14ac:dyDescent="0.2">
      <c r="A16" s="356" t="s">
        <v>100</v>
      </c>
      <c r="B16" s="357">
        <v>5708</v>
      </c>
      <c r="C16" s="357">
        <v>5500</v>
      </c>
      <c r="D16" s="357">
        <v>208</v>
      </c>
      <c r="E16" s="357">
        <v>85</v>
      </c>
      <c r="F16" s="357">
        <v>123</v>
      </c>
    </row>
    <row r="17" spans="1:6" s="42" customFormat="1" ht="21.95" customHeight="1" x14ac:dyDescent="0.2">
      <c r="A17" s="356" t="s">
        <v>101</v>
      </c>
      <c r="B17" s="357">
        <v>36780</v>
      </c>
      <c r="C17" s="357">
        <v>35001</v>
      </c>
      <c r="D17" s="357">
        <v>1779</v>
      </c>
      <c r="E17" s="357">
        <v>609</v>
      </c>
      <c r="F17" s="357">
        <v>1170</v>
      </c>
    </row>
    <row r="18" spans="1:6" s="42" customFormat="1" ht="21.95" customHeight="1" x14ac:dyDescent="0.2">
      <c r="A18" s="356" t="s">
        <v>102</v>
      </c>
      <c r="B18" s="357">
        <v>38616</v>
      </c>
      <c r="C18" s="357">
        <v>36708</v>
      </c>
      <c r="D18" s="357">
        <v>1908</v>
      </c>
      <c r="E18" s="357">
        <v>720</v>
      </c>
      <c r="F18" s="357">
        <v>1188</v>
      </c>
    </row>
    <row r="19" spans="1:6" s="42" customFormat="1" ht="21.95" customHeight="1" x14ac:dyDescent="0.2">
      <c r="A19" s="356" t="s">
        <v>103</v>
      </c>
      <c r="B19" s="357">
        <v>1796</v>
      </c>
      <c r="C19" s="357">
        <v>1755</v>
      </c>
      <c r="D19" s="357">
        <v>41</v>
      </c>
      <c r="E19" s="357">
        <v>16</v>
      </c>
      <c r="F19" s="357">
        <v>25</v>
      </c>
    </row>
    <row r="20" spans="1:6" s="42" customFormat="1" ht="21.95" customHeight="1" x14ac:dyDescent="0.2">
      <c r="A20" s="356" t="s">
        <v>104</v>
      </c>
      <c r="B20" s="357">
        <v>8873</v>
      </c>
      <c r="C20" s="357">
        <v>8700</v>
      </c>
      <c r="D20" s="357">
        <v>173</v>
      </c>
      <c r="E20" s="357">
        <v>67</v>
      </c>
      <c r="F20" s="357">
        <v>106</v>
      </c>
    </row>
    <row r="21" spans="1:6" s="42" customFormat="1" ht="21.95" customHeight="1" x14ac:dyDescent="0.2">
      <c r="A21" s="356" t="s">
        <v>105</v>
      </c>
      <c r="B21" s="357">
        <v>5</v>
      </c>
      <c r="C21" s="357">
        <v>4</v>
      </c>
      <c r="D21" s="357">
        <v>1</v>
      </c>
      <c r="E21" s="357">
        <v>0</v>
      </c>
      <c r="F21" s="357">
        <v>1</v>
      </c>
    </row>
    <row r="22" spans="1:6" s="42" customFormat="1" ht="15" customHeight="1" x14ac:dyDescent="0.2">
      <c r="A22" s="356"/>
      <c r="B22" s="357"/>
      <c r="C22" s="359"/>
      <c r="D22" s="359"/>
      <c r="E22" s="359"/>
      <c r="F22" s="359"/>
    </row>
    <row r="23" spans="1:6" s="42" customFormat="1" ht="21.95" customHeight="1" x14ac:dyDescent="0.2">
      <c r="A23" s="358" t="s">
        <v>106</v>
      </c>
      <c r="B23" s="359">
        <v>99154</v>
      </c>
      <c r="C23" s="359">
        <v>94782</v>
      </c>
      <c r="D23" s="359">
        <v>4372</v>
      </c>
      <c r="E23" s="359">
        <v>1575</v>
      </c>
      <c r="F23" s="359">
        <v>2797</v>
      </c>
    </row>
    <row r="24" spans="1:6" s="42" customFormat="1" ht="15" customHeight="1" x14ac:dyDescent="0.2">
      <c r="A24" s="353"/>
      <c r="B24" s="353"/>
      <c r="C24" s="353"/>
      <c r="D24" s="353"/>
      <c r="E24" s="353"/>
      <c r="F24" s="353"/>
    </row>
    <row r="25" spans="1:6" s="42" customFormat="1" ht="21.95" customHeight="1" x14ac:dyDescent="0.2">
      <c r="B25" s="361" t="s">
        <v>91</v>
      </c>
      <c r="C25" s="361"/>
      <c r="D25" s="361"/>
      <c r="E25" s="361"/>
      <c r="F25" s="361"/>
    </row>
    <row r="26" spans="1:6" s="42" customFormat="1" ht="15" customHeight="1" x14ac:dyDescent="0.2">
      <c r="A26" s="353"/>
      <c r="B26" s="362"/>
      <c r="C26" s="362"/>
      <c r="D26" s="362"/>
      <c r="E26" s="362"/>
      <c r="F26" s="362"/>
    </row>
    <row r="27" spans="1:6" s="42" customFormat="1" ht="21.95" customHeight="1" x14ac:dyDescent="0.2">
      <c r="A27" s="356" t="s">
        <v>99</v>
      </c>
      <c r="B27" s="357">
        <v>4867</v>
      </c>
      <c r="C27" s="357">
        <v>4674</v>
      </c>
      <c r="D27" s="357">
        <v>193</v>
      </c>
      <c r="E27" s="357">
        <v>57</v>
      </c>
      <c r="F27" s="357">
        <v>136</v>
      </c>
    </row>
    <row r="28" spans="1:6" s="42" customFormat="1" ht="21.95" customHeight="1" x14ac:dyDescent="0.2">
      <c r="A28" s="356" t="s">
        <v>100</v>
      </c>
      <c r="B28" s="357">
        <v>3206</v>
      </c>
      <c r="C28" s="357">
        <v>3079</v>
      </c>
      <c r="D28" s="357">
        <v>127</v>
      </c>
      <c r="E28" s="357">
        <v>46</v>
      </c>
      <c r="F28" s="357">
        <v>81</v>
      </c>
    </row>
    <row r="29" spans="1:6" s="42" customFormat="1" ht="21.95" customHeight="1" x14ac:dyDescent="0.2">
      <c r="A29" s="356" t="s">
        <v>101</v>
      </c>
      <c r="B29" s="357">
        <v>25474</v>
      </c>
      <c r="C29" s="357">
        <v>24108</v>
      </c>
      <c r="D29" s="357">
        <v>1366</v>
      </c>
      <c r="E29" s="357">
        <v>452</v>
      </c>
      <c r="F29" s="357">
        <v>914</v>
      </c>
    </row>
    <row r="30" spans="1:6" s="42" customFormat="1" ht="21.95" customHeight="1" x14ac:dyDescent="0.2">
      <c r="A30" s="356" t="s">
        <v>102</v>
      </c>
      <c r="B30" s="357">
        <v>23238</v>
      </c>
      <c r="C30" s="357">
        <v>21945</v>
      </c>
      <c r="D30" s="357">
        <v>1293</v>
      </c>
      <c r="E30" s="357">
        <v>469</v>
      </c>
      <c r="F30" s="357">
        <v>824</v>
      </c>
    </row>
    <row r="31" spans="1:6" s="42" customFormat="1" ht="21.95" customHeight="1" x14ac:dyDescent="0.2">
      <c r="A31" s="356" t="s">
        <v>103</v>
      </c>
      <c r="B31" s="357">
        <v>1364</v>
      </c>
      <c r="C31" s="357">
        <v>1335</v>
      </c>
      <c r="D31" s="357">
        <v>29</v>
      </c>
      <c r="E31" s="357">
        <v>8</v>
      </c>
      <c r="F31" s="357">
        <v>21</v>
      </c>
    </row>
    <row r="32" spans="1:6" s="42" customFormat="1" ht="21.95" customHeight="1" x14ac:dyDescent="0.2">
      <c r="A32" s="356" t="s">
        <v>104</v>
      </c>
      <c r="B32" s="357">
        <v>6471</v>
      </c>
      <c r="C32" s="357">
        <v>6335</v>
      </c>
      <c r="D32" s="357">
        <v>136</v>
      </c>
      <c r="E32" s="357">
        <v>52</v>
      </c>
      <c r="F32" s="357">
        <v>84</v>
      </c>
    </row>
    <row r="33" spans="1:6" s="42" customFormat="1" ht="21.95" customHeight="1" x14ac:dyDescent="0.2">
      <c r="A33" s="356" t="s">
        <v>105</v>
      </c>
      <c r="B33" s="357">
        <v>5</v>
      </c>
      <c r="C33" s="357">
        <v>4</v>
      </c>
      <c r="D33" s="357">
        <v>1</v>
      </c>
      <c r="E33" s="357">
        <v>0</v>
      </c>
      <c r="F33" s="357">
        <v>1</v>
      </c>
    </row>
    <row r="34" spans="1:6" s="42" customFormat="1" ht="15" customHeight="1" x14ac:dyDescent="0.2">
      <c r="A34" s="356"/>
      <c r="B34" s="357"/>
      <c r="C34" s="359"/>
      <c r="D34" s="359"/>
      <c r="E34" s="359"/>
      <c r="F34" s="359"/>
    </row>
    <row r="35" spans="1:6" s="42" customFormat="1" ht="21.95" customHeight="1" x14ac:dyDescent="0.2">
      <c r="A35" s="358" t="s">
        <v>107</v>
      </c>
      <c r="B35" s="359">
        <v>64625</v>
      </c>
      <c r="C35" s="359">
        <v>61480</v>
      </c>
      <c r="D35" s="359">
        <v>3145</v>
      </c>
      <c r="E35" s="359">
        <v>1084</v>
      </c>
      <c r="F35" s="359">
        <v>2061</v>
      </c>
    </row>
    <row r="36" spans="1:6" s="42" customFormat="1" ht="15" customHeight="1" x14ac:dyDescent="0.2">
      <c r="A36" s="353"/>
      <c r="B36" s="353"/>
      <c r="C36" s="353"/>
      <c r="D36" s="353"/>
      <c r="E36" s="353"/>
      <c r="F36" s="353"/>
    </row>
    <row r="37" spans="1:6" s="42" customFormat="1" ht="21.95" customHeight="1" x14ac:dyDescent="0.2">
      <c r="B37" s="361" t="s">
        <v>93</v>
      </c>
      <c r="C37" s="361"/>
      <c r="D37" s="361"/>
      <c r="E37" s="361"/>
      <c r="F37" s="361"/>
    </row>
    <row r="38" spans="1:6" s="42" customFormat="1" ht="15" customHeight="1" x14ac:dyDescent="0.2">
      <c r="A38" s="353"/>
      <c r="B38" s="362"/>
      <c r="C38" s="362"/>
      <c r="D38" s="362"/>
      <c r="E38" s="362"/>
      <c r="F38" s="362"/>
    </row>
    <row r="39" spans="1:6" s="42" customFormat="1" ht="21.95" customHeight="1" x14ac:dyDescent="0.2">
      <c r="A39" s="356" t="s">
        <v>99</v>
      </c>
      <c r="B39" s="357">
        <v>2509</v>
      </c>
      <c r="C39" s="357">
        <v>2440</v>
      </c>
      <c r="D39" s="357">
        <v>69</v>
      </c>
      <c r="E39" s="357">
        <v>21</v>
      </c>
      <c r="F39" s="357">
        <v>48</v>
      </c>
    </row>
    <row r="40" spans="1:6" s="42" customFormat="1" ht="21.95" customHeight="1" x14ac:dyDescent="0.2">
      <c r="A40" s="356" t="s">
        <v>100</v>
      </c>
      <c r="B40" s="357">
        <v>2502</v>
      </c>
      <c r="C40" s="357">
        <v>2421</v>
      </c>
      <c r="D40" s="357">
        <v>81</v>
      </c>
      <c r="E40" s="357">
        <v>39</v>
      </c>
      <c r="F40" s="357">
        <v>42</v>
      </c>
    </row>
    <row r="41" spans="1:6" s="42" customFormat="1" ht="21.95" customHeight="1" x14ac:dyDescent="0.2">
      <c r="A41" s="356" t="s">
        <v>101</v>
      </c>
      <c r="B41" s="357">
        <v>11306</v>
      </c>
      <c r="C41" s="357">
        <v>10893</v>
      </c>
      <c r="D41" s="357">
        <v>413</v>
      </c>
      <c r="E41" s="357">
        <v>157</v>
      </c>
      <c r="F41" s="357">
        <v>256</v>
      </c>
    </row>
    <row r="42" spans="1:6" s="42" customFormat="1" ht="21.95" customHeight="1" x14ac:dyDescent="0.2">
      <c r="A42" s="356" t="s">
        <v>102</v>
      </c>
      <c r="B42" s="357">
        <v>15378</v>
      </c>
      <c r="C42" s="357">
        <v>14763</v>
      </c>
      <c r="D42" s="357">
        <v>615</v>
      </c>
      <c r="E42" s="357">
        <v>251</v>
      </c>
      <c r="F42" s="357">
        <v>364</v>
      </c>
    </row>
    <row r="43" spans="1:6" s="42" customFormat="1" ht="21.95" customHeight="1" x14ac:dyDescent="0.2">
      <c r="A43" s="356" t="s">
        <v>103</v>
      </c>
      <c r="B43" s="357">
        <v>432</v>
      </c>
      <c r="C43" s="357">
        <v>420</v>
      </c>
      <c r="D43" s="357">
        <v>12</v>
      </c>
      <c r="E43" s="357">
        <v>8</v>
      </c>
      <c r="F43" s="357">
        <v>4</v>
      </c>
    </row>
    <row r="44" spans="1:6" s="42" customFormat="1" ht="21.95" customHeight="1" x14ac:dyDescent="0.2">
      <c r="A44" s="356" t="s">
        <v>104</v>
      </c>
      <c r="B44" s="357">
        <v>2402</v>
      </c>
      <c r="C44" s="357">
        <v>2365</v>
      </c>
      <c r="D44" s="357">
        <v>37</v>
      </c>
      <c r="E44" s="357">
        <v>15</v>
      </c>
      <c r="F44" s="357">
        <v>22</v>
      </c>
    </row>
    <row r="45" spans="1:6" s="42" customFormat="1" ht="21.95" customHeight="1" x14ac:dyDescent="0.2">
      <c r="A45" s="356" t="s">
        <v>105</v>
      </c>
      <c r="B45" s="357">
        <v>0</v>
      </c>
      <c r="C45" s="357">
        <v>0</v>
      </c>
      <c r="D45" s="357">
        <v>0</v>
      </c>
      <c r="E45" s="357">
        <v>0</v>
      </c>
      <c r="F45" s="357">
        <v>0</v>
      </c>
    </row>
    <row r="46" spans="1:6" s="42" customFormat="1" ht="15" customHeight="1" x14ac:dyDescent="0.2">
      <c r="A46" s="356"/>
      <c r="B46" s="357"/>
      <c r="C46" s="359"/>
      <c r="D46" s="359"/>
      <c r="E46" s="359"/>
      <c r="F46" s="359"/>
    </row>
    <row r="47" spans="1:6" s="42" customFormat="1" ht="21.95" customHeight="1" x14ac:dyDescent="0.2">
      <c r="A47" s="358" t="s">
        <v>107</v>
      </c>
      <c r="B47" s="359">
        <v>34529</v>
      </c>
      <c r="C47" s="359">
        <v>33302</v>
      </c>
      <c r="D47" s="359">
        <v>1227</v>
      </c>
      <c r="E47" s="359">
        <v>491</v>
      </c>
      <c r="F47" s="359">
        <v>736</v>
      </c>
    </row>
    <row r="48" spans="1:6" x14ac:dyDescent="0.25">
      <c r="A48" s="24"/>
      <c r="B48" s="23">
        <v>0</v>
      </c>
      <c r="C48" s="23">
        <v>0</v>
      </c>
      <c r="D48" s="23">
        <v>0</v>
      </c>
      <c r="E48" s="23">
        <v>0</v>
      </c>
      <c r="F48" s="23">
        <v>0</v>
      </c>
    </row>
    <row r="49" spans="1:6" ht="21.95" customHeight="1" x14ac:dyDescent="0.25">
      <c r="A49" s="125"/>
      <c r="B49" s="11"/>
      <c r="C49" s="126"/>
      <c r="D49" s="126"/>
      <c r="E49" s="126"/>
      <c r="F49" s="126"/>
    </row>
    <row r="50" spans="1:6" ht="35.1" customHeight="1" x14ac:dyDescent="0.25">
      <c r="A50" s="414"/>
      <c r="B50" s="414"/>
      <c r="C50" s="414"/>
      <c r="D50" s="414"/>
      <c r="E50" s="414"/>
      <c r="F50" s="414"/>
    </row>
  </sheetData>
  <mergeCells count="6">
    <mergeCell ref="A2:B2"/>
    <mergeCell ref="A7:A9"/>
    <mergeCell ref="B7:B9"/>
    <mergeCell ref="C7:F7"/>
    <mergeCell ref="C8:C9"/>
    <mergeCell ref="D8:D9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3"/>
  <sheetViews>
    <sheetView showGridLines="0" zoomScaleNormal="100" zoomScaleSheetLayoutView="100" workbookViewId="0"/>
  </sheetViews>
  <sheetFormatPr baseColWidth="10" defaultRowHeight="12" x14ac:dyDescent="0.15"/>
  <sheetData>
    <row r="1" spans="1:8" ht="12.75" x14ac:dyDescent="0.2">
      <c r="A1" s="61" t="s">
        <v>0</v>
      </c>
      <c r="B1" s="1"/>
      <c r="C1" s="1"/>
      <c r="D1" s="1"/>
      <c r="E1" s="58"/>
      <c r="F1" s="58"/>
      <c r="H1" s="62" t="s">
        <v>179</v>
      </c>
    </row>
    <row r="3" spans="1:8" ht="15" x14ac:dyDescent="0.2">
      <c r="A3" s="259" t="s">
        <v>211</v>
      </c>
    </row>
    <row r="154" spans="6:7" ht="12.75" x14ac:dyDescent="0.2">
      <c r="F154" s="254"/>
    </row>
    <row r="155" spans="6:7" ht="12.75" x14ac:dyDescent="0.2">
      <c r="F155" s="254"/>
    </row>
    <row r="156" spans="6:7" ht="12.75" x14ac:dyDescent="0.2">
      <c r="F156" s="255"/>
    </row>
    <row r="157" spans="6:7" ht="12.75" x14ac:dyDescent="0.2">
      <c r="F157" s="255"/>
    </row>
    <row r="158" spans="6:7" ht="12.75" x14ac:dyDescent="0.2">
      <c r="F158" s="255"/>
    </row>
    <row r="159" spans="6:7" ht="12.75" x14ac:dyDescent="0.2">
      <c r="F159" s="255"/>
    </row>
    <row r="160" spans="6:7" ht="12.75" x14ac:dyDescent="0.2">
      <c r="F160" s="255"/>
      <c r="G160" s="255"/>
    </row>
    <row r="161" spans="6:7" ht="12.75" x14ac:dyDescent="0.2">
      <c r="F161" s="255"/>
      <c r="G161" s="255"/>
    </row>
    <row r="162" spans="6:7" ht="12.75" x14ac:dyDescent="0.2">
      <c r="F162" s="255"/>
      <c r="G162" s="255"/>
    </row>
    <row r="163" spans="6:7" ht="12.75" x14ac:dyDescent="0.2">
      <c r="F163" s="255"/>
      <c r="G163" s="255"/>
    </row>
    <row r="164" spans="6:7" ht="12.75" x14ac:dyDescent="0.2">
      <c r="F164" s="255"/>
    </row>
    <row r="165" spans="6:7" ht="12.75" x14ac:dyDescent="0.2">
      <c r="F165" s="255"/>
    </row>
    <row r="166" spans="6:7" ht="12.75" x14ac:dyDescent="0.2">
      <c r="F166" s="255"/>
    </row>
    <row r="167" spans="6:7" ht="12.75" x14ac:dyDescent="0.2">
      <c r="F167" s="255"/>
      <c r="G167" s="255"/>
    </row>
    <row r="168" spans="6:7" ht="12.75" x14ac:dyDescent="0.2">
      <c r="F168" s="255"/>
      <c r="G168" s="255"/>
    </row>
    <row r="169" spans="6:7" ht="12.75" x14ac:dyDescent="0.2">
      <c r="F169" s="255"/>
      <c r="G169" s="255"/>
    </row>
    <row r="170" spans="6:7" ht="12.75" x14ac:dyDescent="0.2">
      <c r="F170" s="255"/>
      <c r="G170" s="255"/>
    </row>
    <row r="171" spans="6:7" ht="12.75" x14ac:dyDescent="0.2">
      <c r="F171" s="255"/>
      <c r="G171" s="255"/>
    </row>
    <row r="172" spans="6:7" ht="12.75" x14ac:dyDescent="0.2">
      <c r="F172" s="255"/>
    </row>
    <row r="173" spans="6:7" ht="12.75" x14ac:dyDescent="0.2">
      <c r="F173" s="256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91" orientation="portrait" horizontalDpi="1200" verticalDpi="1200" r:id="rId1"/>
  <headerFooter alignWithMargins="0"/>
  <rowBreaks count="2" manualBreakCount="2">
    <brk id="62" max="7" man="1"/>
    <brk id="123" max="7" man="1"/>
  </rowBreaks>
  <drawing r:id="rId2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>
    <tabColor indexed="11"/>
  </sheetPr>
  <dimension ref="A1:G46"/>
  <sheetViews>
    <sheetView showGridLines="0" zoomScaleNormal="100" workbookViewId="0">
      <pane ySplit="8" topLeftCell="A9" activePane="bottomLeft" state="frozen"/>
      <selection activeCell="B17" sqref="B17"/>
      <selection pane="bottomLeft"/>
    </sheetView>
  </sheetViews>
  <sheetFormatPr baseColWidth="10" defaultColWidth="11" defaultRowHeight="15" x14ac:dyDescent="0.25"/>
  <cols>
    <col min="1" max="1" width="42.625" style="16" customWidth="1"/>
    <col min="2" max="7" width="13.625" style="16" customWidth="1"/>
    <col min="8" max="16384" width="11" style="16"/>
  </cols>
  <sheetData>
    <row r="1" spans="1:7" s="123" customFormat="1" ht="12.75" x14ac:dyDescent="0.2">
      <c r="A1" s="122" t="s">
        <v>178</v>
      </c>
      <c r="F1" s="124"/>
    </row>
    <row r="2" spans="1:7" s="1" customFormat="1" ht="12.75" x14ac:dyDescent="0.2">
      <c r="A2" s="479" t="s">
        <v>0</v>
      </c>
      <c r="B2" s="469"/>
      <c r="C2" s="58"/>
      <c r="F2" s="57"/>
      <c r="G2" s="62" t="s">
        <v>179</v>
      </c>
    </row>
    <row r="3" spans="1:7" s="1" customFormat="1" ht="12.75" x14ac:dyDescent="0.2">
      <c r="A3" s="68"/>
      <c r="B3" s="58"/>
      <c r="C3" s="58"/>
      <c r="F3" s="57"/>
      <c r="G3" s="57"/>
    </row>
    <row r="4" spans="1:7" x14ac:dyDescent="0.25">
      <c r="A4" s="240" t="s">
        <v>345</v>
      </c>
      <c r="B4" s="105"/>
      <c r="C4" s="105"/>
      <c r="D4" s="105"/>
      <c r="E4" s="105"/>
      <c r="F4" s="105"/>
      <c r="G4" s="105"/>
    </row>
    <row r="5" spans="1:7" x14ac:dyDescent="0.25">
      <c r="A5" s="240" t="s">
        <v>294</v>
      </c>
      <c r="B5" s="131"/>
      <c r="C5" s="131"/>
      <c r="D5" s="131"/>
      <c r="E5" s="131"/>
      <c r="F5" s="131"/>
      <c r="G5" s="131"/>
    </row>
    <row r="6" spans="1:7" x14ac:dyDescent="0.25">
      <c r="A6" s="243"/>
      <c r="B6" s="133"/>
      <c r="C6" s="134"/>
      <c r="D6" s="134"/>
      <c r="E6" s="134"/>
      <c r="F6" s="134"/>
      <c r="G6" s="134"/>
    </row>
    <row r="7" spans="1:7" s="43" customFormat="1" ht="20.100000000000001" customHeight="1" x14ac:dyDescent="0.15">
      <c r="A7" s="498" t="s">
        <v>95</v>
      </c>
      <c r="B7" s="496" t="s">
        <v>66</v>
      </c>
      <c r="C7" s="506" t="s">
        <v>297</v>
      </c>
      <c r="D7" s="508" t="s">
        <v>292</v>
      </c>
      <c r="E7" s="504" t="s">
        <v>96</v>
      </c>
      <c r="F7" s="508" t="s">
        <v>97</v>
      </c>
      <c r="G7" s="504" t="s">
        <v>98</v>
      </c>
    </row>
    <row r="8" spans="1:7" s="43" customFormat="1" ht="60" customHeight="1" x14ac:dyDescent="0.15">
      <c r="A8" s="499"/>
      <c r="B8" s="497"/>
      <c r="C8" s="507"/>
      <c r="D8" s="509"/>
      <c r="E8" s="505"/>
      <c r="F8" s="509"/>
      <c r="G8" s="505"/>
    </row>
    <row r="9" spans="1:7" s="42" customFormat="1" ht="21.95" customHeight="1" x14ac:dyDescent="0.2">
      <c r="A9" s="350"/>
      <c r="B9" s="350"/>
      <c r="C9" s="350"/>
      <c r="D9" s="350"/>
      <c r="E9" s="350"/>
      <c r="F9" s="350"/>
      <c r="G9" s="350"/>
    </row>
    <row r="10" spans="1:7" s="42" customFormat="1" ht="21.95" customHeight="1" x14ac:dyDescent="0.2">
      <c r="B10" s="352" t="s">
        <v>74</v>
      </c>
      <c r="C10" s="353"/>
      <c r="D10" s="353"/>
      <c r="E10" s="353"/>
      <c r="F10" s="353"/>
      <c r="G10" s="353"/>
    </row>
    <row r="11" spans="1:7" s="42" customFormat="1" ht="6.75" customHeight="1" x14ac:dyDescent="0.2">
      <c r="B11" s="352"/>
      <c r="C11" s="355"/>
      <c r="D11" s="355"/>
      <c r="E11" s="355"/>
      <c r="F11" s="355"/>
      <c r="G11" s="355"/>
    </row>
    <row r="12" spans="1:7" s="42" customFormat="1" ht="21.95" customHeight="1" x14ac:dyDescent="0.2">
      <c r="B12" s="352" t="s">
        <v>75</v>
      </c>
      <c r="C12" s="353"/>
      <c r="D12" s="353"/>
      <c r="E12" s="353"/>
      <c r="F12" s="353"/>
      <c r="G12" s="353"/>
    </row>
    <row r="13" spans="1:7" s="42" customFormat="1" ht="21.95" customHeight="1" x14ac:dyDescent="0.2">
      <c r="A13" s="353"/>
      <c r="B13" s="353"/>
      <c r="C13" s="353"/>
      <c r="D13" s="353"/>
      <c r="E13" s="353"/>
      <c r="F13" s="353"/>
      <c r="G13" s="353"/>
    </row>
    <row r="14" spans="1:7" s="42" customFormat="1" ht="21.95" customHeight="1" x14ac:dyDescent="0.2">
      <c r="A14" s="356" t="s">
        <v>99</v>
      </c>
      <c r="B14" s="357">
        <v>40782</v>
      </c>
      <c r="C14" s="357">
        <v>23328</v>
      </c>
      <c r="D14" s="357">
        <v>11988</v>
      </c>
      <c r="E14" s="357">
        <v>375</v>
      </c>
      <c r="F14" s="357">
        <v>4075</v>
      </c>
      <c r="G14" s="357">
        <v>1016</v>
      </c>
    </row>
    <row r="15" spans="1:7" s="42" customFormat="1" ht="21.95" customHeight="1" x14ac:dyDescent="0.2">
      <c r="A15" s="356" t="s">
        <v>100</v>
      </c>
      <c r="B15" s="357">
        <v>16163</v>
      </c>
      <c r="C15" s="357">
        <v>9807</v>
      </c>
      <c r="D15" s="357">
        <v>2894</v>
      </c>
      <c r="E15" s="357">
        <v>330</v>
      </c>
      <c r="F15" s="357">
        <v>2493</v>
      </c>
      <c r="G15" s="357">
        <v>639</v>
      </c>
    </row>
    <row r="16" spans="1:7" s="42" customFormat="1" ht="21.95" customHeight="1" x14ac:dyDescent="0.2">
      <c r="A16" s="356" t="s">
        <v>101</v>
      </c>
      <c r="B16" s="357">
        <v>54791</v>
      </c>
      <c r="C16" s="357">
        <v>25315</v>
      </c>
      <c r="D16" s="357">
        <v>26520</v>
      </c>
      <c r="E16" s="357">
        <v>1020</v>
      </c>
      <c r="F16" s="357">
        <v>1223</v>
      </c>
      <c r="G16" s="357">
        <v>713</v>
      </c>
    </row>
    <row r="17" spans="1:7" s="42" customFormat="1" ht="21.95" customHeight="1" x14ac:dyDescent="0.2">
      <c r="A17" s="356" t="s">
        <v>102</v>
      </c>
      <c r="B17" s="357">
        <v>48911</v>
      </c>
      <c r="C17" s="357">
        <v>34504</v>
      </c>
      <c r="D17" s="357">
        <v>9937</v>
      </c>
      <c r="E17" s="357">
        <v>594</v>
      </c>
      <c r="F17" s="357">
        <v>2517</v>
      </c>
      <c r="G17" s="357">
        <v>1359</v>
      </c>
    </row>
    <row r="18" spans="1:7" s="42" customFormat="1" ht="21.95" customHeight="1" x14ac:dyDescent="0.2">
      <c r="A18" s="356" t="s">
        <v>103</v>
      </c>
      <c r="B18" s="357">
        <v>1830</v>
      </c>
      <c r="C18" s="357">
        <v>1258</v>
      </c>
      <c r="D18" s="357">
        <v>434</v>
      </c>
      <c r="E18" s="357">
        <v>21</v>
      </c>
      <c r="F18" s="357">
        <v>83</v>
      </c>
      <c r="G18" s="357">
        <v>34</v>
      </c>
    </row>
    <row r="19" spans="1:7" s="42" customFormat="1" ht="21.95" customHeight="1" x14ac:dyDescent="0.2">
      <c r="A19" s="356" t="s">
        <v>104</v>
      </c>
      <c r="B19" s="357">
        <v>8913</v>
      </c>
      <c r="C19" s="357">
        <v>6520</v>
      </c>
      <c r="D19" s="357">
        <v>1272</v>
      </c>
      <c r="E19" s="357">
        <v>176</v>
      </c>
      <c r="F19" s="357">
        <v>745</v>
      </c>
      <c r="G19" s="357">
        <v>200</v>
      </c>
    </row>
    <row r="20" spans="1:7" s="42" customFormat="1" ht="21.95" customHeight="1" x14ac:dyDescent="0.2">
      <c r="A20" s="356" t="s">
        <v>105</v>
      </c>
      <c r="B20" s="357">
        <v>6</v>
      </c>
      <c r="C20" s="357">
        <v>4</v>
      </c>
      <c r="D20" s="357">
        <v>1</v>
      </c>
      <c r="E20" s="357">
        <v>0</v>
      </c>
      <c r="F20" s="357">
        <v>0</v>
      </c>
      <c r="G20" s="357">
        <v>1</v>
      </c>
    </row>
    <row r="21" spans="1:7" s="42" customFormat="1" ht="21.95" customHeight="1" x14ac:dyDescent="0.2">
      <c r="A21" s="356"/>
      <c r="B21" s="357"/>
      <c r="C21" s="357"/>
      <c r="D21" s="357"/>
      <c r="E21" s="357"/>
      <c r="F21" s="357"/>
      <c r="G21" s="357"/>
    </row>
    <row r="22" spans="1:7" s="42" customFormat="1" ht="21.95" customHeight="1" x14ac:dyDescent="0.2">
      <c r="A22" s="358" t="s">
        <v>106</v>
      </c>
      <c r="B22" s="359">
        <v>171396</v>
      </c>
      <c r="C22" s="359">
        <v>100736</v>
      </c>
      <c r="D22" s="359">
        <v>53046</v>
      </c>
      <c r="E22" s="359">
        <v>2516</v>
      </c>
      <c r="F22" s="359">
        <v>11136</v>
      </c>
      <c r="G22" s="359">
        <v>3962</v>
      </c>
    </row>
    <row r="23" spans="1:7" s="42" customFormat="1" ht="21.95" customHeight="1" x14ac:dyDescent="0.2">
      <c r="A23" s="353"/>
      <c r="B23" s="353"/>
      <c r="C23" s="353"/>
      <c r="D23" s="353"/>
      <c r="E23" s="353"/>
      <c r="F23" s="353"/>
      <c r="G23" s="353"/>
    </row>
    <row r="24" spans="1:7" s="42" customFormat="1" ht="21.95" customHeight="1" x14ac:dyDescent="0.2">
      <c r="B24" s="361" t="s">
        <v>91</v>
      </c>
      <c r="C24" s="362"/>
      <c r="D24" s="362"/>
      <c r="E24" s="362"/>
      <c r="F24" s="362"/>
      <c r="G24" s="362"/>
    </row>
    <row r="25" spans="1:7" s="42" customFormat="1" ht="21.95" customHeight="1" x14ac:dyDescent="0.2">
      <c r="A25" s="353"/>
      <c r="B25" s="362"/>
      <c r="C25" s="362"/>
      <c r="D25" s="362"/>
      <c r="E25" s="362"/>
      <c r="F25" s="362"/>
      <c r="G25" s="362"/>
    </row>
    <row r="26" spans="1:7" s="42" customFormat="1" ht="21.95" customHeight="1" x14ac:dyDescent="0.2">
      <c r="A26" s="356" t="s">
        <v>99</v>
      </c>
      <c r="B26" s="357">
        <v>29274</v>
      </c>
      <c r="C26" s="357">
        <v>16457</v>
      </c>
      <c r="D26" s="357">
        <v>10456</v>
      </c>
      <c r="E26" s="357">
        <v>197</v>
      </c>
      <c r="F26" s="357">
        <v>1702</v>
      </c>
      <c r="G26" s="357">
        <v>462</v>
      </c>
    </row>
    <row r="27" spans="1:7" s="42" customFormat="1" ht="21.95" customHeight="1" x14ac:dyDescent="0.2">
      <c r="A27" s="356" t="s">
        <v>100</v>
      </c>
      <c r="B27" s="357">
        <v>8404</v>
      </c>
      <c r="C27" s="357">
        <v>5227</v>
      </c>
      <c r="D27" s="357">
        <v>2281</v>
      </c>
      <c r="E27" s="357">
        <v>139</v>
      </c>
      <c r="F27" s="357">
        <v>600</v>
      </c>
      <c r="G27" s="357">
        <v>157</v>
      </c>
    </row>
    <row r="28" spans="1:7" s="42" customFormat="1" ht="21.95" customHeight="1" x14ac:dyDescent="0.2">
      <c r="A28" s="356" t="s">
        <v>101</v>
      </c>
      <c r="B28" s="357">
        <v>40165</v>
      </c>
      <c r="C28" s="357">
        <v>15766</v>
      </c>
      <c r="D28" s="357">
        <v>22717</v>
      </c>
      <c r="E28" s="357">
        <v>628</v>
      </c>
      <c r="F28" s="357">
        <v>669</v>
      </c>
      <c r="G28" s="357">
        <v>385</v>
      </c>
    </row>
    <row r="29" spans="1:7" s="42" customFormat="1" ht="21.95" customHeight="1" x14ac:dyDescent="0.2">
      <c r="A29" s="356" t="s">
        <v>102</v>
      </c>
      <c r="B29" s="357">
        <v>30573</v>
      </c>
      <c r="C29" s="357">
        <v>20894</v>
      </c>
      <c r="D29" s="357">
        <v>7828</v>
      </c>
      <c r="E29" s="357">
        <v>267</v>
      </c>
      <c r="F29" s="357">
        <v>914</v>
      </c>
      <c r="G29" s="357">
        <v>670</v>
      </c>
    </row>
    <row r="30" spans="1:7" s="42" customFormat="1" ht="21.95" customHeight="1" x14ac:dyDescent="0.2">
      <c r="A30" s="356" t="s">
        <v>103</v>
      </c>
      <c r="B30" s="357">
        <v>1391</v>
      </c>
      <c r="C30" s="357">
        <v>896</v>
      </c>
      <c r="D30" s="357">
        <v>398</v>
      </c>
      <c r="E30" s="357">
        <v>15</v>
      </c>
      <c r="F30" s="357">
        <v>59</v>
      </c>
      <c r="G30" s="357">
        <v>23</v>
      </c>
    </row>
    <row r="31" spans="1:7" s="42" customFormat="1" ht="21.95" customHeight="1" x14ac:dyDescent="0.2">
      <c r="A31" s="356" t="s">
        <v>104</v>
      </c>
      <c r="B31" s="357">
        <v>6500</v>
      </c>
      <c r="C31" s="357">
        <v>4565</v>
      </c>
      <c r="D31" s="357">
        <v>1178</v>
      </c>
      <c r="E31" s="357">
        <v>117</v>
      </c>
      <c r="F31" s="357">
        <v>545</v>
      </c>
      <c r="G31" s="357">
        <v>95</v>
      </c>
    </row>
    <row r="32" spans="1:7" s="42" customFormat="1" ht="21.95" customHeight="1" x14ac:dyDescent="0.2">
      <c r="A32" s="356" t="s">
        <v>105</v>
      </c>
      <c r="B32" s="357">
        <v>5</v>
      </c>
      <c r="C32" s="357">
        <v>4</v>
      </c>
      <c r="D32" s="357">
        <v>1</v>
      </c>
      <c r="E32" s="357">
        <v>0</v>
      </c>
      <c r="F32" s="357">
        <v>0</v>
      </c>
      <c r="G32" s="357">
        <v>0</v>
      </c>
    </row>
    <row r="33" spans="1:7" s="42" customFormat="1" ht="21.95" customHeight="1" x14ac:dyDescent="0.2">
      <c r="A33" s="356"/>
      <c r="B33" s="357"/>
      <c r="C33" s="357"/>
      <c r="D33" s="357"/>
      <c r="E33" s="357"/>
      <c r="F33" s="357"/>
      <c r="G33" s="357"/>
    </row>
    <row r="34" spans="1:7" s="42" customFormat="1" ht="21.95" customHeight="1" x14ac:dyDescent="0.2">
      <c r="A34" s="358" t="s">
        <v>107</v>
      </c>
      <c r="B34" s="359">
        <v>116312</v>
      </c>
      <c r="C34" s="359">
        <v>63809</v>
      </c>
      <c r="D34" s="359">
        <v>44859</v>
      </c>
      <c r="E34" s="359">
        <v>1363</v>
      </c>
      <c r="F34" s="359">
        <v>4489</v>
      </c>
      <c r="G34" s="359">
        <v>1792</v>
      </c>
    </row>
    <row r="35" spans="1:7" s="42" customFormat="1" ht="21.95" customHeight="1" x14ac:dyDescent="0.2">
      <c r="A35" s="369"/>
      <c r="B35" s="369"/>
      <c r="C35" s="369"/>
      <c r="D35" s="369"/>
      <c r="E35" s="369"/>
      <c r="F35" s="369"/>
      <c r="G35" s="369"/>
    </row>
    <row r="36" spans="1:7" s="42" customFormat="1" ht="21.95" customHeight="1" x14ac:dyDescent="0.2">
      <c r="B36" s="361" t="s">
        <v>93</v>
      </c>
      <c r="C36" s="362"/>
      <c r="D36" s="362"/>
      <c r="E36" s="362"/>
      <c r="F36" s="362"/>
      <c r="G36" s="362"/>
    </row>
    <row r="37" spans="1:7" s="42" customFormat="1" ht="21.95" customHeight="1" x14ac:dyDescent="0.2">
      <c r="A37" s="353"/>
      <c r="B37" s="362"/>
      <c r="C37" s="362"/>
      <c r="D37" s="362"/>
      <c r="E37" s="362"/>
      <c r="F37" s="362"/>
      <c r="G37" s="362"/>
    </row>
    <row r="38" spans="1:7" s="42" customFormat="1" ht="21.95" customHeight="1" x14ac:dyDescent="0.2">
      <c r="A38" s="356" t="s">
        <v>99</v>
      </c>
      <c r="B38" s="357">
        <v>11508</v>
      </c>
      <c r="C38" s="357">
        <v>6871</v>
      </c>
      <c r="D38" s="357">
        <v>1532</v>
      </c>
      <c r="E38" s="357">
        <v>178</v>
      </c>
      <c r="F38" s="357">
        <v>2373</v>
      </c>
      <c r="G38" s="357">
        <v>554</v>
      </c>
    </row>
    <row r="39" spans="1:7" s="42" customFormat="1" ht="21.95" customHeight="1" x14ac:dyDescent="0.2">
      <c r="A39" s="356" t="s">
        <v>100</v>
      </c>
      <c r="B39" s="357">
        <v>7759</v>
      </c>
      <c r="C39" s="357">
        <v>4580</v>
      </c>
      <c r="D39" s="357">
        <v>613</v>
      </c>
      <c r="E39" s="357">
        <v>191</v>
      </c>
      <c r="F39" s="357">
        <v>1893</v>
      </c>
      <c r="G39" s="357">
        <v>482</v>
      </c>
    </row>
    <row r="40" spans="1:7" s="42" customFormat="1" ht="21.95" customHeight="1" x14ac:dyDescent="0.2">
      <c r="A40" s="356" t="s">
        <v>101</v>
      </c>
      <c r="B40" s="357">
        <v>14626</v>
      </c>
      <c r="C40" s="357">
        <v>9549</v>
      </c>
      <c r="D40" s="357">
        <v>3803</v>
      </c>
      <c r="E40" s="357">
        <v>392</v>
      </c>
      <c r="F40" s="357">
        <v>554</v>
      </c>
      <c r="G40" s="357">
        <v>328</v>
      </c>
    </row>
    <row r="41" spans="1:7" s="42" customFormat="1" ht="21.95" customHeight="1" x14ac:dyDescent="0.2">
      <c r="A41" s="356" t="s">
        <v>102</v>
      </c>
      <c r="B41" s="357">
        <v>18338</v>
      </c>
      <c r="C41" s="357">
        <v>13610</v>
      </c>
      <c r="D41" s="357">
        <v>2109</v>
      </c>
      <c r="E41" s="357">
        <v>327</v>
      </c>
      <c r="F41" s="357">
        <v>1603</v>
      </c>
      <c r="G41" s="357">
        <v>689</v>
      </c>
    </row>
    <row r="42" spans="1:7" s="42" customFormat="1" ht="21.95" customHeight="1" x14ac:dyDescent="0.2">
      <c r="A42" s="356" t="s">
        <v>103</v>
      </c>
      <c r="B42" s="357">
        <v>439</v>
      </c>
      <c r="C42" s="357">
        <v>362</v>
      </c>
      <c r="D42" s="357">
        <v>36</v>
      </c>
      <c r="E42" s="357">
        <v>6</v>
      </c>
      <c r="F42" s="357">
        <v>24</v>
      </c>
      <c r="G42" s="357">
        <v>11</v>
      </c>
    </row>
    <row r="43" spans="1:7" s="42" customFormat="1" ht="21.95" customHeight="1" x14ac:dyDescent="0.2">
      <c r="A43" s="356" t="s">
        <v>104</v>
      </c>
      <c r="B43" s="357">
        <v>2413</v>
      </c>
      <c r="C43" s="357">
        <v>1955</v>
      </c>
      <c r="D43" s="357">
        <v>94</v>
      </c>
      <c r="E43" s="357">
        <v>59</v>
      </c>
      <c r="F43" s="357">
        <v>200</v>
      </c>
      <c r="G43" s="357">
        <v>105</v>
      </c>
    </row>
    <row r="44" spans="1:7" s="42" customFormat="1" ht="21.95" customHeight="1" x14ac:dyDescent="0.2">
      <c r="A44" s="356" t="s">
        <v>105</v>
      </c>
      <c r="B44" s="357">
        <v>1</v>
      </c>
      <c r="C44" s="357">
        <v>0</v>
      </c>
      <c r="D44" s="357">
        <v>0</v>
      </c>
      <c r="E44" s="357">
        <v>0</v>
      </c>
      <c r="F44" s="357">
        <v>0</v>
      </c>
      <c r="G44" s="357">
        <v>1</v>
      </c>
    </row>
    <row r="45" spans="1:7" s="42" customFormat="1" ht="21.95" customHeight="1" x14ac:dyDescent="0.2">
      <c r="A45" s="356"/>
      <c r="B45" s="357"/>
      <c r="C45" s="357"/>
      <c r="D45" s="357"/>
      <c r="E45" s="357"/>
      <c r="F45" s="357"/>
      <c r="G45" s="357"/>
    </row>
    <row r="46" spans="1:7" s="42" customFormat="1" ht="21.95" customHeight="1" x14ac:dyDescent="0.2">
      <c r="A46" s="358" t="s">
        <v>107</v>
      </c>
      <c r="B46" s="359">
        <v>55084</v>
      </c>
      <c r="C46" s="359">
        <v>36927</v>
      </c>
      <c r="D46" s="359">
        <v>8187</v>
      </c>
      <c r="E46" s="359">
        <v>1153</v>
      </c>
      <c r="F46" s="359">
        <v>6647</v>
      </c>
      <c r="G46" s="359">
        <v>2170</v>
      </c>
    </row>
  </sheetData>
  <mergeCells count="8">
    <mergeCell ref="A2:B2"/>
    <mergeCell ref="A7:A8"/>
    <mergeCell ref="B7:B8"/>
    <mergeCell ref="G7:G8"/>
    <mergeCell ref="C7:C8"/>
    <mergeCell ref="D7:D8"/>
    <mergeCell ref="E7:E8"/>
    <mergeCell ref="F7:F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" enableFormatConditionsCalculation="0">
    <tabColor indexed="11"/>
  </sheetPr>
  <dimension ref="A1:H46"/>
  <sheetViews>
    <sheetView showGridLines="0" zoomScaleNormal="100" workbookViewId="0">
      <pane ySplit="8" topLeftCell="A9" activePane="bottomLeft" state="frozen"/>
      <selection activeCell="A47" sqref="A47:XFD48"/>
      <selection pane="bottomLeft"/>
    </sheetView>
  </sheetViews>
  <sheetFormatPr baseColWidth="10" defaultColWidth="11" defaultRowHeight="15" x14ac:dyDescent="0.25"/>
  <cols>
    <col min="1" max="1" width="42.625" style="16" customWidth="1"/>
    <col min="2" max="7" width="13.625" style="16" customWidth="1"/>
    <col min="8" max="8" width="13.625" style="17" customWidth="1"/>
    <col min="9" max="16384" width="11" style="16"/>
  </cols>
  <sheetData>
    <row r="1" spans="1:8" s="123" customFormat="1" ht="12.75" x14ac:dyDescent="0.2">
      <c r="A1" s="122" t="s">
        <v>178</v>
      </c>
      <c r="F1" s="124"/>
    </row>
    <row r="2" spans="1:8" s="1" customFormat="1" ht="12.75" x14ac:dyDescent="0.2">
      <c r="A2" s="479" t="s">
        <v>0</v>
      </c>
      <c r="B2" s="469"/>
      <c r="C2" s="58"/>
      <c r="F2" s="57"/>
      <c r="G2" s="62" t="s">
        <v>179</v>
      </c>
    </row>
    <row r="3" spans="1:8" s="1" customFormat="1" ht="12.75" x14ac:dyDescent="0.2">
      <c r="A3" s="68"/>
      <c r="B3" s="58"/>
      <c r="C3" s="58"/>
      <c r="F3" s="57"/>
      <c r="G3" s="57"/>
    </row>
    <row r="4" spans="1:8" x14ac:dyDescent="0.25">
      <c r="A4" s="240" t="s">
        <v>345</v>
      </c>
      <c r="B4" s="135"/>
      <c r="C4" s="135"/>
      <c r="D4" s="135"/>
      <c r="E4" s="135"/>
      <c r="F4" s="135"/>
      <c r="G4" s="135"/>
      <c r="H4" s="20"/>
    </row>
    <row r="5" spans="1:8" x14ac:dyDescent="0.25">
      <c r="A5" s="240" t="s">
        <v>294</v>
      </c>
      <c r="B5" s="131"/>
      <c r="C5" s="131"/>
      <c r="D5" s="131"/>
      <c r="E5" s="131"/>
      <c r="F5" s="131"/>
      <c r="G5" s="131"/>
      <c r="H5" s="21"/>
    </row>
    <row r="6" spans="1:8" x14ac:dyDescent="0.25">
      <c r="A6" s="132"/>
      <c r="B6" s="133"/>
      <c r="C6" s="134"/>
      <c r="D6" s="134"/>
      <c r="E6" s="134"/>
      <c r="F6" s="134"/>
      <c r="G6" s="134"/>
      <c r="H6" s="22"/>
    </row>
    <row r="7" spans="1:8" s="43" customFormat="1" ht="20.100000000000001" customHeight="1" x14ac:dyDescent="0.15">
      <c r="A7" s="498" t="s">
        <v>95</v>
      </c>
      <c r="B7" s="496" t="s">
        <v>66</v>
      </c>
      <c r="C7" s="506" t="s">
        <v>297</v>
      </c>
      <c r="D7" s="508" t="s">
        <v>292</v>
      </c>
      <c r="E7" s="504" t="s">
        <v>96</v>
      </c>
      <c r="F7" s="508" t="s">
        <v>97</v>
      </c>
      <c r="G7" s="504" t="s">
        <v>98</v>
      </c>
      <c r="H7" s="375"/>
    </row>
    <row r="8" spans="1:8" s="43" customFormat="1" ht="60" customHeight="1" x14ac:dyDescent="0.15">
      <c r="A8" s="499"/>
      <c r="B8" s="497"/>
      <c r="C8" s="507"/>
      <c r="D8" s="509"/>
      <c r="E8" s="505"/>
      <c r="F8" s="509"/>
      <c r="G8" s="505"/>
      <c r="H8" s="376"/>
    </row>
    <row r="9" spans="1:8" s="42" customFormat="1" ht="21.95" customHeight="1" x14ac:dyDescent="0.2">
      <c r="A9" s="377"/>
      <c r="B9" s="377"/>
      <c r="C9" s="377"/>
      <c r="D9" s="377"/>
      <c r="E9" s="377"/>
      <c r="F9" s="377"/>
      <c r="G9" s="377"/>
      <c r="H9" s="378"/>
    </row>
    <row r="10" spans="1:8" s="42" customFormat="1" ht="21.95" customHeight="1" x14ac:dyDescent="0.2">
      <c r="B10" s="352" t="s">
        <v>94</v>
      </c>
      <c r="C10" s="353"/>
      <c r="D10" s="353"/>
      <c r="E10" s="353"/>
      <c r="F10" s="353"/>
      <c r="G10" s="353"/>
      <c r="H10" s="379"/>
    </row>
    <row r="11" spans="1:8" s="42" customFormat="1" ht="6.75" customHeight="1" x14ac:dyDescent="0.2">
      <c r="B11" s="352"/>
      <c r="C11" s="355"/>
      <c r="D11" s="355"/>
      <c r="E11" s="355"/>
      <c r="F11" s="355"/>
      <c r="G11" s="355"/>
      <c r="H11" s="379"/>
    </row>
    <row r="12" spans="1:8" s="42" customFormat="1" ht="21.95" customHeight="1" x14ac:dyDescent="0.2">
      <c r="B12" s="352" t="s">
        <v>75</v>
      </c>
      <c r="C12" s="353"/>
      <c r="D12" s="353"/>
      <c r="E12" s="353"/>
      <c r="F12" s="353"/>
      <c r="G12" s="353"/>
      <c r="H12" s="379"/>
    </row>
    <row r="13" spans="1:8" s="42" customFormat="1" ht="21.95" customHeight="1" x14ac:dyDescent="0.2">
      <c r="A13" s="353"/>
      <c r="B13" s="353"/>
      <c r="C13" s="353"/>
      <c r="D13" s="353"/>
      <c r="E13" s="353"/>
      <c r="F13" s="353"/>
      <c r="G13" s="353"/>
      <c r="H13" s="379"/>
    </row>
    <row r="14" spans="1:8" s="42" customFormat="1" ht="21.95" customHeight="1" x14ac:dyDescent="0.2">
      <c r="A14" s="356" t="s">
        <v>99</v>
      </c>
      <c r="B14" s="357">
        <v>33406</v>
      </c>
      <c r="C14" s="357">
        <v>18595</v>
      </c>
      <c r="D14" s="357">
        <v>9772</v>
      </c>
      <c r="E14" s="357">
        <v>295</v>
      </c>
      <c r="F14" s="357">
        <v>3854</v>
      </c>
      <c r="G14" s="357">
        <v>890</v>
      </c>
      <c r="H14" s="380"/>
    </row>
    <row r="15" spans="1:8" s="42" customFormat="1" ht="21.95" customHeight="1" x14ac:dyDescent="0.2">
      <c r="A15" s="356" t="s">
        <v>100</v>
      </c>
      <c r="B15" s="357">
        <v>10455</v>
      </c>
      <c r="C15" s="357">
        <v>5656</v>
      </c>
      <c r="D15" s="357">
        <v>2171</v>
      </c>
      <c r="E15" s="357">
        <v>221</v>
      </c>
      <c r="F15" s="357">
        <v>1946</v>
      </c>
      <c r="G15" s="357">
        <v>461</v>
      </c>
      <c r="H15" s="380"/>
    </row>
    <row r="16" spans="1:8" s="42" customFormat="1" ht="21.95" customHeight="1" x14ac:dyDescent="0.2">
      <c r="A16" s="356" t="s">
        <v>101</v>
      </c>
      <c r="B16" s="357">
        <v>18011</v>
      </c>
      <c r="C16" s="357">
        <v>4701</v>
      </c>
      <c r="D16" s="357">
        <v>12535</v>
      </c>
      <c r="E16" s="357">
        <v>185</v>
      </c>
      <c r="F16" s="357">
        <v>455</v>
      </c>
      <c r="G16" s="357">
        <v>135</v>
      </c>
      <c r="H16" s="380"/>
    </row>
    <row r="17" spans="1:8" s="42" customFormat="1" ht="21.95" customHeight="1" x14ac:dyDescent="0.2">
      <c r="A17" s="356" t="s">
        <v>102</v>
      </c>
      <c r="B17" s="357">
        <v>10295</v>
      </c>
      <c r="C17" s="357">
        <v>4756</v>
      </c>
      <c r="D17" s="357">
        <v>4808</v>
      </c>
      <c r="E17" s="357">
        <v>88</v>
      </c>
      <c r="F17" s="357">
        <v>492</v>
      </c>
      <c r="G17" s="357">
        <v>151</v>
      </c>
      <c r="H17" s="380"/>
    </row>
    <row r="18" spans="1:8" s="42" customFormat="1" ht="21.95" customHeight="1" x14ac:dyDescent="0.2">
      <c r="A18" s="356" t="s">
        <v>103</v>
      </c>
      <c r="B18" s="357">
        <v>34</v>
      </c>
      <c r="C18" s="357">
        <v>9</v>
      </c>
      <c r="D18" s="357">
        <v>21</v>
      </c>
      <c r="E18" s="357">
        <v>1</v>
      </c>
      <c r="F18" s="357">
        <v>3</v>
      </c>
      <c r="G18" s="357">
        <v>0</v>
      </c>
      <c r="H18" s="380"/>
    </row>
    <row r="19" spans="1:8" s="42" customFormat="1" ht="21.95" customHeight="1" x14ac:dyDescent="0.2">
      <c r="A19" s="356" t="s">
        <v>104</v>
      </c>
      <c r="B19" s="357">
        <v>40</v>
      </c>
      <c r="C19" s="357">
        <v>19</v>
      </c>
      <c r="D19" s="357">
        <v>18</v>
      </c>
      <c r="E19" s="357">
        <v>0</v>
      </c>
      <c r="F19" s="357">
        <v>1</v>
      </c>
      <c r="G19" s="357">
        <v>2</v>
      </c>
      <c r="H19" s="380"/>
    </row>
    <row r="20" spans="1:8" s="42" customFormat="1" ht="21.95" customHeight="1" x14ac:dyDescent="0.2">
      <c r="A20" s="356" t="s">
        <v>105</v>
      </c>
      <c r="B20" s="357">
        <v>1</v>
      </c>
      <c r="C20" s="357">
        <v>0</v>
      </c>
      <c r="D20" s="357">
        <v>0</v>
      </c>
      <c r="E20" s="357">
        <v>0</v>
      </c>
      <c r="F20" s="357">
        <v>0</v>
      </c>
      <c r="G20" s="357">
        <v>1</v>
      </c>
      <c r="H20" s="380"/>
    </row>
    <row r="21" spans="1:8" s="42" customFormat="1" ht="21.95" customHeight="1" x14ac:dyDescent="0.2">
      <c r="A21" s="356"/>
      <c r="B21" s="371"/>
      <c r="C21" s="371"/>
      <c r="D21" s="371"/>
      <c r="E21" s="371"/>
      <c r="F21" s="371"/>
      <c r="G21" s="371"/>
      <c r="H21" s="380"/>
    </row>
    <row r="22" spans="1:8" s="42" customFormat="1" ht="21.95" customHeight="1" x14ac:dyDescent="0.2">
      <c r="A22" s="358" t="s">
        <v>106</v>
      </c>
      <c r="B22" s="359">
        <v>72242</v>
      </c>
      <c r="C22" s="359">
        <v>33736</v>
      </c>
      <c r="D22" s="359">
        <v>29325</v>
      </c>
      <c r="E22" s="359">
        <v>790</v>
      </c>
      <c r="F22" s="359">
        <v>6751</v>
      </c>
      <c r="G22" s="359">
        <v>1640</v>
      </c>
      <c r="H22" s="381"/>
    </row>
    <row r="23" spans="1:8" s="42" customFormat="1" ht="21.95" customHeight="1" x14ac:dyDescent="0.2">
      <c r="A23" s="353"/>
      <c r="B23" s="353"/>
      <c r="C23" s="353"/>
      <c r="D23" s="353"/>
      <c r="E23" s="353"/>
      <c r="F23" s="353"/>
      <c r="G23" s="353"/>
      <c r="H23" s="382"/>
    </row>
    <row r="24" spans="1:8" s="42" customFormat="1" ht="21.95" customHeight="1" x14ac:dyDescent="0.2">
      <c r="B24" s="361" t="s">
        <v>91</v>
      </c>
      <c r="C24" s="362"/>
      <c r="D24" s="362"/>
      <c r="E24" s="362"/>
      <c r="F24" s="362"/>
      <c r="G24" s="362"/>
      <c r="H24" s="379"/>
    </row>
    <row r="25" spans="1:8" s="42" customFormat="1" ht="21.95" customHeight="1" x14ac:dyDescent="0.2">
      <c r="A25" s="353"/>
      <c r="B25" s="362"/>
      <c r="C25" s="362"/>
      <c r="D25" s="362"/>
      <c r="E25" s="362"/>
      <c r="F25" s="362"/>
      <c r="G25" s="362"/>
      <c r="H25" s="379"/>
    </row>
    <row r="26" spans="1:8" s="42" customFormat="1" ht="21.95" customHeight="1" x14ac:dyDescent="0.2">
      <c r="A26" s="356" t="s">
        <v>99</v>
      </c>
      <c r="B26" s="357">
        <v>24407</v>
      </c>
      <c r="C26" s="357">
        <v>13605</v>
      </c>
      <c r="D26" s="357">
        <v>8603</v>
      </c>
      <c r="E26" s="357">
        <v>160</v>
      </c>
      <c r="F26" s="357">
        <v>1622</v>
      </c>
      <c r="G26" s="357">
        <v>417</v>
      </c>
      <c r="H26" s="380"/>
    </row>
    <row r="27" spans="1:8" s="42" customFormat="1" ht="21.95" customHeight="1" x14ac:dyDescent="0.2">
      <c r="A27" s="356" t="s">
        <v>100</v>
      </c>
      <c r="B27" s="357">
        <v>5198</v>
      </c>
      <c r="C27" s="357">
        <v>2845</v>
      </c>
      <c r="D27" s="357">
        <v>1716</v>
      </c>
      <c r="E27" s="357">
        <v>86</v>
      </c>
      <c r="F27" s="357">
        <v>439</v>
      </c>
      <c r="G27" s="357">
        <v>112</v>
      </c>
      <c r="H27" s="380"/>
    </row>
    <row r="28" spans="1:8" s="42" customFormat="1" ht="21.95" customHeight="1" x14ac:dyDescent="0.2">
      <c r="A28" s="356" t="s">
        <v>101</v>
      </c>
      <c r="B28" s="357">
        <v>14691</v>
      </c>
      <c r="C28" s="357">
        <v>3386</v>
      </c>
      <c r="D28" s="357">
        <v>10799</v>
      </c>
      <c r="E28" s="357">
        <v>123</v>
      </c>
      <c r="F28" s="357">
        <v>295</v>
      </c>
      <c r="G28" s="357">
        <v>88</v>
      </c>
      <c r="H28" s="380"/>
    </row>
    <row r="29" spans="1:8" s="42" customFormat="1" ht="21.95" customHeight="1" x14ac:dyDescent="0.2">
      <c r="A29" s="356" t="s">
        <v>102</v>
      </c>
      <c r="B29" s="357">
        <v>7335</v>
      </c>
      <c r="C29" s="357">
        <v>3354</v>
      </c>
      <c r="D29" s="357">
        <v>3622</v>
      </c>
      <c r="E29" s="357">
        <v>48</v>
      </c>
      <c r="F29" s="357">
        <v>210</v>
      </c>
      <c r="G29" s="357">
        <v>101</v>
      </c>
      <c r="H29" s="380"/>
    </row>
    <row r="30" spans="1:8" s="42" customFormat="1" ht="21.95" customHeight="1" x14ac:dyDescent="0.2">
      <c r="A30" s="356" t="s">
        <v>103</v>
      </c>
      <c r="B30" s="357">
        <v>27</v>
      </c>
      <c r="C30" s="357">
        <v>6</v>
      </c>
      <c r="D30" s="357">
        <v>17</v>
      </c>
      <c r="E30" s="357">
        <v>1</v>
      </c>
      <c r="F30" s="357">
        <v>3</v>
      </c>
      <c r="G30" s="357">
        <v>0</v>
      </c>
      <c r="H30" s="380"/>
    </row>
    <row r="31" spans="1:8" s="42" customFormat="1" ht="21.95" customHeight="1" x14ac:dyDescent="0.2">
      <c r="A31" s="356" t="s">
        <v>104</v>
      </c>
      <c r="B31" s="357">
        <v>29</v>
      </c>
      <c r="C31" s="357">
        <v>14</v>
      </c>
      <c r="D31" s="357">
        <v>14</v>
      </c>
      <c r="E31" s="357">
        <v>0</v>
      </c>
      <c r="F31" s="357">
        <v>0</v>
      </c>
      <c r="G31" s="357">
        <v>1</v>
      </c>
      <c r="H31" s="380"/>
    </row>
    <row r="32" spans="1:8" s="42" customFormat="1" ht="21.95" customHeight="1" x14ac:dyDescent="0.2">
      <c r="A32" s="356" t="s">
        <v>105</v>
      </c>
      <c r="B32" s="357">
        <v>0</v>
      </c>
      <c r="C32" s="357">
        <v>0</v>
      </c>
      <c r="D32" s="357">
        <v>0</v>
      </c>
      <c r="E32" s="357">
        <v>0</v>
      </c>
      <c r="F32" s="357">
        <v>0</v>
      </c>
      <c r="G32" s="357">
        <v>0</v>
      </c>
      <c r="H32" s="380"/>
    </row>
    <row r="33" spans="1:8" s="42" customFormat="1" ht="21.95" customHeight="1" x14ac:dyDescent="0.2">
      <c r="A33" s="356"/>
      <c r="B33" s="371"/>
      <c r="C33" s="371"/>
      <c r="D33" s="371"/>
      <c r="E33" s="371"/>
      <c r="F33" s="371"/>
      <c r="G33" s="371"/>
      <c r="H33" s="380"/>
    </row>
    <row r="34" spans="1:8" s="42" customFormat="1" ht="21.95" customHeight="1" x14ac:dyDescent="0.2">
      <c r="A34" s="358" t="s">
        <v>107</v>
      </c>
      <c r="B34" s="359">
        <v>51687</v>
      </c>
      <c r="C34" s="359">
        <v>23210</v>
      </c>
      <c r="D34" s="359">
        <v>24771</v>
      </c>
      <c r="E34" s="359">
        <v>418</v>
      </c>
      <c r="F34" s="359">
        <v>2569</v>
      </c>
      <c r="G34" s="359">
        <v>719</v>
      </c>
      <c r="H34" s="381"/>
    </row>
    <row r="35" spans="1:8" s="42" customFormat="1" ht="21.95" customHeight="1" x14ac:dyDescent="0.2">
      <c r="A35" s="353"/>
      <c r="B35" s="353"/>
      <c r="C35" s="353"/>
      <c r="D35" s="353"/>
      <c r="E35" s="353"/>
      <c r="F35" s="353"/>
      <c r="G35" s="353"/>
      <c r="H35" s="379"/>
    </row>
    <row r="36" spans="1:8" s="42" customFormat="1" ht="21.95" customHeight="1" x14ac:dyDescent="0.2">
      <c r="B36" s="361" t="s">
        <v>93</v>
      </c>
      <c r="C36" s="362"/>
      <c r="D36" s="362"/>
      <c r="E36" s="362"/>
      <c r="F36" s="362"/>
      <c r="G36" s="362"/>
      <c r="H36" s="379"/>
    </row>
    <row r="37" spans="1:8" s="42" customFormat="1" ht="21.95" customHeight="1" x14ac:dyDescent="0.2">
      <c r="A37" s="353"/>
      <c r="B37" s="362"/>
      <c r="C37" s="362"/>
      <c r="D37" s="362"/>
      <c r="E37" s="362"/>
      <c r="F37" s="362"/>
      <c r="G37" s="362"/>
      <c r="H37" s="379"/>
    </row>
    <row r="38" spans="1:8" s="42" customFormat="1" ht="21.95" customHeight="1" x14ac:dyDescent="0.2">
      <c r="A38" s="356" t="s">
        <v>99</v>
      </c>
      <c r="B38" s="357">
        <v>8999</v>
      </c>
      <c r="C38" s="357">
        <v>4990</v>
      </c>
      <c r="D38" s="357">
        <v>1169</v>
      </c>
      <c r="E38" s="357">
        <v>135</v>
      </c>
      <c r="F38" s="357">
        <v>2232</v>
      </c>
      <c r="G38" s="357">
        <v>473</v>
      </c>
      <c r="H38" s="380"/>
    </row>
    <row r="39" spans="1:8" s="42" customFormat="1" ht="21.95" customHeight="1" x14ac:dyDescent="0.2">
      <c r="A39" s="356" t="s">
        <v>100</v>
      </c>
      <c r="B39" s="357">
        <v>5257</v>
      </c>
      <c r="C39" s="357">
        <v>2811</v>
      </c>
      <c r="D39" s="357">
        <v>455</v>
      </c>
      <c r="E39" s="357">
        <v>135</v>
      </c>
      <c r="F39" s="357">
        <v>1507</v>
      </c>
      <c r="G39" s="357">
        <v>349</v>
      </c>
      <c r="H39" s="380"/>
    </row>
    <row r="40" spans="1:8" s="42" customFormat="1" ht="21.95" customHeight="1" x14ac:dyDescent="0.2">
      <c r="A40" s="356" t="s">
        <v>101</v>
      </c>
      <c r="B40" s="357">
        <v>3320</v>
      </c>
      <c r="C40" s="357">
        <v>1315</v>
      </c>
      <c r="D40" s="357">
        <v>1736</v>
      </c>
      <c r="E40" s="357">
        <v>62</v>
      </c>
      <c r="F40" s="357">
        <v>160</v>
      </c>
      <c r="G40" s="357">
        <v>47</v>
      </c>
      <c r="H40" s="380"/>
    </row>
    <row r="41" spans="1:8" s="42" customFormat="1" ht="21.95" customHeight="1" x14ac:dyDescent="0.2">
      <c r="A41" s="356" t="s">
        <v>102</v>
      </c>
      <c r="B41" s="357">
        <v>2960</v>
      </c>
      <c r="C41" s="357">
        <v>1402</v>
      </c>
      <c r="D41" s="357">
        <v>1186</v>
      </c>
      <c r="E41" s="357">
        <v>40</v>
      </c>
      <c r="F41" s="357">
        <v>282</v>
      </c>
      <c r="G41" s="357">
        <v>50</v>
      </c>
      <c r="H41" s="380"/>
    </row>
    <row r="42" spans="1:8" s="42" customFormat="1" ht="21.95" customHeight="1" x14ac:dyDescent="0.2">
      <c r="A42" s="356" t="s">
        <v>103</v>
      </c>
      <c r="B42" s="357">
        <v>7</v>
      </c>
      <c r="C42" s="357">
        <v>3</v>
      </c>
      <c r="D42" s="357">
        <v>4</v>
      </c>
      <c r="E42" s="357">
        <v>0</v>
      </c>
      <c r="F42" s="357">
        <v>0</v>
      </c>
      <c r="G42" s="357">
        <v>0</v>
      </c>
      <c r="H42" s="380"/>
    </row>
    <row r="43" spans="1:8" s="42" customFormat="1" ht="21.95" customHeight="1" x14ac:dyDescent="0.2">
      <c r="A43" s="356" t="s">
        <v>104</v>
      </c>
      <c r="B43" s="357">
        <v>11</v>
      </c>
      <c r="C43" s="357">
        <v>5</v>
      </c>
      <c r="D43" s="357">
        <v>4</v>
      </c>
      <c r="E43" s="357">
        <v>0</v>
      </c>
      <c r="F43" s="357">
        <v>1</v>
      </c>
      <c r="G43" s="357">
        <v>1</v>
      </c>
      <c r="H43" s="380"/>
    </row>
    <row r="44" spans="1:8" s="42" customFormat="1" ht="21.95" customHeight="1" x14ac:dyDescent="0.2">
      <c r="A44" s="356" t="s">
        <v>105</v>
      </c>
      <c r="B44" s="357">
        <v>1</v>
      </c>
      <c r="C44" s="357">
        <v>0</v>
      </c>
      <c r="D44" s="357">
        <v>0</v>
      </c>
      <c r="E44" s="357">
        <v>0</v>
      </c>
      <c r="F44" s="357">
        <v>0</v>
      </c>
      <c r="G44" s="357">
        <v>1</v>
      </c>
      <c r="H44" s="380"/>
    </row>
    <row r="45" spans="1:8" s="42" customFormat="1" ht="21.95" customHeight="1" x14ac:dyDescent="0.2">
      <c r="A45" s="356"/>
      <c r="B45" s="371"/>
      <c r="C45" s="371"/>
      <c r="D45" s="371"/>
      <c r="E45" s="371"/>
      <c r="F45" s="371"/>
      <c r="G45" s="371"/>
      <c r="H45" s="380"/>
    </row>
    <row r="46" spans="1:8" s="42" customFormat="1" ht="21.95" customHeight="1" x14ac:dyDescent="0.2">
      <c r="A46" s="358" t="s">
        <v>107</v>
      </c>
      <c r="B46" s="359">
        <v>20555</v>
      </c>
      <c r="C46" s="359">
        <v>10526</v>
      </c>
      <c r="D46" s="359">
        <v>4554</v>
      </c>
      <c r="E46" s="359">
        <v>372</v>
      </c>
      <c r="F46" s="359">
        <v>4182</v>
      </c>
      <c r="G46" s="359">
        <v>921</v>
      </c>
      <c r="H46" s="381"/>
    </row>
  </sheetData>
  <mergeCells count="8">
    <mergeCell ref="D7:D8"/>
    <mergeCell ref="E7:E8"/>
    <mergeCell ref="F7:F8"/>
    <mergeCell ref="G7:G8"/>
    <mergeCell ref="A2:B2"/>
    <mergeCell ref="A7:A8"/>
    <mergeCell ref="B7:B8"/>
    <mergeCell ref="C7:C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7" enableFormatConditionsCalculation="0">
    <tabColor indexed="11"/>
  </sheetPr>
  <dimension ref="A1:G46"/>
  <sheetViews>
    <sheetView showGridLines="0" zoomScaleNormal="100" workbookViewId="0">
      <pane ySplit="8" topLeftCell="A9" activePane="bottomLeft" state="frozen"/>
      <selection activeCell="A49" sqref="A49:XFD58"/>
      <selection pane="bottomLeft"/>
    </sheetView>
  </sheetViews>
  <sheetFormatPr baseColWidth="10" defaultColWidth="11" defaultRowHeight="15" x14ac:dyDescent="0.25"/>
  <cols>
    <col min="1" max="1" width="42.625" style="16" customWidth="1"/>
    <col min="2" max="7" width="13.625" style="16" customWidth="1"/>
    <col min="8" max="16384" width="11" style="16"/>
  </cols>
  <sheetData>
    <row r="1" spans="1:7" s="123" customFormat="1" ht="12.75" x14ac:dyDescent="0.2">
      <c r="A1" s="122" t="s">
        <v>178</v>
      </c>
      <c r="F1" s="124"/>
    </row>
    <row r="2" spans="1:7" s="1" customFormat="1" ht="12.75" x14ac:dyDescent="0.2">
      <c r="A2" s="479" t="s">
        <v>0</v>
      </c>
      <c r="B2" s="469"/>
      <c r="C2" s="58"/>
      <c r="F2" s="57"/>
      <c r="G2" s="62" t="s">
        <v>179</v>
      </c>
    </row>
    <row r="3" spans="1:7" s="1" customFormat="1" ht="12.75" x14ac:dyDescent="0.2">
      <c r="A3" s="68"/>
      <c r="B3" s="58"/>
      <c r="C3" s="58"/>
      <c r="F3" s="57"/>
      <c r="G3" s="57"/>
    </row>
    <row r="4" spans="1:7" x14ac:dyDescent="0.25">
      <c r="A4" s="240" t="s">
        <v>345</v>
      </c>
      <c r="B4" s="105"/>
      <c r="C4" s="105"/>
      <c r="D4" s="105"/>
      <c r="E4" s="105"/>
      <c r="F4" s="105"/>
      <c r="G4" s="105"/>
    </row>
    <row r="5" spans="1:7" x14ac:dyDescent="0.25">
      <c r="A5" s="240" t="s">
        <v>294</v>
      </c>
      <c r="B5" s="131"/>
      <c r="C5" s="131"/>
      <c r="D5" s="131"/>
      <c r="E5" s="131"/>
      <c r="F5" s="131"/>
      <c r="G5" s="131"/>
    </row>
    <row r="6" spans="1:7" x14ac:dyDescent="0.25">
      <c r="A6" s="132"/>
      <c r="B6" s="133"/>
      <c r="C6" s="134"/>
      <c r="D6" s="134"/>
      <c r="E6" s="134"/>
      <c r="F6" s="134"/>
      <c r="G6" s="134"/>
    </row>
    <row r="7" spans="1:7" s="43" customFormat="1" ht="20.100000000000001" customHeight="1" x14ac:dyDescent="0.15">
      <c r="A7" s="498" t="s">
        <v>95</v>
      </c>
      <c r="B7" s="496" t="s">
        <v>66</v>
      </c>
      <c r="C7" s="506" t="s">
        <v>297</v>
      </c>
      <c r="D7" s="508" t="s">
        <v>292</v>
      </c>
      <c r="E7" s="504" t="s">
        <v>96</v>
      </c>
      <c r="F7" s="508" t="s">
        <v>97</v>
      </c>
      <c r="G7" s="504" t="s">
        <v>98</v>
      </c>
    </row>
    <row r="8" spans="1:7" s="43" customFormat="1" ht="60" customHeight="1" x14ac:dyDescent="0.15">
      <c r="A8" s="499"/>
      <c r="B8" s="497"/>
      <c r="C8" s="507"/>
      <c r="D8" s="509"/>
      <c r="E8" s="505"/>
      <c r="F8" s="509"/>
      <c r="G8" s="505"/>
    </row>
    <row r="9" spans="1:7" s="42" customFormat="1" ht="21.95" customHeight="1" x14ac:dyDescent="0.2">
      <c r="A9" s="373"/>
      <c r="B9" s="373"/>
      <c r="C9" s="374"/>
      <c r="D9" s="374"/>
      <c r="E9" s="374"/>
      <c r="F9" s="374"/>
      <c r="G9" s="374"/>
    </row>
    <row r="10" spans="1:7" s="42" customFormat="1" ht="21.95" customHeight="1" x14ac:dyDescent="0.2">
      <c r="B10" s="352" t="s">
        <v>201</v>
      </c>
      <c r="C10" s="353"/>
      <c r="D10" s="353"/>
      <c r="E10" s="353"/>
      <c r="F10" s="353"/>
      <c r="G10" s="353"/>
    </row>
    <row r="11" spans="1:7" s="42" customFormat="1" ht="6.75" customHeight="1" x14ac:dyDescent="0.2">
      <c r="B11" s="352"/>
      <c r="C11" s="355"/>
      <c r="D11" s="355"/>
      <c r="E11" s="355"/>
      <c r="F11" s="355"/>
      <c r="G11" s="355"/>
    </row>
    <row r="12" spans="1:7" s="42" customFormat="1" ht="21.95" customHeight="1" x14ac:dyDescent="0.2">
      <c r="B12" s="352" t="s">
        <v>75</v>
      </c>
      <c r="C12" s="353"/>
      <c r="D12" s="353"/>
      <c r="E12" s="353"/>
      <c r="F12" s="353"/>
      <c r="G12" s="353"/>
    </row>
    <row r="13" spans="1:7" s="42" customFormat="1" ht="21.95" customHeight="1" x14ac:dyDescent="0.2">
      <c r="A13" s="353"/>
      <c r="B13" s="353"/>
      <c r="C13" s="353"/>
      <c r="D13" s="353"/>
      <c r="E13" s="353"/>
      <c r="F13" s="353"/>
      <c r="G13" s="353"/>
    </row>
    <row r="14" spans="1:7" s="42" customFormat="1" ht="21.95" customHeight="1" x14ac:dyDescent="0.2">
      <c r="A14" s="356" t="s">
        <v>99</v>
      </c>
      <c r="B14" s="357">
        <v>7376</v>
      </c>
      <c r="C14" s="357">
        <v>4733</v>
      </c>
      <c r="D14" s="357">
        <v>2216</v>
      </c>
      <c r="E14" s="357">
        <v>80</v>
      </c>
      <c r="F14" s="357">
        <v>221</v>
      </c>
      <c r="G14" s="357">
        <v>126</v>
      </c>
    </row>
    <row r="15" spans="1:7" s="42" customFormat="1" ht="21.95" customHeight="1" x14ac:dyDescent="0.2">
      <c r="A15" s="356" t="s">
        <v>100</v>
      </c>
      <c r="B15" s="357">
        <v>5708</v>
      </c>
      <c r="C15" s="357">
        <v>4151</v>
      </c>
      <c r="D15" s="357">
        <v>723</v>
      </c>
      <c r="E15" s="357">
        <v>109</v>
      </c>
      <c r="F15" s="357">
        <v>547</v>
      </c>
      <c r="G15" s="357">
        <v>178</v>
      </c>
    </row>
    <row r="16" spans="1:7" s="42" customFormat="1" ht="21.95" customHeight="1" x14ac:dyDescent="0.2">
      <c r="A16" s="356" t="s">
        <v>101</v>
      </c>
      <c r="B16" s="357">
        <v>36780</v>
      </c>
      <c r="C16" s="357">
        <v>20614</v>
      </c>
      <c r="D16" s="357">
        <v>13985</v>
      </c>
      <c r="E16" s="357">
        <v>835</v>
      </c>
      <c r="F16" s="357">
        <v>768</v>
      </c>
      <c r="G16" s="357">
        <v>578</v>
      </c>
    </row>
    <row r="17" spans="1:7" s="42" customFormat="1" ht="21.95" customHeight="1" x14ac:dyDescent="0.2">
      <c r="A17" s="356" t="s">
        <v>102</v>
      </c>
      <c r="B17" s="357">
        <v>38616</v>
      </c>
      <c r="C17" s="357">
        <v>29748</v>
      </c>
      <c r="D17" s="357">
        <v>5129</v>
      </c>
      <c r="E17" s="357">
        <v>506</v>
      </c>
      <c r="F17" s="357">
        <v>2025</v>
      </c>
      <c r="G17" s="357">
        <v>1208</v>
      </c>
    </row>
    <row r="18" spans="1:7" s="42" customFormat="1" ht="21.95" customHeight="1" x14ac:dyDescent="0.2">
      <c r="A18" s="356" t="s">
        <v>103</v>
      </c>
      <c r="B18" s="360">
        <v>1796</v>
      </c>
      <c r="C18" s="360">
        <v>1249</v>
      </c>
      <c r="D18" s="360">
        <v>413</v>
      </c>
      <c r="E18" s="360">
        <v>20</v>
      </c>
      <c r="F18" s="360">
        <v>80</v>
      </c>
      <c r="G18" s="360">
        <v>34</v>
      </c>
    </row>
    <row r="19" spans="1:7" s="42" customFormat="1" ht="21.95" customHeight="1" x14ac:dyDescent="0.2">
      <c r="A19" s="356" t="s">
        <v>104</v>
      </c>
      <c r="B19" s="357">
        <v>8873</v>
      </c>
      <c r="C19" s="357">
        <v>6501</v>
      </c>
      <c r="D19" s="357">
        <v>1254</v>
      </c>
      <c r="E19" s="357">
        <v>176</v>
      </c>
      <c r="F19" s="357">
        <v>744</v>
      </c>
      <c r="G19" s="357">
        <v>198</v>
      </c>
    </row>
    <row r="20" spans="1:7" s="42" customFormat="1" ht="21.95" customHeight="1" x14ac:dyDescent="0.2">
      <c r="A20" s="356" t="s">
        <v>105</v>
      </c>
      <c r="B20" s="357">
        <v>5</v>
      </c>
      <c r="C20" s="357">
        <v>4</v>
      </c>
      <c r="D20" s="357">
        <v>1</v>
      </c>
      <c r="E20" s="357">
        <v>0</v>
      </c>
      <c r="F20" s="357">
        <v>0</v>
      </c>
      <c r="G20" s="357">
        <v>0</v>
      </c>
    </row>
    <row r="21" spans="1:7" s="42" customFormat="1" ht="21.95" customHeight="1" x14ac:dyDescent="0.2">
      <c r="A21" s="356"/>
      <c r="B21" s="357"/>
      <c r="C21" s="359"/>
      <c r="D21" s="359"/>
      <c r="E21" s="359"/>
      <c r="F21" s="359"/>
      <c r="G21" s="359"/>
    </row>
    <row r="22" spans="1:7" s="42" customFormat="1" ht="21.95" customHeight="1" x14ac:dyDescent="0.2">
      <c r="A22" s="358" t="s">
        <v>106</v>
      </c>
      <c r="B22" s="359">
        <v>99154</v>
      </c>
      <c r="C22" s="359">
        <v>67000</v>
      </c>
      <c r="D22" s="359">
        <v>23721</v>
      </c>
      <c r="E22" s="359">
        <v>1726</v>
      </c>
      <c r="F22" s="359">
        <v>4385</v>
      </c>
      <c r="G22" s="359">
        <v>2322</v>
      </c>
    </row>
    <row r="23" spans="1:7" s="42" customFormat="1" ht="21.95" customHeight="1" x14ac:dyDescent="0.2">
      <c r="A23" s="353"/>
      <c r="B23" s="353"/>
      <c r="C23" s="353"/>
      <c r="D23" s="353"/>
      <c r="E23" s="353"/>
      <c r="F23" s="353"/>
      <c r="G23" s="353"/>
    </row>
    <row r="24" spans="1:7" s="42" customFormat="1" ht="21.95" customHeight="1" x14ac:dyDescent="0.2">
      <c r="B24" s="361" t="s">
        <v>91</v>
      </c>
      <c r="C24" s="362"/>
      <c r="D24" s="362"/>
      <c r="E24" s="362"/>
      <c r="F24" s="362"/>
      <c r="G24" s="362"/>
    </row>
    <row r="25" spans="1:7" s="42" customFormat="1" ht="21.95" customHeight="1" x14ac:dyDescent="0.2">
      <c r="A25" s="353"/>
      <c r="B25" s="362"/>
      <c r="C25" s="362"/>
      <c r="D25" s="362"/>
      <c r="E25" s="362"/>
      <c r="F25" s="362"/>
      <c r="G25" s="362"/>
    </row>
    <row r="26" spans="1:7" s="42" customFormat="1" ht="21.95" customHeight="1" x14ac:dyDescent="0.2">
      <c r="A26" s="356" t="s">
        <v>99</v>
      </c>
      <c r="B26" s="357">
        <v>4867</v>
      </c>
      <c r="C26" s="357">
        <v>2852</v>
      </c>
      <c r="D26" s="357">
        <v>1853</v>
      </c>
      <c r="E26" s="357">
        <v>37</v>
      </c>
      <c r="F26" s="357">
        <v>80</v>
      </c>
      <c r="G26" s="357">
        <v>45</v>
      </c>
    </row>
    <row r="27" spans="1:7" s="42" customFormat="1" ht="21.95" customHeight="1" x14ac:dyDescent="0.2">
      <c r="A27" s="356" t="s">
        <v>100</v>
      </c>
      <c r="B27" s="357">
        <v>3206</v>
      </c>
      <c r="C27" s="357">
        <v>2382</v>
      </c>
      <c r="D27" s="357">
        <v>565</v>
      </c>
      <c r="E27" s="357">
        <v>53</v>
      </c>
      <c r="F27" s="357">
        <v>161</v>
      </c>
      <c r="G27" s="357">
        <v>45</v>
      </c>
    </row>
    <row r="28" spans="1:7" s="42" customFormat="1" ht="21.95" customHeight="1" x14ac:dyDescent="0.2">
      <c r="A28" s="356" t="s">
        <v>101</v>
      </c>
      <c r="B28" s="357">
        <v>25474</v>
      </c>
      <c r="C28" s="357">
        <v>12380</v>
      </c>
      <c r="D28" s="357">
        <v>11918</v>
      </c>
      <c r="E28" s="357">
        <v>505</v>
      </c>
      <c r="F28" s="357">
        <v>374</v>
      </c>
      <c r="G28" s="357">
        <v>297</v>
      </c>
    </row>
    <row r="29" spans="1:7" s="42" customFormat="1" ht="21.95" customHeight="1" x14ac:dyDescent="0.2">
      <c r="A29" s="356" t="s">
        <v>102</v>
      </c>
      <c r="B29" s="357">
        <v>23238</v>
      </c>
      <c r="C29" s="357">
        <v>17540</v>
      </c>
      <c r="D29" s="357">
        <v>4206</v>
      </c>
      <c r="E29" s="357">
        <v>219</v>
      </c>
      <c r="F29" s="357">
        <v>704</v>
      </c>
      <c r="G29" s="357">
        <v>569</v>
      </c>
    </row>
    <row r="30" spans="1:7" s="42" customFormat="1" ht="21.95" customHeight="1" x14ac:dyDescent="0.2">
      <c r="A30" s="356" t="s">
        <v>103</v>
      </c>
      <c r="B30" s="360">
        <v>1364</v>
      </c>
      <c r="C30" s="360">
        <v>890</v>
      </c>
      <c r="D30" s="360">
        <v>381</v>
      </c>
      <c r="E30" s="360">
        <v>14</v>
      </c>
      <c r="F30" s="360">
        <v>56</v>
      </c>
      <c r="G30" s="360">
        <v>23</v>
      </c>
    </row>
    <row r="31" spans="1:7" s="42" customFormat="1" ht="21.95" customHeight="1" x14ac:dyDescent="0.2">
      <c r="A31" s="356" t="s">
        <v>104</v>
      </c>
      <c r="B31" s="357">
        <v>6471</v>
      </c>
      <c r="C31" s="357">
        <v>4551</v>
      </c>
      <c r="D31" s="357">
        <v>1164</v>
      </c>
      <c r="E31" s="357">
        <v>117</v>
      </c>
      <c r="F31" s="357">
        <v>545</v>
      </c>
      <c r="G31" s="357">
        <v>94</v>
      </c>
    </row>
    <row r="32" spans="1:7" s="42" customFormat="1" ht="21.95" customHeight="1" x14ac:dyDescent="0.2">
      <c r="A32" s="356" t="s">
        <v>105</v>
      </c>
      <c r="B32" s="357">
        <v>5</v>
      </c>
      <c r="C32" s="357">
        <v>4</v>
      </c>
      <c r="D32" s="357">
        <v>1</v>
      </c>
      <c r="E32" s="357">
        <v>0</v>
      </c>
      <c r="F32" s="357">
        <v>0</v>
      </c>
      <c r="G32" s="357">
        <v>0</v>
      </c>
    </row>
    <row r="33" spans="1:7" s="42" customFormat="1" ht="21.95" customHeight="1" x14ac:dyDescent="0.2">
      <c r="A33" s="356"/>
      <c r="B33" s="357"/>
      <c r="C33" s="359"/>
      <c r="D33" s="359"/>
      <c r="E33" s="359"/>
      <c r="F33" s="359"/>
      <c r="G33" s="359"/>
    </row>
    <row r="34" spans="1:7" s="42" customFormat="1" ht="21.95" customHeight="1" x14ac:dyDescent="0.2">
      <c r="A34" s="358" t="s">
        <v>107</v>
      </c>
      <c r="B34" s="359">
        <v>64625</v>
      </c>
      <c r="C34" s="359">
        <v>40599</v>
      </c>
      <c r="D34" s="359">
        <v>20088</v>
      </c>
      <c r="E34" s="359">
        <v>945</v>
      </c>
      <c r="F34" s="359">
        <v>1920</v>
      </c>
      <c r="G34" s="359">
        <v>1073</v>
      </c>
    </row>
    <row r="35" spans="1:7" s="42" customFormat="1" ht="21.95" customHeight="1" x14ac:dyDescent="0.2">
      <c r="A35" s="353"/>
      <c r="B35" s="353"/>
      <c r="C35" s="353"/>
      <c r="D35" s="353"/>
      <c r="E35" s="353"/>
      <c r="F35" s="353"/>
      <c r="G35" s="353"/>
    </row>
    <row r="36" spans="1:7" s="42" customFormat="1" ht="21.95" customHeight="1" x14ac:dyDescent="0.2">
      <c r="B36" s="361" t="s">
        <v>93</v>
      </c>
      <c r="C36" s="362"/>
      <c r="D36" s="362"/>
      <c r="E36" s="362"/>
      <c r="F36" s="362"/>
      <c r="G36" s="362"/>
    </row>
    <row r="37" spans="1:7" s="42" customFormat="1" ht="21.95" customHeight="1" x14ac:dyDescent="0.2">
      <c r="A37" s="352"/>
      <c r="B37" s="362"/>
      <c r="C37" s="362"/>
      <c r="D37" s="362"/>
      <c r="E37" s="362"/>
      <c r="F37" s="362"/>
      <c r="G37" s="362"/>
    </row>
    <row r="38" spans="1:7" s="42" customFormat="1" ht="21.95" customHeight="1" x14ac:dyDescent="0.2">
      <c r="A38" s="356" t="s">
        <v>99</v>
      </c>
      <c r="B38" s="357">
        <v>2509</v>
      </c>
      <c r="C38" s="357">
        <v>1881</v>
      </c>
      <c r="D38" s="357">
        <v>363</v>
      </c>
      <c r="E38" s="357">
        <v>43</v>
      </c>
      <c r="F38" s="357">
        <v>141</v>
      </c>
      <c r="G38" s="357">
        <v>81</v>
      </c>
    </row>
    <row r="39" spans="1:7" s="42" customFormat="1" ht="21.95" customHeight="1" x14ac:dyDescent="0.2">
      <c r="A39" s="356" t="s">
        <v>100</v>
      </c>
      <c r="B39" s="357">
        <v>2502</v>
      </c>
      <c r="C39" s="357">
        <v>1769</v>
      </c>
      <c r="D39" s="357">
        <v>158</v>
      </c>
      <c r="E39" s="357">
        <v>56</v>
      </c>
      <c r="F39" s="357">
        <v>386</v>
      </c>
      <c r="G39" s="357">
        <v>133</v>
      </c>
    </row>
    <row r="40" spans="1:7" s="42" customFormat="1" ht="21.95" customHeight="1" x14ac:dyDescent="0.2">
      <c r="A40" s="356" t="s">
        <v>101</v>
      </c>
      <c r="B40" s="357">
        <v>11306</v>
      </c>
      <c r="C40" s="357">
        <v>8234</v>
      </c>
      <c r="D40" s="357">
        <v>2067</v>
      </c>
      <c r="E40" s="357">
        <v>330</v>
      </c>
      <c r="F40" s="357">
        <v>394</v>
      </c>
      <c r="G40" s="357">
        <v>281</v>
      </c>
    </row>
    <row r="41" spans="1:7" s="42" customFormat="1" ht="21.95" customHeight="1" x14ac:dyDescent="0.2">
      <c r="A41" s="356" t="s">
        <v>102</v>
      </c>
      <c r="B41" s="357">
        <v>15378</v>
      </c>
      <c r="C41" s="357">
        <v>12208</v>
      </c>
      <c r="D41" s="357">
        <v>923</v>
      </c>
      <c r="E41" s="357">
        <v>287</v>
      </c>
      <c r="F41" s="357">
        <v>1321</v>
      </c>
      <c r="G41" s="357">
        <v>639</v>
      </c>
    </row>
    <row r="42" spans="1:7" s="42" customFormat="1" ht="21.95" customHeight="1" x14ac:dyDescent="0.2">
      <c r="A42" s="356" t="s">
        <v>103</v>
      </c>
      <c r="B42" s="360">
        <v>432</v>
      </c>
      <c r="C42" s="360">
        <v>359</v>
      </c>
      <c r="D42" s="360">
        <v>32</v>
      </c>
      <c r="E42" s="360">
        <v>6</v>
      </c>
      <c r="F42" s="360">
        <v>24</v>
      </c>
      <c r="G42" s="360">
        <v>11</v>
      </c>
    </row>
    <row r="43" spans="1:7" s="42" customFormat="1" ht="21.95" customHeight="1" x14ac:dyDescent="0.2">
      <c r="A43" s="356" t="s">
        <v>104</v>
      </c>
      <c r="B43" s="357">
        <v>2402</v>
      </c>
      <c r="C43" s="357">
        <v>1950</v>
      </c>
      <c r="D43" s="357">
        <v>90</v>
      </c>
      <c r="E43" s="357">
        <v>59</v>
      </c>
      <c r="F43" s="357">
        <v>199</v>
      </c>
      <c r="G43" s="357">
        <v>104</v>
      </c>
    </row>
    <row r="44" spans="1:7" s="42" customFormat="1" ht="21.95" customHeight="1" x14ac:dyDescent="0.2">
      <c r="A44" s="356" t="s">
        <v>105</v>
      </c>
      <c r="B44" s="357">
        <v>0</v>
      </c>
      <c r="C44" s="357">
        <v>0</v>
      </c>
      <c r="D44" s="357">
        <v>0</v>
      </c>
      <c r="E44" s="357">
        <v>0</v>
      </c>
      <c r="F44" s="357">
        <v>0</v>
      </c>
      <c r="G44" s="357">
        <v>0</v>
      </c>
    </row>
    <row r="45" spans="1:7" s="42" customFormat="1" ht="21.95" customHeight="1" x14ac:dyDescent="0.2">
      <c r="A45" s="356"/>
      <c r="B45" s="357"/>
      <c r="C45" s="359"/>
      <c r="D45" s="359"/>
      <c r="E45" s="359"/>
      <c r="F45" s="359"/>
      <c r="G45" s="359"/>
    </row>
    <row r="46" spans="1:7" s="42" customFormat="1" ht="21.95" customHeight="1" x14ac:dyDescent="0.2">
      <c r="A46" s="358" t="s">
        <v>107</v>
      </c>
      <c r="B46" s="359">
        <v>34529</v>
      </c>
      <c r="C46" s="359">
        <v>26401</v>
      </c>
      <c r="D46" s="359">
        <v>3633</v>
      </c>
      <c r="E46" s="359">
        <v>781</v>
      </c>
      <c r="F46" s="359">
        <v>2465</v>
      </c>
      <c r="G46" s="359">
        <v>1249</v>
      </c>
    </row>
  </sheetData>
  <mergeCells count="8">
    <mergeCell ref="A2:B2"/>
    <mergeCell ref="G7:G8"/>
    <mergeCell ref="A7:A8"/>
    <mergeCell ref="B7:B8"/>
    <mergeCell ref="C7:C8"/>
    <mergeCell ref="D7:D8"/>
    <mergeCell ref="E7:E8"/>
    <mergeCell ref="F7:F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64"/>
  <sheetViews>
    <sheetView showGridLines="0" zoomScaleNormal="100" workbookViewId="0">
      <pane ySplit="8" topLeftCell="A9" activePane="bottomLeft" state="frozen"/>
      <selection activeCell="B17" sqref="B17"/>
      <selection pane="bottomLeft"/>
    </sheetView>
  </sheetViews>
  <sheetFormatPr baseColWidth="10" defaultColWidth="11" defaultRowHeight="15" x14ac:dyDescent="0.25"/>
  <cols>
    <col min="1" max="1" width="24.625" style="16" customWidth="1"/>
    <col min="2" max="9" width="12.5" style="16" customWidth="1"/>
    <col min="10" max="16384" width="11" style="16"/>
  </cols>
  <sheetData>
    <row r="1" spans="1:9" s="123" customFormat="1" ht="12.75" x14ac:dyDescent="0.2">
      <c r="A1" s="122" t="s">
        <v>178</v>
      </c>
      <c r="F1" s="124"/>
    </row>
    <row r="2" spans="1:9" s="1" customFormat="1" ht="12.75" x14ac:dyDescent="0.2">
      <c r="A2" s="479" t="s">
        <v>0</v>
      </c>
      <c r="B2" s="469"/>
      <c r="C2" s="58"/>
      <c r="F2" s="57"/>
      <c r="G2" s="57"/>
      <c r="I2" s="62" t="s">
        <v>179</v>
      </c>
    </row>
    <row r="3" spans="1:9" s="1" customFormat="1" ht="12.75" x14ac:dyDescent="0.2">
      <c r="A3" s="68"/>
      <c r="B3" s="58"/>
      <c r="C3" s="58"/>
      <c r="F3" s="57"/>
      <c r="G3" s="57"/>
      <c r="H3" s="62"/>
    </row>
    <row r="4" spans="1:9" ht="21.95" customHeight="1" x14ac:dyDescent="0.25">
      <c r="A4" s="244" t="s">
        <v>344</v>
      </c>
      <c r="B4" s="244"/>
      <c r="C4" s="244"/>
      <c r="D4" s="244"/>
      <c r="E4" s="244"/>
      <c r="F4" s="244"/>
      <c r="G4" s="244"/>
      <c r="H4" s="244"/>
      <c r="I4" s="244"/>
    </row>
    <row r="5" spans="1:9" ht="7.5" customHeight="1" x14ac:dyDescent="0.25">
      <c r="A5" s="245"/>
      <c r="B5" s="245"/>
      <c r="C5" s="245"/>
      <c r="D5" s="245"/>
      <c r="E5" s="245"/>
      <c r="F5" s="245"/>
      <c r="G5" s="245"/>
      <c r="H5" s="245"/>
      <c r="I5" s="245"/>
    </row>
    <row r="6" spans="1:9" s="17" customFormat="1" ht="7.5" customHeight="1" x14ac:dyDescent="0.25">
      <c r="A6" s="246"/>
      <c r="B6" s="246"/>
      <c r="C6" s="246"/>
      <c r="D6" s="246"/>
      <c r="E6" s="246"/>
      <c r="F6" s="246"/>
      <c r="G6" s="246"/>
      <c r="H6" s="246"/>
      <c r="I6" s="246"/>
    </row>
    <row r="7" spans="1:9" s="340" customFormat="1" ht="24.95" customHeight="1" x14ac:dyDescent="0.15">
      <c r="A7" s="510" t="s">
        <v>64</v>
      </c>
      <c r="B7" s="383" t="s">
        <v>65</v>
      </c>
      <c r="C7" s="344"/>
      <c r="D7" s="344"/>
      <c r="E7" s="344"/>
      <c r="F7" s="344"/>
      <c r="G7" s="344"/>
      <c r="H7" s="344"/>
      <c r="I7" s="344"/>
    </row>
    <row r="8" spans="1:9" s="43" customFormat="1" ht="66.95" customHeight="1" x14ac:dyDescent="0.15">
      <c r="A8" s="511"/>
      <c r="B8" s="384" t="s">
        <v>66</v>
      </c>
      <c r="C8" s="384" t="s">
        <v>67</v>
      </c>
      <c r="D8" s="385" t="s">
        <v>68</v>
      </c>
      <c r="E8" s="384" t="s">
        <v>69</v>
      </c>
      <c r="F8" s="385" t="s">
        <v>70</v>
      </c>
      <c r="G8" s="384" t="s">
        <v>71</v>
      </c>
      <c r="H8" s="385" t="s">
        <v>72</v>
      </c>
      <c r="I8" s="386" t="s">
        <v>73</v>
      </c>
    </row>
    <row r="9" spans="1:9" s="42" customFormat="1" ht="12.75" x14ac:dyDescent="0.2">
      <c r="A9" s="377"/>
      <c r="B9" s="377"/>
      <c r="C9" s="387"/>
      <c r="D9" s="387"/>
      <c r="E9" s="387"/>
      <c r="F9" s="387"/>
      <c r="G9" s="387"/>
      <c r="H9" s="387"/>
      <c r="I9" s="387"/>
    </row>
    <row r="10" spans="1:9" s="42" customFormat="1" ht="12.75" customHeight="1" x14ac:dyDescent="0.2">
      <c r="B10" s="352" t="s">
        <v>74</v>
      </c>
      <c r="C10" s="388"/>
      <c r="D10" s="388"/>
      <c r="E10" s="388"/>
      <c r="F10" s="388"/>
      <c r="G10" s="388"/>
      <c r="H10" s="388"/>
      <c r="I10" s="388"/>
    </row>
    <row r="11" spans="1:9" s="42" customFormat="1" ht="12.75" x14ac:dyDescent="0.2">
      <c r="B11" s="352"/>
      <c r="C11" s="389"/>
      <c r="D11" s="389"/>
      <c r="E11" s="389"/>
      <c r="F11" s="389"/>
      <c r="G11" s="389"/>
      <c r="H11" s="389"/>
      <c r="I11" s="389"/>
    </row>
    <row r="12" spans="1:9" s="42" customFormat="1" ht="13.5" customHeight="1" x14ac:dyDescent="0.2">
      <c r="B12" s="352" t="s">
        <v>75</v>
      </c>
      <c r="C12" s="388"/>
      <c r="D12" s="388"/>
      <c r="E12" s="388"/>
      <c r="F12" s="388"/>
      <c r="G12" s="388"/>
      <c r="H12" s="388"/>
      <c r="I12" s="388"/>
    </row>
    <row r="13" spans="1:9" s="42" customFormat="1" ht="9.9499999999999993" customHeight="1" x14ac:dyDescent="0.2">
      <c r="A13" s="43"/>
      <c r="B13" s="43"/>
      <c r="C13" s="43"/>
      <c r="D13" s="43"/>
      <c r="E13" s="43"/>
      <c r="F13" s="43"/>
      <c r="G13" s="43"/>
      <c r="H13" s="43"/>
      <c r="I13" s="43"/>
    </row>
    <row r="14" spans="1:9" s="42" customFormat="1" ht="12.75" customHeight="1" x14ac:dyDescent="0.2">
      <c r="A14" s="390" t="s">
        <v>76</v>
      </c>
      <c r="B14" s="357">
        <v>439</v>
      </c>
      <c r="C14" s="357">
        <v>79</v>
      </c>
      <c r="D14" s="357">
        <v>28</v>
      </c>
      <c r="E14" s="357">
        <v>199</v>
      </c>
      <c r="F14" s="357">
        <v>121</v>
      </c>
      <c r="G14" s="357">
        <v>4</v>
      </c>
      <c r="H14" s="357">
        <v>8</v>
      </c>
      <c r="I14" s="357">
        <v>0</v>
      </c>
    </row>
    <row r="15" spans="1:9" s="42" customFormat="1" ht="12.75" customHeight="1" x14ac:dyDescent="0.2">
      <c r="A15" s="390" t="s">
        <v>77</v>
      </c>
      <c r="B15" s="357">
        <v>5952</v>
      </c>
      <c r="C15" s="357">
        <v>686</v>
      </c>
      <c r="D15" s="357">
        <v>593</v>
      </c>
      <c r="E15" s="357">
        <v>1914</v>
      </c>
      <c r="F15" s="357">
        <v>2704</v>
      </c>
      <c r="G15" s="357">
        <v>13</v>
      </c>
      <c r="H15" s="357">
        <v>42</v>
      </c>
      <c r="I15" s="357">
        <v>0</v>
      </c>
    </row>
    <row r="16" spans="1:9" s="42" customFormat="1" ht="12.75" customHeight="1" x14ac:dyDescent="0.2">
      <c r="A16" s="390" t="s">
        <v>78</v>
      </c>
      <c r="B16" s="357">
        <v>7920</v>
      </c>
      <c r="C16" s="357">
        <v>966</v>
      </c>
      <c r="D16" s="357">
        <v>575</v>
      </c>
      <c r="E16" s="357">
        <v>3349</v>
      </c>
      <c r="F16" s="357">
        <v>2940</v>
      </c>
      <c r="G16" s="357">
        <v>19</v>
      </c>
      <c r="H16" s="357">
        <v>71</v>
      </c>
      <c r="I16" s="357">
        <v>0</v>
      </c>
    </row>
    <row r="17" spans="1:9" s="42" customFormat="1" ht="12.75" customHeight="1" x14ac:dyDescent="0.2">
      <c r="A17" s="390" t="s">
        <v>79</v>
      </c>
      <c r="B17" s="357">
        <v>11703</v>
      </c>
      <c r="C17" s="357">
        <v>3105</v>
      </c>
      <c r="D17" s="357">
        <v>697</v>
      </c>
      <c r="E17" s="357">
        <v>4732</v>
      </c>
      <c r="F17" s="357">
        <v>2949</v>
      </c>
      <c r="G17" s="357">
        <v>56</v>
      </c>
      <c r="H17" s="357">
        <v>164</v>
      </c>
      <c r="I17" s="357">
        <v>0</v>
      </c>
    </row>
    <row r="18" spans="1:9" s="42" customFormat="1" ht="12.75" customHeight="1" x14ac:dyDescent="0.2">
      <c r="A18" s="390" t="s">
        <v>80</v>
      </c>
      <c r="B18" s="357">
        <v>12773</v>
      </c>
      <c r="C18" s="357">
        <v>2434</v>
      </c>
      <c r="D18" s="357">
        <v>637</v>
      </c>
      <c r="E18" s="357">
        <v>5375</v>
      </c>
      <c r="F18" s="357">
        <v>4128</v>
      </c>
      <c r="G18" s="357">
        <v>51</v>
      </c>
      <c r="H18" s="357">
        <v>148</v>
      </c>
      <c r="I18" s="357">
        <v>0</v>
      </c>
    </row>
    <row r="19" spans="1:9" s="42" customFormat="1" ht="12.75" customHeight="1" x14ac:dyDescent="0.2">
      <c r="A19" s="390" t="s">
        <v>81</v>
      </c>
      <c r="B19" s="357">
        <v>8551</v>
      </c>
      <c r="C19" s="357">
        <v>942</v>
      </c>
      <c r="D19" s="357">
        <v>380</v>
      </c>
      <c r="E19" s="357">
        <v>3638</v>
      </c>
      <c r="F19" s="357">
        <v>3356</v>
      </c>
      <c r="G19" s="357">
        <v>41</v>
      </c>
      <c r="H19" s="357">
        <v>193</v>
      </c>
      <c r="I19" s="357">
        <v>1</v>
      </c>
    </row>
    <row r="20" spans="1:9" s="42" customFormat="1" ht="12.75" customHeight="1" x14ac:dyDescent="0.2">
      <c r="A20" s="390" t="s">
        <v>82</v>
      </c>
      <c r="B20" s="357">
        <v>17017</v>
      </c>
      <c r="C20" s="357">
        <v>1808</v>
      </c>
      <c r="D20" s="357">
        <v>754</v>
      </c>
      <c r="E20" s="357">
        <v>5966</v>
      </c>
      <c r="F20" s="357">
        <v>7038</v>
      </c>
      <c r="G20" s="357">
        <v>197</v>
      </c>
      <c r="H20" s="357">
        <v>1253</v>
      </c>
      <c r="I20" s="357">
        <v>1</v>
      </c>
    </row>
    <row r="21" spans="1:9" s="42" customFormat="1" ht="12.75" customHeight="1" x14ac:dyDescent="0.2">
      <c r="A21" s="390" t="s">
        <v>83</v>
      </c>
      <c r="B21" s="357">
        <v>37641</v>
      </c>
      <c r="C21" s="357">
        <v>19111</v>
      </c>
      <c r="D21" s="357">
        <v>4954</v>
      </c>
      <c r="E21" s="357">
        <v>6631</v>
      </c>
      <c r="F21" s="357">
        <v>6564</v>
      </c>
      <c r="G21" s="357">
        <v>51</v>
      </c>
      <c r="H21" s="357">
        <v>330</v>
      </c>
      <c r="I21" s="357">
        <v>0</v>
      </c>
    </row>
    <row r="22" spans="1:9" s="42" customFormat="1" ht="12.75" customHeight="1" x14ac:dyDescent="0.2">
      <c r="A22" s="390" t="s">
        <v>84</v>
      </c>
      <c r="B22" s="357">
        <v>30781</v>
      </c>
      <c r="C22" s="357">
        <v>6341</v>
      </c>
      <c r="D22" s="357">
        <v>2364</v>
      </c>
      <c r="E22" s="357">
        <v>10672</v>
      </c>
      <c r="F22" s="357">
        <v>10835</v>
      </c>
      <c r="G22" s="357">
        <v>95</v>
      </c>
      <c r="H22" s="357">
        <v>474</v>
      </c>
      <c r="I22" s="357">
        <v>0</v>
      </c>
    </row>
    <row r="23" spans="1:9" s="42" customFormat="1" ht="12.75" customHeight="1" x14ac:dyDescent="0.2">
      <c r="A23" s="390" t="s">
        <v>85</v>
      </c>
      <c r="B23" s="357">
        <v>15809</v>
      </c>
      <c r="C23" s="357">
        <v>2402</v>
      </c>
      <c r="D23" s="357">
        <v>1943</v>
      </c>
      <c r="E23" s="357">
        <v>6133</v>
      </c>
      <c r="F23" s="357">
        <v>4415</v>
      </c>
      <c r="G23" s="357">
        <v>157</v>
      </c>
      <c r="H23" s="357">
        <v>759</v>
      </c>
      <c r="I23" s="357">
        <v>0</v>
      </c>
    </row>
    <row r="24" spans="1:9" s="42" customFormat="1" ht="12.75" customHeight="1" x14ac:dyDescent="0.2">
      <c r="A24" s="390" t="s">
        <v>86</v>
      </c>
      <c r="B24" s="357">
        <v>11123</v>
      </c>
      <c r="C24" s="357">
        <v>1708</v>
      </c>
      <c r="D24" s="357">
        <v>1678</v>
      </c>
      <c r="E24" s="357">
        <v>3931</v>
      </c>
      <c r="F24" s="357">
        <v>2003</v>
      </c>
      <c r="G24" s="357">
        <v>170</v>
      </c>
      <c r="H24" s="357">
        <v>1630</v>
      </c>
      <c r="I24" s="357">
        <v>3</v>
      </c>
    </row>
    <row r="25" spans="1:9" s="42" customFormat="1" ht="12.75" customHeight="1" x14ac:dyDescent="0.2">
      <c r="A25" s="391" t="s">
        <v>87</v>
      </c>
      <c r="B25" s="357">
        <v>9458</v>
      </c>
      <c r="C25" s="357">
        <v>909</v>
      </c>
      <c r="D25" s="357">
        <v>950</v>
      </c>
      <c r="E25" s="357">
        <v>1750</v>
      </c>
      <c r="F25" s="357">
        <v>1122</v>
      </c>
      <c r="G25" s="357">
        <v>962</v>
      </c>
      <c r="H25" s="357">
        <v>3764</v>
      </c>
      <c r="I25" s="357">
        <v>1</v>
      </c>
    </row>
    <row r="26" spans="1:9" s="42" customFormat="1" ht="12.75" customHeight="1" x14ac:dyDescent="0.2">
      <c r="A26" s="391" t="s">
        <v>88</v>
      </c>
      <c r="B26" s="357">
        <v>2229</v>
      </c>
      <c r="C26" s="357">
        <v>291</v>
      </c>
      <c r="D26" s="357">
        <v>610</v>
      </c>
      <c r="E26" s="357">
        <v>501</v>
      </c>
      <c r="F26" s="357">
        <v>736</v>
      </c>
      <c r="G26" s="357">
        <v>14</v>
      </c>
      <c r="H26" s="357">
        <v>77</v>
      </c>
      <c r="I26" s="357">
        <v>0</v>
      </c>
    </row>
    <row r="27" spans="1:9" s="42" customFormat="1" ht="12.75" customHeight="1" x14ac:dyDescent="0.2">
      <c r="A27" s="391"/>
      <c r="B27" s="357"/>
      <c r="C27" s="357"/>
      <c r="D27" s="357"/>
      <c r="E27" s="357"/>
      <c r="F27" s="357"/>
      <c r="G27" s="357"/>
      <c r="H27" s="357"/>
      <c r="I27" s="357"/>
    </row>
    <row r="28" spans="1:9" s="42" customFormat="1" ht="9.9499999999999993" customHeight="1" x14ac:dyDescent="0.2">
      <c r="A28" s="358" t="s">
        <v>90</v>
      </c>
      <c r="B28" s="392">
        <v>171396</v>
      </c>
      <c r="C28" s="392">
        <v>40782</v>
      </c>
      <c r="D28" s="392">
        <v>16163</v>
      </c>
      <c r="E28" s="392">
        <v>54791</v>
      </c>
      <c r="F28" s="392">
        <v>48911</v>
      </c>
      <c r="G28" s="392">
        <v>1830</v>
      </c>
      <c r="H28" s="392">
        <v>8913</v>
      </c>
      <c r="I28" s="392">
        <v>6</v>
      </c>
    </row>
    <row r="29" spans="1:9" s="42" customFormat="1" ht="12.75" customHeight="1" x14ac:dyDescent="0.2">
      <c r="A29" s="43"/>
      <c r="B29" s="43"/>
      <c r="C29" s="43"/>
      <c r="D29" s="43"/>
      <c r="E29" s="43"/>
      <c r="F29" s="43"/>
      <c r="G29" s="43"/>
      <c r="H29" s="43"/>
      <c r="I29" s="43"/>
    </row>
    <row r="30" spans="1:9" s="42" customFormat="1" ht="12.75" x14ac:dyDescent="0.2">
      <c r="B30" s="361" t="s">
        <v>91</v>
      </c>
      <c r="C30" s="361"/>
      <c r="D30" s="361"/>
      <c r="E30" s="361"/>
      <c r="F30" s="361"/>
      <c r="G30" s="361"/>
      <c r="H30" s="361"/>
      <c r="I30" s="361"/>
    </row>
    <row r="31" spans="1:9" s="42" customFormat="1" ht="12.75" customHeight="1" x14ac:dyDescent="0.2">
      <c r="A31" s="43"/>
      <c r="B31" s="371"/>
      <c r="C31" s="371"/>
      <c r="D31" s="371"/>
      <c r="E31" s="371"/>
      <c r="F31" s="371"/>
      <c r="G31" s="371"/>
      <c r="H31" s="371"/>
      <c r="I31" s="371"/>
    </row>
    <row r="32" spans="1:9" s="42" customFormat="1" ht="9.9499999999999993" customHeight="1" x14ac:dyDescent="0.2">
      <c r="A32" s="390" t="s">
        <v>76</v>
      </c>
      <c r="B32" s="393">
        <v>315</v>
      </c>
      <c r="C32" s="393">
        <v>56</v>
      </c>
      <c r="D32" s="393">
        <v>18</v>
      </c>
      <c r="E32" s="393">
        <v>155</v>
      </c>
      <c r="F32" s="393">
        <v>77</v>
      </c>
      <c r="G32" s="393">
        <v>4</v>
      </c>
      <c r="H32" s="393">
        <v>5</v>
      </c>
      <c r="I32" s="393">
        <v>0</v>
      </c>
    </row>
    <row r="33" spans="1:9" s="42" customFormat="1" ht="12.75" customHeight="1" x14ac:dyDescent="0.2">
      <c r="A33" s="390" t="s">
        <v>77</v>
      </c>
      <c r="B33" s="393">
        <v>3517</v>
      </c>
      <c r="C33" s="393">
        <v>463</v>
      </c>
      <c r="D33" s="393">
        <v>352</v>
      </c>
      <c r="E33" s="393">
        <v>1185</v>
      </c>
      <c r="F33" s="393">
        <v>1478</v>
      </c>
      <c r="G33" s="393">
        <v>8</v>
      </c>
      <c r="H33" s="393">
        <v>31</v>
      </c>
      <c r="I33" s="393">
        <v>0</v>
      </c>
    </row>
    <row r="34" spans="1:9" s="42" customFormat="1" ht="12.75" customHeight="1" x14ac:dyDescent="0.2">
      <c r="A34" s="390" t="s">
        <v>78</v>
      </c>
      <c r="B34" s="393">
        <v>5323</v>
      </c>
      <c r="C34" s="393">
        <v>660</v>
      </c>
      <c r="D34" s="393">
        <v>406</v>
      </c>
      <c r="E34" s="393">
        <v>2211</v>
      </c>
      <c r="F34" s="393">
        <v>1991</v>
      </c>
      <c r="G34" s="393">
        <v>9</v>
      </c>
      <c r="H34" s="393">
        <v>46</v>
      </c>
      <c r="I34" s="393">
        <v>0</v>
      </c>
    </row>
    <row r="35" spans="1:9" s="42" customFormat="1" ht="12.75" customHeight="1" x14ac:dyDescent="0.2">
      <c r="A35" s="390" t="s">
        <v>79</v>
      </c>
      <c r="B35" s="393">
        <v>9205</v>
      </c>
      <c r="C35" s="393">
        <v>2477</v>
      </c>
      <c r="D35" s="393">
        <v>493</v>
      </c>
      <c r="E35" s="393">
        <v>4037</v>
      </c>
      <c r="F35" s="393">
        <v>2109</v>
      </c>
      <c r="G35" s="393">
        <v>30</v>
      </c>
      <c r="H35" s="393">
        <v>59</v>
      </c>
      <c r="I35" s="393">
        <v>0</v>
      </c>
    </row>
    <row r="36" spans="1:9" s="42" customFormat="1" ht="12.75" customHeight="1" x14ac:dyDescent="0.2">
      <c r="A36" s="390" t="s">
        <v>80</v>
      </c>
      <c r="B36" s="393">
        <v>8795</v>
      </c>
      <c r="C36" s="393">
        <v>1805</v>
      </c>
      <c r="D36" s="393">
        <v>335</v>
      </c>
      <c r="E36" s="393">
        <v>4208</v>
      </c>
      <c r="F36" s="393">
        <v>2328</v>
      </c>
      <c r="G36" s="393">
        <v>36</v>
      </c>
      <c r="H36" s="393">
        <v>83</v>
      </c>
      <c r="I36" s="393">
        <v>0</v>
      </c>
    </row>
    <row r="37" spans="1:9" s="42" customFormat="1" ht="12.75" customHeight="1" x14ac:dyDescent="0.2">
      <c r="A37" s="390" t="s">
        <v>81</v>
      </c>
      <c r="B37" s="393">
        <v>5139</v>
      </c>
      <c r="C37" s="393">
        <v>645</v>
      </c>
      <c r="D37" s="393">
        <v>176</v>
      </c>
      <c r="E37" s="393">
        <v>2612</v>
      </c>
      <c r="F37" s="393">
        <v>1614</v>
      </c>
      <c r="G37" s="393">
        <v>19</v>
      </c>
      <c r="H37" s="393">
        <v>72</v>
      </c>
      <c r="I37" s="393">
        <v>1</v>
      </c>
    </row>
    <row r="38" spans="1:9" s="42" customFormat="1" ht="12.75" customHeight="1" x14ac:dyDescent="0.2">
      <c r="A38" s="390" t="s">
        <v>82</v>
      </c>
      <c r="B38" s="393">
        <v>9011</v>
      </c>
      <c r="C38" s="393">
        <v>1171</v>
      </c>
      <c r="D38" s="393">
        <v>356</v>
      </c>
      <c r="E38" s="393">
        <v>3599</v>
      </c>
      <c r="F38" s="393">
        <v>3332</v>
      </c>
      <c r="G38" s="393">
        <v>68</v>
      </c>
      <c r="H38" s="393">
        <v>484</v>
      </c>
      <c r="I38" s="393">
        <v>1</v>
      </c>
    </row>
    <row r="39" spans="1:9" s="42" customFormat="1" ht="12.75" customHeight="1" x14ac:dyDescent="0.2">
      <c r="A39" s="390" t="s">
        <v>83</v>
      </c>
      <c r="B39" s="393">
        <v>24827</v>
      </c>
      <c r="C39" s="393">
        <v>13979</v>
      </c>
      <c r="D39" s="393">
        <v>2479</v>
      </c>
      <c r="E39" s="393">
        <v>4405</v>
      </c>
      <c r="F39" s="393">
        <v>3790</v>
      </c>
      <c r="G39" s="393">
        <v>25</v>
      </c>
      <c r="H39" s="393">
        <v>149</v>
      </c>
      <c r="I39" s="393">
        <v>0</v>
      </c>
    </row>
    <row r="40" spans="1:9" s="42" customFormat="1" ht="12.75" customHeight="1" x14ac:dyDescent="0.2">
      <c r="A40" s="390" t="s">
        <v>84</v>
      </c>
      <c r="B40" s="393">
        <v>20838</v>
      </c>
      <c r="C40" s="393">
        <v>4804</v>
      </c>
      <c r="D40" s="393">
        <v>1569</v>
      </c>
      <c r="E40" s="393">
        <v>6944</v>
      </c>
      <c r="F40" s="393">
        <v>7157</v>
      </c>
      <c r="G40" s="393">
        <v>55</v>
      </c>
      <c r="H40" s="393">
        <v>309</v>
      </c>
      <c r="I40" s="393">
        <v>0</v>
      </c>
    </row>
    <row r="41" spans="1:9" s="42" customFormat="1" ht="12.75" customHeight="1" x14ac:dyDescent="0.2">
      <c r="A41" s="390" t="s">
        <v>85</v>
      </c>
      <c r="B41" s="393">
        <v>11752</v>
      </c>
      <c r="C41" s="393">
        <v>1404</v>
      </c>
      <c r="D41" s="393">
        <v>727</v>
      </c>
      <c r="E41" s="393">
        <v>5288</v>
      </c>
      <c r="F41" s="393">
        <v>3672</v>
      </c>
      <c r="G41" s="393">
        <v>116</v>
      </c>
      <c r="H41" s="393">
        <v>545</v>
      </c>
      <c r="I41" s="393">
        <v>0</v>
      </c>
    </row>
    <row r="42" spans="1:9" s="42" customFormat="1" ht="12.75" customHeight="1" x14ac:dyDescent="0.2">
      <c r="A42" s="390" t="s">
        <v>86</v>
      </c>
      <c r="B42" s="393">
        <v>7603</v>
      </c>
      <c r="C42" s="393">
        <v>821</v>
      </c>
      <c r="D42" s="393">
        <v>496</v>
      </c>
      <c r="E42" s="393">
        <v>3472</v>
      </c>
      <c r="F42" s="393">
        <v>1478</v>
      </c>
      <c r="G42" s="393">
        <v>127</v>
      </c>
      <c r="H42" s="393">
        <v>1207</v>
      </c>
      <c r="I42" s="393">
        <v>2</v>
      </c>
    </row>
    <row r="43" spans="1:9" s="42" customFormat="1" ht="12.75" customHeight="1" x14ac:dyDescent="0.2">
      <c r="A43" s="391" t="s">
        <v>87</v>
      </c>
      <c r="B43" s="393">
        <v>8269</v>
      </c>
      <c r="C43" s="393">
        <v>771</v>
      </c>
      <c r="D43" s="393">
        <v>631</v>
      </c>
      <c r="E43" s="393">
        <v>1616</v>
      </c>
      <c r="F43" s="393">
        <v>923</v>
      </c>
      <c r="G43" s="393">
        <v>882</v>
      </c>
      <c r="H43" s="393">
        <v>3445</v>
      </c>
      <c r="I43" s="393">
        <v>1</v>
      </c>
    </row>
    <row r="44" spans="1:9" s="42" customFormat="1" ht="12.75" customHeight="1" x14ac:dyDescent="0.2">
      <c r="A44" s="391" t="s">
        <v>88</v>
      </c>
      <c r="B44" s="393">
        <v>1718</v>
      </c>
      <c r="C44" s="393">
        <v>218</v>
      </c>
      <c r="D44" s="393">
        <v>366</v>
      </c>
      <c r="E44" s="393">
        <v>433</v>
      </c>
      <c r="F44" s="393">
        <v>624</v>
      </c>
      <c r="G44" s="393">
        <v>12</v>
      </c>
      <c r="H44" s="393">
        <v>65</v>
      </c>
      <c r="I44" s="393">
        <v>0</v>
      </c>
    </row>
    <row r="45" spans="1:9" s="42" customFormat="1" ht="12.75" customHeight="1" x14ac:dyDescent="0.2">
      <c r="A45" s="391"/>
      <c r="B45" s="393"/>
      <c r="C45" s="393"/>
      <c r="D45" s="393"/>
      <c r="E45" s="393"/>
      <c r="F45" s="393"/>
      <c r="G45" s="393"/>
      <c r="H45" s="393"/>
      <c r="I45" s="393"/>
    </row>
    <row r="46" spans="1:9" s="42" customFormat="1" ht="12.75" customHeight="1" x14ac:dyDescent="0.2">
      <c r="A46" s="358" t="s">
        <v>92</v>
      </c>
      <c r="B46" s="392">
        <v>116312</v>
      </c>
      <c r="C46" s="392">
        <v>29274</v>
      </c>
      <c r="D46" s="392">
        <v>8404</v>
      </c>
      <c r="E46" s="392">
        <v>40165</v>
      </c>
      <c r="F46" s="392">
        <v>30573</v>
      </c>
      <c r="G46" s="392">
        <v>1391</v>
      </c>
      <c r="H46" s="392">
        <v>6500</v>
      </c>
      <c r="I46" s="392">
        <v>5</v>
      </c>
    </row>
    <row r="47" spans="1:9" s="42" customFormat="1" ht="9.9499999999999993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</row>
    <row r="48" spans="1:9" s="42" customFormat="1" ht="12.75" customHeight="1" x14ac:dyDescent="0.2">
      <c r="B48" s="361" t="s">
        <v>93</v>
      </c>
      <c r="C48" s="361"/>
      <c r="D48" s="361"/>
      <c r="E48" s="361"/>
      <c r="F48" s="361"/>
      <c r="G48" s="361"/>
      <c r="H48" s="361"/>
      <c r="I48" s="361"/>
    </row>
    <row r="49" spans="1:9" s="42" customFormat="1" ht="12.75" x14ac:dyDescent="0.2">
      <c r="A49" s="43"/>
      <c r="B49" s="360"/>
      <c r="C49" s="371"/>
      <c r="D49" s="371"/>
      <c r="E49" s="371"/>
      <c r="F49" s="371"/>
      <c r="G49" s="371"/>
      <c r="H49" s="371"/>
      <c r="I49" s="371"/>
    </row>
    <row r="50" spans="1:9" s="42" customFormat="1" ht="12.75" customHeight="1" x14ac:dyDescent="0.2">
      <c r="A50" s="390" t="s">
        <v>76</v>
      </c>
      <c r="B50" s="393">
        <v>124</v>
      </c>
      <c r="C50" s="393">
        <v>23</v>
      </c>
      <c r="D50" s="393">
        <v>10</v>
      </c>
      <c r="E50" s="393">
        <v>44</v>
      </c>
      <c r="F50" s="393">
        <v>44</v>
      </c>
      <c r="G50" s="393">
        <v>0</v>
      </c>
      <c r="H50" s="393">
        <v>3</v>
      </c>
      <c r="I50" s="393">
        <v>0</v>
      </c>
    </row>
    <row r="51" spans="1:9" s="42" customFormat="1" ht="9.9499999999999993" customHeight="1" x14ac:dyDescent="0.2">
      <c r="A51" s="390" t="s">
        <v>77</v>
      </c>
      <c r="B51" s="393">
        <v>2435</v>
      </c>
      <c r="C51" s="393">
        <v>223</v>
      </c>
      <c r="D51" s="393">
        <v>241</v>
      </c>
      <c r="E51" s="393">
        <v>729</v>
      </c>
      <c r="F51" s="393">
        <v>1226</v>
      </c>
      <c r="G51" s="393">
        <v>5</v>
      </c>
      <c r="H51" s="393">
        <v>11</v>
      </c>
      <c r="I51" s="393">
        <v>0</v>
      </c>
    </row>
    <row r="52" spans="1:9" s="42" customFormat="1" ht="12.75" customHeight="1" x14ac:dyDescent="0.2">
      <c r="A52" s="390" t="s">
        <v>78</v>
      </c>
      <c r="B52" s="393">
        <v>2597</v>
      </c>
      <c r="C52" s="393">
        <v>306</v>
      </c>
      <c r="D52" s="393">
        <v>169</v>
      </c>
      <c r="E52" s="393">
        <v>1138</v>
      </c>
      <c r="F52" s="393">
        <v>949</v>
      </c>
      <c r="G52" s="393">
        <v>10</v>
      </c>
      <c r="H52" s="393">
        <v>25</v>
      </c>
      <c r="I52" s="393">
        <v>0</v>
      </c>
    </row>
    <row r="53" spans="1:9" s="42" customFormat="1" ht="12.75" customHeight="1" x14ac:dyDescent="0.2">
      <c r="A53" s="390" t="s">
        <v>79</v>
      </c>
      <c r="B53" s="393">
        <v>2498</v>
      </c>
      <c r="C53" s="393">
        <v>628</v>
      </c>
      <c r="D53" s="393">
        <v>204</v>
      </c>
      <c r="E53" s="393">
        <v>695</v>
      </c>
      <c r="F53" s="393">
        <v>840</v>
      </c>
      <c r="G53" s="393">
        <v>26</v>
      </c>
      <c r="H53" s="393">
        <v>105</v>
      </c>
      <c r="I53" s="393">
        <v>0</v>
      </c>
    </row>
    <row r="54" spans="1:9" s="42" customFormat="1" ht="12.75" customHeight="1" x14ac:dyDescent="0.2">
      <c r="A54" s="390" t="s">
        <v>80</v>
      </c>
      <c r="B54" s="393">
        <v>3978</v>
      </c>
      <c r="C54" s="393">
        <v>629</v>
      </c>
      <c r="D54" s="393">
        <v>302</v>
      </c>
      <c r="E54" s="393">
        <v>1167</v>
      </c>
      <c r="F54" s="393">
        <v>1800</v>
      </c>
      <c r="G54" s="393">
        <v>15</v>
      </c>
      <c r="H54" s="393">
        <v>65</v>
      </c>
      <c r="I54" s="393">
        <v>0</v>
      </c>
    </row>
    <row r="55" spans="1:9" s="42" customFormat="1" ht="12.75" customHeight="1" x14ac:dyDescent="0.2">
      <c r="A55" s="390" t="s">
        <v>81</v>
      </c>
      <c r="B55" s="393">
        <v>3412</v>
      </c>
      <c r="C55" s="393">
        <v>297</v>
      </c>
      <c r="D55" s="393">
        <v>204</v>
      </c>
      <c r="E55" s="393">
        <v>1026</v>
      </c>
      <c r="F55" s="393">
        <v>1742</v>
      </c>
      <c r="G55" s="393">
        <v>22</v>
      </c>
      <c r="H55" s="393">
        <v>121</v>
      </c>
      <c r="I55" s="393">
        <v>0</v>
      </c>
    </row>
    <row r="56" spans="1:9" s="42" customFormat="1" ht="12.75" customHeight="1" x14ac:dyDescent="0.2">
      <c r="A56" s="390" t="s">
        <v>82</v>
      </c>
      <c r="B56" s="393">
        <v>8006</v>
      </c>
      <c r="C56" s="393">
        <v>637</v>
      </c>
      <c r="D56" s="393">
        <v>398</v>
      </c>
      <c r="E56" s="393">
        <v>2367</v>
      </c>
      <c r="F56" s="393">
        <v>3706</v>
      </c>
      <c r="G56" s="393">
        <v>129</v>
      </c>
      <c r="H56" s="393">
        <v>769</v>
      </c>
      <c r="I56" s="393">
        <v>0</v>
      </c>
    </row>
    <row r="57" spans="1:9" s="42" customFormat="1" ht="12.75" customHeight="1" x14ac:dyDescent="0.2">
      <c r="A57" s="390" t="s">
        <v>83</v>
      </c>
      <c r="B57" s="393">
        <v>12814</v>
      </c>
      <c r="C57" s="393">
        <v>5132</v>
      </c>
      <c r="D57" s="393">
        <v>2475</v>
      </c>
      <c r="E57" s="393">
        <v>2226</v>
      </c>
      <c r="F57" s="393">
        <v>2774</v>
      </c>
      <c r="G57" s="393">
        <v>26</v>
      </c>
      <c r="H57" s="393">
        <v>181</v>
      </c>
      <c r="I57" s="393">
        <v>0</v>
      </c>
    </row>
    <row r="58" spans="1:9" s="42" customFormat="1" ht="12.75" customHeight="1" x14ac:dyDescent="0.2">
      <c r="A58" s="390" t="s">
        <v>84</v>
      </c>
      <c r="B58" s="393">
        <v>9943</v>
      </c>
      <c r="C58" s="393">
        <v>1537</v>
      </c>
      <c r="D58" s="393">
        <v>795</v>
      </c>
      <c r="E58" s="393">
        <v>3728</v>
      </c>
      <c r="F58" s="393">
        <v>3678</v>
      </c>
      <c r="G58" s="393">
        <v>40</v>
      </c>
      <c r="H58" s="393">
        <v>165</v>
      </c>
      <c r="I58" s="393">
        <v>0</v>
      </c>
    </row>
    <row r="59" spans="1:9" s="42" customFormat="1" ht="12.75" customHeight="1" x14ac:dyDescent="0.2">
      <c r="A59" s="390" t="s">
        <v>85</v>
      </c>
      <c r="B59" s="393">
        <v>4057</v>
      </c>
      <c r="C59" s="393">
        <v>998</v>
      </c>
      <c r="D59" s="393">
        <v>1216</v>
      </c>
      <c r="E59" s="393">
        <v>845</v>
      </c>
      <c r="F59" s="393">
        <v>743</v>
      </c>
      <c r="G59" s="393">
        <v>41</v>
      </c>
      <c r="H59" s="393">
        <v>214</v>
      </c>
      <c r="I59" s="393">
        <v>0</v>
      </c>
    </row>
    <row r="60" spans="1:9" s="42" customFormat="1" ht="12.75" customHeight="1" x14ac:dyDescent="0.2">
      <c r="A60" s="390" t="s">
        <v>86</v>
      </c>
      <c r="B60" s="393">
        <v>3520</v>
      </c>
      <c r="C60" s="393">
        <v>887</v>
      </c>
      <c r="D60" s="393">
        <v>1182</v>
      </c>
      <c r="E60" s="393">
        <v>459</v>
      </c>
      <c r="F60" s="393">
        <v>525</v>
      </c>
      <c r="G60" s="393">
        <v>43</v>
      </c>
      <c r="H60" s="393">
        <v>423</v>
      </c>
      <c r="I60" s="393">
        <v>1</v>
      </c>
    </row>
    <row r="61" spans="1:9" s="42" customFormat="1" ht="12.75" customHeight="1" x14ac:dyDescent="0.2">
      <c r="A61" s="391" t="s">
        <v>87</v>
      </c>
      <c r="B61" s="393">
        <v>1189</v>
      </c>
      <c r="C61" s="393">
        <v>138</v>
      </c>
      <c r="D61" s="393">
        <v>319</v>
      </c>
      <c r="E61" s="393">
        <v>134</v>
      </c>
      <c r="F61" s="393">
        <v>199</v>
      </c>
      <c r="G61" s="393">
        <v>80</v>
      </c>
      <c r="H61" s="393">
        <v>319</v>
      </c>
      <c r="I61" s="393">
        <v>0</v>
      </c>
    </row>
    <row r="62" spans="1:9" s="42" customFormat="1" ht="12.75" customHeight="1" x14ac:dyDescent="0.2">
      <c r="A62" s="391" t="s">
        <v>88</v>
      </c>
      <c r="B62" s="393">
        <v>511</v>
      </c>
      <c r="C62" s="393">
        <v>73</v>
      </c>
      <c r="D62" s="393">
        <v>244</v>
      </c>
      <c r="E62" s="393">
        <v>68</v>
      </c>
      <c r="F62" s="393">
        <v>112</v>
      </c>
      <c r="G62" s="393">
        <v>2</v>
      </c>
      <c r="H62" s="393">
        <v>12</v>
      </c>
      <c r="I62" s="393">
        <v>0</v>
      </c>
    </row>
    <row r="63" spans="1:9" s="42" customFormat="1" ht="12.75" customHeight="1" x14ac:dyDescent="0.2">
      <c r="A63" s="391"/>
      <c r="B63" s="393"/>
      <c r="C63" s="393"/>
      <c r="D63" s="393"/>
      <c r="E63" s="393"/>
      <c r="F63" s="393"/>
      <c r="G63" s="393"/>
      <c r="H63" s="393"/>
      <c r="I63" s="393"/>
    </row>
    <row r="64" spans="1:9" s="42" customFormat="1" ht="12.75" customHeight="1" x14ac:dyDescent="0.2">
      <c r="A64" s="358" t="s">
        <v>92</v>
      </c>
      <c r="B64" s="392">
        <v>55084</v>
      </c>
      <c r="C64" s="392">
        <v>11508</v>
      </c>
      <c r="D64" s="392">
        <v>7759</v>
      </c>
      <c r="E64" s="392">
        <v>14626</v>
      </c>
      <c r="F64" s="392">
        <v>18338</v>
      </c>
      <c r="G64" s="392">
        <v>439</v>
      </c>
      <c r="H64" s="392">
        <v>2413</v>
      </c>
      <c r="I64" s="392">
        <v>1</v>
      </c>
    </row>
  </sheetData>
  <mergeCells count="2">
    <mergeCell ref="A2:B2"/>
    <mergeCell ref="A7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1"/>
  <dimension ref="A1:I64"/>
  <sheetViews>
    <sheetView showGridLines="0" zoomScaleNormal="100" workbookViewId="0">
      <pane ySplit="8" topLeftCell="A9" activePane="bottomLeft" state="frozen"/>
      <selection activeCell="G75" sqref="G75"/>
      <selection pane="bottomLeft"/>
    </sheetView>
  </sheetViews>
  <sheetFormatPr baseColWidth="10" defaultColWidth="11" defaultRowHeight="15" x14ac:dyDescent="0.25"/>
  <cols>
    <col min="1" max="1" width="24.625" style="16" customWidth="1"/>
    <col min="2" max="9" width="12.5" style="16" customWidth="1"/>
    <col min="10" max="16384" width="11" style="16"/>
  </cols>
  <sheetData>
    <row r="1" spans="1:9" s="123" customFormat="1" ht="12.75" x14ac:dyDescent="0.2">
      <c r="A1" s="122" t="s">
        <v>178</v>
      </c>
      <c r="F1" s="124"/>
    </row>
    <row r="2" spans="1:9" s="1" customFormat="1" ht="12.75" x14ac:dyDescent="0.2">
      <c r="A2" s="479" t="s">
        <v>0</v>
      </c>
      <c r="B2" s="469"/>
      <c r="C2" s="58"/>
      <c r="F2" s="57"/>
      <c r="G2" s="57"/>
      <c r="I2" s="62" t="s">
        <v>179</v>
      </c>
    </row>
    <row r="3" spans="1:9" s="1" customFormat="1" ht="12.75" x14ac:dyDescent="0.2">
      <c r="A3" s="68"/>
      <c r="B3" s="58"/>
      <c r="C3" s="58"/>
      <c r="F3" s="57"/>
      <c r="G3" s="57"/>
      <c r="H3" s="62"/>
    </row>
    <row r="4" spans="1:9" ht="21.95" customHeight="1" x14ac:dyDescent="0.25">
      <c r="A4" s="244" t="s">
        <v>344</v>
      </c>
      <c r="B4" s="244"/>
      <c r="C4" s="244"/>
      <c r="D4" s="244"/>
      <c r="E4" s="244"/>
      <c r="F4" s="244"/>
      <c r="G4" s="244"/>
      <c r="H4" s="244"/>
      <c r="I4" s="244"/>
    </row>
    <row r="5" spans="1:9" ht="7.5" customHeight="1" x14ac:dyDescent="0.25">
      <c r="A5" s="245"/>
      <c r="B5" s="245"/>
      <c r="C5" s="245"/>
      <c r="D5" s="245"/>
      <c r="E5" s="245"/>
      <c r="F5" s="245"/>
      <c r="G5" s="245"/>
      <c r="H5" s="245"/>
      <c r="I5" s="245"/>
    </row>
    <row r="6" spans="1:9" s="17" customFormat="1" ht="7.5" customHeight="1" x14ac:dyDescent="0.25">
      <c r="A6" s="130"/>
      <c r="B6" s="130"/>
      <c r="C6" s="130"/>
      <c r="D6" s="130"/>
      <c r="E6" s="130"/>
      <c r="F6" s="130"/>
      <c r="G6" s="130"/>
      <c r="H6" s="130"/>
      <c r="I6" s="130"/>
    </row>
    <row r="7" spans="1:9" s="340" customFormat="1" ht="24.95" customHeight="1" x14ac:dyDescent="0.15">
      <c r="A7" s="510" t="s">
        <v>64</v>
      </c>
      <c r="B7" s="383" t="s">
        <v>65</v>
      </c>
      <c r="C7" s="344"/>
      <c r="D7" s="344"/>
      <c r="E7" s="344"/>
      <c r="F7" s="344"/>
      <c r="G7" s="344"/>
      <c r="H7" s="344"/>
      <c r="I7" s="344"/>
    </row>
    <row r="8" spans="1:9" s="43" customFormat="1" ht="66.95" customHeight="1" x14ac:dyDescent="0.15">
      <c r="A8" s="511"/>
      <c r="B8" s="384" t="s">
        <v>66</v>
      </c>
      <c r="C8" s="384" t="s">
        <v>67</v>
      </c>
      <c r="D8" s="385" t="s">
        <v>68</v>
      </c>
      <c r="E8" s="384" t="s">
        <v>69</v>
      </c>
      <c r="F8" s="385" t="s">
        <v>70</v>
      </c>
      <c r="G8" s="384" t="s">
        <v>71</v>
      </c>
      <c r="H8" s="385" t="s">
        <v>72</v>
      </c>
      <c r="I8" s="386" t="s">
        <v>73</v>
      </c>
    </row>
    <row r="9" spans="1:9" s="42" customFormat="1" ht="12.75" x14ac:dyDescent="0.2">
      <c r="A9" s="377"/>
      <c r="B9" s="377"/>
      <c r="C9" s="387"/>
      <c r="D9" s="387"/>
      <c r="E9" s="387"/>
      <c r="F9" s="387"/>
      <c r="G9" s="387"/>
      <c r="H9" s="387"/>
      <c r="I9" s="387"/>
    </row>
    <row r="10" spans="1:9" s="42" customFormat="1" ht="12.75" customHeight="1" x14ac:dyDescent="0.2">
      <c r="B10" s="352" t="s">
        <v>94</v>
      </c>
      <c r="C10" s="352"/>
      <c r="D10" s="352"/>
      <c r="E10" s="352"/>
      <c r="F10" s="352"/>
      <c r="G10" s="352"/>
      <c r="H10" s="352"/>
      <c r="I10" s="352"/>
    </row>
    <row r="11" spans="1:9" s="42" customFormat="1" ht="12.75" x14ac:dyDescent="0.2">
      <c r="B11" s="352"/>
      <c r="C11" s="394"/>
      <c r="D11" s="394"/>
      <c r="E11" s="394"/>
      <c r="F11" s="394"/>
      <c r="G11" s="394"/>
      <c r="H11" s="394"/>
      <c r="I11" s="394"/>
    </row>
    <row r="12" spans="1:9" s="42" customFormat="1" ht="13.5" customHeight="1" x14ac:dyDescent="0.2">
      <c r="B12" s="352" t="s">
        <v>75</v>
      </c>
      <c r="C12" s="352"/>
      <c r="D12" s="352"/>
      <c r="E12" s="352"/>
      <c r="F12" s="352"/>
      <c r="G12" s="352"/>
      <c r="H12" s="352"/>
      <c r="I12" s="352"/>
    </row>
    <row r="13" spans="1:9" s="42" customFormat="1" ht="9.9499999999999993" customHeight="1" x14ac:dyDescent="0.2">
      <c r="A13" s="43"/>
      <c r="B13" s="43"/>
      <c r="C13" s="43"/>
      <c r="D13" s="43"/>
      <c r="E13" s="43"/>
      <c r="F13" s="43"/>
      <c r="G13" s="43"/>
      <c r="H13" s="43"/>
      <c r="I13" s="43"/>
    </row>
    <row r="14" spans="1:9" s="42" customFormat="1" ht="12.75" customHeight="1" x14ac:dyDescent="0.2">
      <c r="A14" s="390" t="s">
        <v>76</v>
      </c>
      <c r="B14" s="393">
        <v>261</v>
      </c>
      <c r="C14" s="393">
        <v>63</v>
      </c>
      <c r="D14" s="393">
        <v>20</v>
      </c>
      <c r="E14" s="393">
        <v>118</v>
      </c>
      <c r="F14" s="393">
        <v>59</v>
      </c>
      <c r="G14" s="393">
        <v>1</v>
      </c>
      <c r="H14" s="393">
        <v>0</v>
      </c>
      <c r="I14" s="393">
        <v>0</v>
      </c>
    </row>
    <row r="15" spans="1:9" s="42" customFormat="1" ht="12.75" customHeight="1" x14ac:dyDescent="0.2">
      <c r="A15" s="390" t="s">
        <v>77</v>
      </c>
      <c r="B15" s="393">
        <v>5456</v>
      </c>
      <c r="C15" s="393">
        <v>644</v>
      </c>
      <c r="D15" s="393">
        <v>565</v>
      </c>
      <c r="E15" s="393">
        <v>1744</v>
      </c>
      <c r="F15" s="393">
        <v>2493</v>
      </c>
      <c r="G15" s="393">
        <v>4</v>
      </c>
      <c r="H15" s="393">
        <v>6</v>
      </c>
      <c r="I15" s="393">
        <v>0</v>
      </c>
    </row>
    <row r="16" spans="1:9" s="42" customFormat="1" ht="12.75" customHeight="1" x14ac:dyDescent="0.2">
      <c r="A16" s="390" t="s">
        <v>78</v>
      </c>
      <c r="B16" s="393">
        <v>6654</v>
      </c>
      <c r="C16" s="393">
        <v>845</v>
      </c>
      <c r="D16" s="393">
        <v>526</v>
      </c>
      <c r="E16" s="393">
        <v>2841</v>
      </c>
      <c r="F16" s="393">
        <v>2428</v>
      </c>
      <c r="G16" s="393">
        <v>4</v>
      </c>
      <c r="H16" s="393">
        <v>10</v>
      </c>
      <c r="I16" s="393">
        <v>0</v>
      </c>
    </row>
    <row r="17" spans="1:9" s="42" customFormat="1" ht="12.75" customHeight="1" x14ac:dyDescent="0.2">
      <c r="A17" s="390" t="s">
        <v>79</v>
      </c>
      <c r="B17" s="393">
        <v>9079</v>
      </c>
      <c r="C17" s="393">
        <v>2862</v>
      </c>
      <c r="D17" s="393">
        <v>612</v>
      </c>
      <c r="E17" s="393">
        <v>3832</v>
      </c>
      <c r="F17" s="393">
        <v>1765</v>
      </c>
      <c r="G17" s="393">
        <v>3</v>
      </c>
      <c r="H17" s="393">
        <v>5</v>
      </c>
      <c r="I17" s="393">
        <v>0</v>
      </c>
    </row>
    <row r="18" spans="1:9" s="42" customFormat="1" ht="12.75" customHeight="1" x14ac:dyDescent="0.2">
      <c r="A18" s="390" t="s">
        <v>80</v>
      </c>
      <c r="B18" s="393">
        <v>6613</v>
      </c>
      <c r="C18" s="393">
        <v>2106</v>
      </c>
      <c r="D18" s="393">
        <v>347</v>
      </c>
      <c r="E18" s="393">
        <v>3142</v>
      </c>
      <c r="F18" s="393">
        <v>1010</v>
      </c>
      <c r="G18" s="393">
        <v>5</v>
      </c>
      <c r="H18" s="393">
        <v>3</v>
      </c>
      <c r="I18" s="393">
        <v>0</v>
      </c>
    </row>
    <row r="19" spans="1:9" s="42" customFormat="1" ht="12.75" customHeight="1" x14ac:dyDescent="0.2">
      <c r="A19" s="390" t="s">
        <v>81</v>
      </c>
      <c r="B19" s="393">
        <v>2616</v>
      </c>
      <c r="C19" s="393">
        <v>589</v>
      </c>
      <c r="D19" s="393">
        <v>106</v>
      </c>
      <c r="E19" s="393">
        <v>1612</v>
      </c>
      <c r="F19" s="393">
        <v>305</v>
      </c>
      <c r="G19" s="393">
        <v>4</v>
      </c>
      <c r="H19" s="393">
        <v>0</v>
      </c>
      <c r="I19" s="393">
        <v>0</v>
      </c>
    </row>
    <row r="20" spans="1:9" s="42" customFormat="1" ht="12.75" customHeight="1" x14ac:dyDescent="0.2">
      <c r="A20" s="390" t="s">
        <v>82</v>
      </c>
      <c r="B20" s="393">
        <v>2447</v>
      </c>
      <c r="C20" s="393">
        <v>1028</v>
      </c>
      <c r="D20" s="393">
        <v>211</v>
      </c>
      <c r="E20" s="393">
        <v>930</v>
      </c>
      <c r="F20" s="393">
        <v>275</v>
      </c>
      <c r="G20" s="393">
        <v>0</v>
      </c>
      <c r="H20" s="393">
        <v>3</v>
      </c>
      <c r="I20" s="393">
        <v>0</v>
      </c>
    </row>
    <row r="21" spans="1:9" s="42" customFormat="1" ht="12.75" customHeight="1" x14ac:dyDescent="0.2">
      <c r="A21" s="390" t="s">
        <v>83</v>
      </c>
      <c r="B21" s="393">
        <v>25579</v>
      </c>
      <c r="C21" s="393">
        <v>18235</v>
      </c>
      <c r="D21" s="393">
        <v>4228</v>
      </c>
      <c r="E21" s="393">
        <v>2127</v>
      </c>
      <c r="F21" s="393">
        <v>975</v>
      </c>
      <c r="G21" s="393">
        <v>8</v>
      </c>
      <c r="H21" s="393">
        <v>6</v>
      </c>
      <c r="I21" s="393">
        <v>0</v>
      </c>
    </row>
    <row r="22" spans="1:9" s="42" customFormat="1" ht="12.75" customHeight="1" x14ac:dyDescent="0.2">
      <c r="A22" s="390" t="s">
        <v>84</v>
      </c>
      <c r="B22" s="393">
        <v>7929</v>
      </c>
      <c r="C22" s="393">
        <v>4773</v>
      </c>
      <c r="D22" s="393">
        <v>1405</v>
      </c>
      <c r="E22" s="393">
        <v>977</v>
      </c>
      <c r="F22" s="393">
        <v>767</v>
      </c>
      <c r="G22" s="393">
        <v>5</v>
      </c>
      <c r="H22" s="393">
        <v>2</v>
      </c>
      <c r="I22" s="393">
        <v>0</v>
      </c>
    </row>
    <row r="23" spans="1:9" s="42" customFormat="1" ht="12.75" customHeight="1" x14ac:dyDescent="0.2">
      <c r="A23" s="390" t="s">
        <v>85</v>
      </c>
      <c r="B23" s="393">
        <v>2870</v>
      </c>
      <c r="C23" s="393">
        <v>1184</v>
      </c>
      <c r="D23" s="393">
        <v>1230</v>
      </c>
      <c r="E23" s="393">
        <v>350</v>
      </c>
      <c r="F23" s="393">
        <v>102</v>
      </c>
      <c r="G23" s="393">
        <v>0</v>
      </c>
      <c r="H23" s="393">
        <v>4</v>
      </c>
      <c r="I23" s="393">
        <v>0</v>
      </c>
    </row>
    <row r="24" spans="1:9" s="42" customFormat="1" ht="12.75" customHeight="1" x14ac:dyDescent="0.2">
      <c r="A24" s="390" t="s">
        <v>86</v>
      </c>
      <c r="B24" s="393">
        <v>2485</v>
      </c>
      <c r="C24" s="393">
        <v>989</v>
      </c>
      <c r="D24" s="393">
        <v>1133</v>
      </c>
      <c r="E24" s="393">
        <v>275</v>
      </c>
      <c r="F24" s="393">
        <v>87</v>
      </c>
      <c r="G24" s="393">
        <v>0</v>
      </c>
      <c r="H24" s="393">
        <v>0</v>
      </c>
      <c r="I24" s="393">
        <v>1</v>
      </c>
    </row>
    <row r="25" spans="1:9" s="42" customFormat="1" ht="12.75" customHeight="1" x14ac:dyDescent="0.2">
      <c r="A25" s="391" t="s">
        <v>87</v>
      </c>
      <c r="B25" s="393">
        <v>140</v>
      </c>
      <c r="C25" s="393">
        <v>49</v>
      </c>
      <c r="D25" s="393">
        <v>26</v>
      </c>
      <c r="E25" s="393">
        <v>43</v>
      </c>
      <c r="F25" s="393">
        <v>21</v>
      </c>
      <c r="G25" s="393">
        <v>0</v>
      </c>
      <c r="H25" s="393">
        <v>1</v>
      </c>
      <c r="I25" s="393">
        <v>0</v>
      </c>
    </row>
    <row r="26" spans="1:9" s="42" customFormat="1" ht="12.75" customHeight="1" x14ac:dyDescent="0.2">
      <c r="A26" s="391" t="s">
        <v>88</v>
      </c>
      <c r="B26" s="393">
        <v>113</v>
      </c>
      <c r="C26" s="393">
        <v>39</v>
      </c>
      <c r="D26" s="393">
        <v>46</v>
      </c>
      <c r="E26" s="393">
        <v>20</v>
      </c>
      <c r="F26" s="393">
        <v>8</v>
      </c>
      <c r="G26" s="393">
        <v>0</v>
      </c>
      <c r="H26" s="393">
        <v>0</v>
      </c>
      <c r="I26" s="393">
        <v>0</v>
      </c>
    </row>
    <row r="27" spans="1:9" s="42" customFormat="1" ht="12.75" customHeight="1" x14ac:dyDescent="0.2">
      <c r="A27" s="391"/>
      <c r="B27" s="393"/>
      <c r="C27" s="393"/>
      <c r="D27" s="393"/>
      <c r="E27" s="393"/>
      <c r="F27" s="393"/>
      <c r="G27" s="393"/>
      <c r="H27" s="393"/>
      <c r="I27" s="393"/>
    </row>
    <row r="28" spans="1:9" s="42" customFormat="1" ht="9.9499999999999993" customHeight="1" x14ac:dyDescent="0.2">
      <c r="A28" s="358" t="s">
        <v>90</v>
      </c>
      <c r="B28" s="392">
        <v>72242</v>
      </c>
      <c r="C28" s="392">
        <v>33406</v>
      </c>
      <c r="D28" s="392">
        <v>10455</v>
      </c>
      <c r="E28" s="392">
        <v>18011</v>
      </c>
      <c r="F28" s="392">
        <v>10295</v>
      </c>
      <c r="G28" s="392">
        <v>34</v>
      </c>
      <c r="H28" s="392">
        <v>40</v>
      </c>
      <c r="I28" s="392">
        <v>1</v>
      </c>
    </row>
    <row r="29" spans="1:9" s="42" customFormat="1" ht="12.75" customHeight="1" x14ac:dyDescent="0.2">
      <c r="A29" s="43"/>
      <c r="B29" s="43"/>
      <c r="C29" s="43"/>
      <c r="D29" s="43"/>
      <c r="E29" s="43"/>
      <c r="F29" s="43"/>
      <c r="G29" s="43"/>
      <c r="H29" s="43"/>
      <c r="I29" s="43"/>
    </row>
    <row r="30" spans="1:9" s="42" customFormat="1" ht="12.75" x14ac:dyDescent="0.2">
      <c r="B30" s="361" t="s">
        <v>91</v>
      </c>
      <c r="C30" s="361"/>
      <c r="D30" s="361"/>
      <c r="E30" s="361"/>
      <c r="F30" s="361"/>
      <c r="G30" s="361"/>
      <c r="H30" s="361"/>
      <c r="I30" s="361"/>
    </row>
    <row r="31" spans="1:9" s="42" customFormat="1" ht="12.75" customHeight="1" x14ac:dyDescent="0.2">
      <c r="A31" s="43"/>
      <c r="B31" s="371"/>
      <c r="C31" s="371"/>
      <c r="D31" s="371"/>
      <c r="E31" s="371"/>
      <c r="F31" s="371"/>
      <c r="G31" s="371"/>
      <c r="H31" s="371"/>
      <c r="I31" s="371"/>
    </row>
    <row r="32" spans="1:9" s="42" customFormat="1" ht="12.75" customHeight="1" x14ac:dyDescent="0.2">
      <c r="A32" s="390" t="s">
        <v>76</v>
      </c>
      <c r="B32" s="393">
        <v>209</v>
      </c>
      <c r="C32" s="393">
        <v>46</v>
      </c>
      <c r="D32" s="393">
        <v>15</v>
      </c>
      <c r="E32" s="393">
        <v>98</v>
      </c>
      <c r="F32" s="393">
        <v>49</v>
      </c>
      <c r="G32" s="393">
        <v>1</v>
      </c>
      <c r="H32" s="393">
        <v>0</v>
      </c>
      <c r="I32" s="393">
        <v>0</v>
      </c>
    </row>
    <row r="33" spans="1:9" s="42" customFormat="1" ht="12.75" customHeight="1" x14ac:dyDescent="0.2">
      <c r="A33" s="390" t="s">
        <v>77</v>
      </c>
      <c r="B33" s="393">
        <v>3212</v>
      </c>
      <c r="C33" s="393">
        <v>438</v>
      </c>
      <c r="D33" s="393">
        <v>335</v>
      </c>
      <c r="E33" s="393">
        <v>1077</v>
      </c>
      <c r="F33" s="393">
        <v>1355</v>
      </c>
      <c r="G33" s="393">
        <v>3</v>
      </c>
      <c r="H33" s="393">
        <v>4</v>
      </c>
      <c r="I33" s="393">
        <v>0</v>
      </c>
    </row>
    <row r="34" spans="1:9" s="42" customFormat="1" ht="12.75" customHeight="1" x14ac:dyDescent="0.2">
      <c r="A34" s="390" t="s">
        <v>78</v>
      </c>
      <c r="B34" s="393">
        <v>4662</v>
      </c>
      <c r="C34" s="393">
        <v>601</v>
      </c>
      <c r="D34" s="393">
        <v>383</v>
      </c>
      <c r="E34" s="393">
        <v>1912</v>
      </c>
      <c r="F34" s="393">
        <v>1755</v>
      </c>
      <c r="G34" s="393">
        <v>2</v>
      </c>
      <c r="H34" s="393">
        <v>9</v>
      </c>
      <c r="I34" s="393">
        <v>0</v>
      </c>
    </row>
    <row r="35" spans="1:9" s="42" customFormat="1" ht="12.75" customHeight="1" x14ac:dyDescent="0.2">
      <c r="A35" s="390" t="s">
        <v>79</v>
      </c>
      <c r="B35" s="393">
        <v>7726</v>
      </c>
      <c r="C35" s="393">
        <v>2323</v>
      </c>
      <c r="D35" s="393">
        <v>451</v>
      </c>
      <c r="E35" s="393">
        <v>3431</v>
      </c>
      <c r="F35" s="393">
        <v>1516</v>
      </c>
      <c r="G35" s="393">
        <v>1</v>
      </c>
      <c r="H35" s="393">
        <v>4</v>
      </c>
      <c r="I35" s="393">
        <v>0</v>
      </c>
    </row>
    <row r="36" spans="1:9" s="42" customFormat="1" ht="12.75" customHeight="1" x14ac:dyDescent="0.2">
      <c r="A36" s="390" t="s">
        <v>80</v>
      </c>
      <c r="B36" s="393">
        <v>5614</v>
      </c>
      <c r="C36" s="393">
        <v>1630</v>
      </c>
      <c r="D36" s="393">
        <v>223</v>
      </c>
      <c r="E36" s="393">
        <v>2913</v>
      </c>
      <c r="F36" s="393">
        <v>841</v>
      </c>
      <c r="G36" s="393">
        <v>5</v>
      </c>
      <c r="H36" s="393">
        <v>2</v>
      </c>
      <c r="I36" s="393">
        <v>0</v>
      </c>
    </row>
    <row r="37" spans="1:9" s="42" customFormat="1" ht="12.75" customHeight="1" x14ac:dyDescent="0.2">
      <c r="A37" s="390" t="s">
        <v>81</v>
      </c>
      <c r="B37" s="393">
        <v>2274</v>
      </c>
      <c r="C37" s="393">
        <v>466</v>
      </c>
      <c r="D37" s="393">
        <v>72</v>
      </c>
      <c r="E37" s="393">
        <v>1476</v>
      </c>
      <c r="F37" s="393">
        <v>257</v>
      </c>
      <c r="G37" s="393">
        <v>3</v>
      </c>
      <c r="H37" s="393">
        <v>0</v>
      </c>
      <c r="I37" s="393">
        <v>0</v>
      </c>
    </row>
    <row r="38" spans="1:9" s="42" customFormat="1" ht="12.75" customHeight="1" x14ac:dyDescent="0.2">
      <c r="A38" s="390" t="s">
        <v>82</v>
      </c>
      <c r="B38" s="393">
        <v>1982</v>
      </c>
      <c r="C38" s="393">
        <v>802</v>
      </c>
      <c r="D38" s="393">
        <v>124</v>
      </c>
      <c r="E38" s="393">
        <v>837</v>
      </c>
      <c r="F38" s="393">
        <v>218</v>
      </c>
      <c r="G38" s="393">
        <v>0</v>
      </c>
      <c r="H38" s="393">
        <v>1</v>
      </c>
      <c r="I38" s="393">
        <v>0</v>
      </c>
    </row>
    <row r="39" spans="1:9" s="42" customFormat="1" ht="12.75" customHeight="1" x14ac:dyDescent="0.2">
      <c r="A39" s="390" t="s">
        <v>83</v>
      </c>
      <c r="B39" s="393">
        <v>17801</v>
      </c>
      <c r="C39" s="393">
        <v>13450</v>
      </c>
      <c r="D39" s="393">
        <v>2127</v>
      </c>
      <c r="E39" s="393">
        <v>1603</v>
      </c>
      <c r="F39" s="393">
        <v>608</v>
      </c>
      <c r="G39" s="393">
        <v>8</v>
      </c>
      <c r="H39" s="393">
        <v>5</v>
      </c>
      <c r="I39" s="393">
        <v>0</v>
      </c>
    </row>
    <row r="40" spans="1:9" s="42" customFormat="1" ht="12.75" customHeight="1" x14ac:dyDescent="0.2">
      <c r="A40" s="390" t="s">
        <v>84</v>
      </c>
      <c r="B40" s="393">
        <v>6250</v>
      </c>
      <c r="C40" s="393">
        <v>3826</v>
      </c>
      <c r="D40" s="393">
        <v>990</v>
      </c>
      <c r="E40" s="393">
        <v>835</v>
      </c>
      <c r="F40" s="393">
        <v>593</v>
      </c>
      <c r="G40" s="393">
        <v>4</v>
      </c>
      <c r="H40" s="393">
        <v>2</v>
      </c>
      <c r="I40" s="393">
        <v>0</v>
      </c>
    </row>
    <row r="41" spans="1:9" s="42" customFormat="1" ht="12.75" customHeight="1" x14ac:dyDescent="0.2">
      <c r="A41" s="390" t="s">
        <v>85</v>
      </c>
      <c r="B41" s="393">
        <v>1091</v>
      </c>
      <c r="C41" s="393">
        <v>483</v>
      </c>
      <c r="D41" s="393">
        <v>257</v>
      </c>
      <c r="E41" s="393">
        <v>273</v>
      </c>
      <c r="F41" s="393">
        <v>76</v>
      </c>
      <c r="G41" s="393">
        <v>0</v>
      </c>
      <c r="H41" s="393">
        <v>2</v>
      </c>
      <c r="I41" s="393">
        <v>0</v>
      </c>
    </row>
    <row r="42" spans="1:9" s="42" customFormat="1" ht="12.75" customHeight="1" x14ac:dyDescent="0.2">
      <c r="A42" s="390" t="s">
        <v>86</v>
      </c>
      <c r="B42" s="393">
        <v>723</v>
      </c>
      <c r="C42" s="393">
        <v>298</v>
      </c>
      <c r="D42" s="393">
        <v>202</v>
      </c>
      <c r="E42" s="393">
        <v>181</v>
      </c>
      <c r="F42" s="393">
        <v>42</v>
      </c>
      <c r="G42" s="393">
        <v>0</v>
      </c>
      <c r="H42" s="393">
        <v>0</v>
      </c>
      <c r="I42" s="393">
        <v>0</v>
      </c>
    </row>
    <row r="43" spans="1:9" s="42" customFormat="1" ht="12.75" customHeight="1" x14ac:dyDescent="0.2">
      <c r="A43" s="391" t="s">
        <v>87</v>
      </c>
      <c r="B43" s="393">
        <v>94</v>
      </c>
      <c r="C43" s="393">
        <v>27</v>
      </c>
      <c r="D43" s="393">
        <v>11</v>
      </c>
      <c r="E43" s="393">
        <v>37</v>
      </c>
      <c r="F43" s="393">
        <v>19</v>
      </c>
      <c r="G43" s="393">
        <v>0</v>
      </c>
      <c r="H43" s="393">
        <v>0</v>
      </c>
      <c r="I43" s="393">
        <v>0</v>
      </c>
    </row>
    <row r="44" spans="1:9" s="42" customFormat="1" ht="12.75" customHeight="1" x14ac:dyDescent="0.2">
      <c r="A44" s="391" t="s">
        <v>88</v>
      </c>
      <c r="B44" s="393">
        <v>49</v>
      </c>
      <c r="C44" s="393">
        <v>17</v>
      </c>
      <c r="D44" s="393">
        <v>8</v>
      </c>
      <c r="E44" s="393">
        <v>18</v>
      </c>
      <c r="F44" s="393">
        <v>6</v>
      </c>
      <c r="G44" s="393">
        <v>0</v>
      </c>
      <c r="H44" s="393">
        <v>0</v>
      </c>
      <c r="I44" s="393">
        <v>0</v>
      </c>
    </row>
    <row r="45" spans="1:9" s="42" customFormat="1" ht="12.75" customHeight="1" x14ac:dyDescent="0.2">
      <c r="A45" s="391"/>
      <c r="B45" s="393"/>
      <c r="C45" s="393"/>
      <c r="D45" s="393"/>
      <c r="E45" s="393"/>
      <c r="F45" s="393"/>
      <c r="G45" s="393"/>
      <c r="H45" s="393"/>
      <c r="I45" s="393"/>
    </row>
    <row r="46" spans="1:9" s="42" customFormat="1" ht="12.75" customHeight="1" x14ac:dyDescent="0.2">
      <c r="A46" s="358" t="s">
        <v>92</v>
      </c>
      <c r="B46" s="392">
        <v>51687</v>
      </c>
      <c r="C46" s="392">
        <v>24407</v>
      </c>
      <c r="D46" s="392">
        <v>5198</v>
      </c>
      <c r="E46" s="392">
        <v>14691</v>
      </c>
      <c r="F46" s="392">
        <v>7335</v>
      </c>
      <c r="G46" s="392">
        <v>27</v>
      </c>
      <c r="H46" s="392">
        <v>29</v>
      </c>
      <c r="I46" s="392">
        <v>0</v>
      </c>
    </row>
    <row r="47" spans="1:9" s="42" customFormat="1" ht="9.9499999999999993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</row>
    <row r="48" spans="1:9" s="42" customFormat="1" ht="12.75" customHeight="1" x14ac:dyDescent="0.2">
      <c r="B48" s="361" t="s">
        <v>93</v>
      </c>
      <c r="C48" s="361"/>
      <c r="D48" s="361"/>
      <c r="E48" s="361"/>
      <c r="F48" s="361"/>
      <c r="G48" s="361"/>
      <c r="H48" s="361"/>
      <c r="I48" s="361"/>
    </row>
    <row r="49" spans="1:9" s="42" customFormat="1" ht="12.75" x14ac:dyDescent="0.2">
      <c r="A49" s="43"/>
      <c r="B49" s="371"/>
      <c r="C49" s="371"/>
      <c r="D49" s="371"/>
      <c r="E49" s="371"/>
      <c r="F49" s="371"/>
      <c r="G49" s="371"/>
      <c r="H49" s="371"/>
      <c r="I49" s="371"/>
    </row>
    <row r="50" spans="1:9" s="42" customFormat="1" ht="12.75" customHeight="1" x14ac:dyDescent="0.2">
      <c r="A50" s="390" t="s">
        <v>76</v>
      </c>
      <c r="B50" s="393">
        <v>52</v>
      </c>
      <c r="C50" s="393">
        <v>17</v>
      </c>
      <c r="D50" s="393">
        <v>5</v>
      </c>
      <c r="E50" s="393">
        <v>20</v>
      </c>
      <c r="F50" s="393">
        <v>10</v>
      </c>
      <c r="G50" s="393">
        <v>0</v>
      </c>
      <c r="H50" s="393">
        <v>0</v>
      </c>
      <c r="I50" s="393">
        <v>0</v>
      </c>
    </row>
    <row r="51" spans="1:9" s="42" customFormat="1" ht="9.9499999999999993" customHeight="1" x14ac:dyDescent="0.2">
      <c r="A51" s="390" t="s">
        <v>77</v>
      </c>
      <c r="B51" s="393">
        <v>2244</v>
      </c>
      <c r="C51" s="393">
        <v>206</v>
      </c>
      <c r="D51" s="393">
        <v>230</v>
      </c>
      <c r="E51" s="393">
        <v>667</v>
      </c>
      <c r="F51" s="393">
        <v>1138</v>
      </c>
      <c r="G51" s="393">
        <v>1</v>
      </c>
      <c r="H51" s="393">
        <v>2</v>
      </c>
      <c r="I51" s="393">
        <v>0</v>
      </c>
    </row>
    <row r="52" spans="1:9" s="42" customFormat="1" ht="12.75" customHeight="1" x14ac:dyDescent="0.2">
      <c r="A52" s="390" t="s">
        <v>78</v>
      </c>
      <c r="B52" s="393">
        <v>1992</v>
      </c>
      <c r="C52" s="393">
        <v>244</v>
      </c>
      <c r="D52" s="393">
        <v>143</v>
      </c>
      <c r="E52" s="393">
        <v>929</v>
      </c>
      <c r="F52" s="393">
        <v>673</v>
      </c>
      <c r="G52" s="393">
        <v>2</v>
      </c>
      <c r="H52" s="393">
        <v>1</v>
      </c>
      <c r="I52" s="393">
        <v>0</v>
      </c>
    </row>
    <row r="53" spans="1:9" s="42" customFormat="1" ht="12.75" customHeight="1" x14ac:dyDescent="0.2">
      <c r="A53" s="390" t="s">
        <v>79</v>
      </c>
      <c r="B53" s="393">
        <v>1353</v>
      </c>
      <c r="C53" s="393">
        <v>539</v>
      </c>
      <c r="D53" s="393">
        <v>161</v>
      </c>
      <c r="E53" s="393">
        <v>401</v>
      </c>
      <c r="F53" s="393">
        <v>249</v>
      </c>
      <c r="G53" s="393">
        <v>2</v>
      </c>
      <c r="H53" s="393">
        <v>1</v>
      </c>
      <c r="I53" s="393">
        <v>0</v>
      </c>
    </row>
    <row r="54" spans="1:9" s="42" customFormat="1" ht="12.75" customHeight="1" x14ac:dyDescent="0.2">
      <c r="A54" s="390" t="s">
        <v>80</v>
      </c>
      <c r="B54" s="393">
        <v>999</v>
      </c>
      <c r="C54" s="393">
        <v>476</v>
      </c>
      <c r="D54" s="393">
        <v>124</v>
      </c>
      <c r="E54" s="393">
        <v>229</v>
      </c>
      <c r="F54" s="393">
        <v>169</v>
      </c>
      <c r="G54" s="393">
        <v>0</v>
      </c>
      <c r="H54" s="393">
        <v>1</v>
      </c>
      <c r="I54" s="393">
        <v>0</v>
      </c>
    </row>
    <row r="55" spans="1:9" s="42" customFormat="1" ht="12.75" customHeight="1" x14ac:dyDescent="0.2">
      <c r="A55" s="390" t="s">
        <v>81</v>
      </c>
      <c r="B55" s="393">
        <v>342</v>
      </c>
      <c r="C55" s="393">
        <v>123</v>
      </c>
      <c r="D55" s="393">
        <v>34</v>
      </c>
      <c r="E55" s="393">
        <v>136</v>
      </c>
      <c r="F55" s="393">
        <v>48</v>
      </c>
      <c r="G55" s="393">
        <v>1</v>
      </c>
      <c r="H55" s="393">
        <v>0</v>
      </c>
      <c r="I55" s="393">
        <v>0</v>
      </c>
    </row>
    <row r="56" spans="1:9" s="42" customFormat="1" ht="12.75" customHeight="1" x14ac:dyDescent="0.2">
      <c r="A56" s="390" t="s">
        <v>82</v>
      </c>
      <c r="B56" s="393">
        <v>465</v>
      </c>
      <c r="C56" s="393">
        <v>226</v>
      </c>
      <c r="D56" s="393">
        <v>87</v>
      </c>
      <c r="E56" s="393">
        <v>93</v>
      </c>
      <c r="F56" s="393">
        <v>57</v>
      </c>
      <c r="G56" s="393">
        <v>0</v>
      </c>
      <c r="H56" s="393">
        <v>2</v>
      </c>
      <c r="I56" s="393">
        <v>0</v>
      </c>
    </row>
    <row r="57" spans="1:9" s="42" customFormat="1" ht="12.75" customHeight="1" x14ac:dyDescent="0.2">
      <c r="A57" s="390" t="s">
        <v>83</v>
      </c>
      <c r="B57" s="393">
        <v>7778</v>
      </c>
      <c r="C57" s="393">
        <v>4785</v>
      </c>
      <c r="D57" s="393">
        <v>2101</v>
      </c>
      <c r="E57" s="393">
        <v>524</v>
      </c>
      <c r="F57" s="393">
        <v>367</v>
      </c>
      <c r="G57" s="393">
        <v>0</v>
      </c>
      <c r="H57" s="393">
        <v>1</v>
      </c>
      <c r="I57" s="393">
        <v>0</v>
      </c>
    </row>
    <row r="58" spans="1:9" s="42" customFormat="1" ht="12.75" customHeight="1" x14ac:dyDescent="0.2">
      <c r="A58" s="390" t="s">
        <v>84</v>
      </c>
      <c r="B58" s="393">
        <v>1679</v>
      </c>
      <c r="C58" s="393">
        <v>947</v>
      </c>
      <c r="D58" s="393">
        <v>415</v>
      </c>
      <c r="E58" s="393">
        <v>142</v>
      </c>
      <c r="F58" s="393">
        <v>174</v>
      </c>
      <c r="G58" s="393">
        <v>1</v>
      </c>
      <c r="H58" s="393">
        <v>0</v>
      </c>
      <c r="I58" s="393">
        <v>0</v>
      </c>
    </row>
    <row r="59" spans="1:9" s="42" customFormat="1" ht="12.75" customHeight="1" x14ac:dyDescent="0.2">
      <c r="A59" s="390" t="s">
        <v>85</v>
      </c>
      <c r="B59" s="393">
        <v>1779</v>
      </c>
      <c r="C59" s="393">
        <v>701</v>
      </c>
      <c r="D59" s="393">
        <v>973</v>
      </c>
      <c r="E59" s="393">
        <v>77</v>
      </c>
      <c r="F59" s="393">
        <v>26</v>
      </c>
      <c r="G59" s="393">
        <v>0</v>
      </c>
      <c r="H59" s="393">
        <v>2</v>
      </c>
      <c r="I59" s="393">
        <v>0</v>
      </c>
    </row>
    <row r="60" spans="1:9" s="42" customFormat="1" ht="12.75" customHeight="1" x14ac:dyDescent="0.2">
      <c r="A60" s="390" t="s">
        <v>86</v>
      </c>
      <c r="B60" s="393">
        <v>1762</v>
      </c>
      <c r="C60" s="393">
        <v>691</v>
      </c>
      <c r="D60" s="393">
        <v>931</v>
      </c>
      <c r="E60" s="393">
        <v>94</v>
      </c>
      <c r="F60" s="393">
        <v>45</v>
      </c>
      <c r="G60" s="393">
        <v>0</v>
      </c>
      <c r="H60" s="393">
        <v>0</v>
      </c>
      <c r="I60" s="393">
        <v>1</v>
      </c>
    </row>
    <row r="61" spans="1:9" s="42" customFormat="1" ht="12.75" customHeight="1" x14ac:dyDescent="0.2">
      <c r="A61" s="391" t="s">
        <v>87</v>
      </c>
      <c r="B61" s="393">
        <v>46</v>
      </c>
      <c r="C61" s="393">
        <v>22</v>
      </c>
      <c r="D61" s="393">
        <v>15</v>
      </c>
      <c r="E61" s="393">
        <v>6</v>
      </c>
      <c r="F61" s="393">
        <v>2</v>
      </c>
      <c r="G61" s="393">
        <v>0</v>
      </c>
      <c r="H61" s="393">
        <v>1</v>
      </c>
      <c r="I61" s="393">
        <v>0</v>
      </c>
    </row>
    <row r="62" spans="1:9" s="42" customFormat="1" ht="12.75" customHeight="1" x14ac:dyDescent="0.2">
      <c r="A62" s="391" t="s">
        <v>88</v>
      </c>
      <c r="B62" s="393">
        <v>64</v>
      </c>
      <c r="C62" s="393">
        <v>22</v>
      </c>
      <c r="D62" s="393">
        <v>38</v>
      </c>
      <c r="E62" s="393">
        <v>2</v>
      </c>
      <c r="F62" s="393">
        <v>2</v>
      </c>
      <c r="G62" s="393">
        <v>0</v>
      </c>
      <c r="H62" s="393">
        <v>0</v>
      </c>
      <c r="I62" s="393">
        <v>0</v>
      </c>
    </row>
    <row r="63" spans="1:9" s="42" customFormat="1" ht="12.75" customHeight="1" x14ac:dyDescent="0.2">
      <c r="A63" s="391"/>
      <c r="B63" s="393"/>
      <c r="C63" s="393"/>
      <c r="D63" s="393"/>
      <c r="E63" s="393"/>
      <c r="F63" s="393"/>
      <c r="G63" s="393"/>
      <c r="H63" s="393"/>
      <c r="I63" s="393"/>
    </row>
    <row r="64" spans="1:9" s="42" customFormat="1" ht="12.75" customHeight="1" x14ac:dyDescent="0.2">
      <c r="A64" s="358" t="s">
        <v>92</v>
      </c>
      <c r="B64" s="392">
        <v>20555</v>
      </c>
      <c r="C64" s="392">
        <v>8999</v>
      </c>
      <c r="D64" s="392">
        <v>5257</v>
      </c>
      <c r="E64" s="392">
        <v>3320</v>
      </c>
      <c r="F64" s="392">
        <v>2960</v>
      </c>
      <c r="G64" s="392">
        <v>7</v>
      </c>
      <c r="H64" s="392">
        <v>11</v>
      </c>
      <c r="I64" s="392">
        <v>1</v>
      </c>
    </row>
  </sheetData>
  <mergeCells count="2">
    <mergeCell ref="A2:B2"/>
    <mergeCell ref="A7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I64"/>
  <sheetViews>
    <sheetView showGridLines="0" zoomScaleNormal="100" workbookViewId="0">
      <pane ySplit="8" topLeftCell="A9" activePane="bottomLeft" state="frozen"/>
      <selection activeCell="G75" sqref="G75"/>
      <selection pane="bottomLeft"/>
    </sheetView>
  </sheetViews>
  <sheetFormatPr baseColWidth="10" defaultColWidth="11" defaultRowHeight="15" x14ac:dyDescent="0.25"/>
  <cols>
    <col min="1" max="1" width="24.625" style="16" customWidth="1"/>
    <col min="2" max="9" width="12.5" style="16" customWidth="1"/>
    <col min="10" max="16384" width="11" style="16"/>
  </cols>
  <sheetData>
    <row r="1" spans="1:9" s="123" customFormat="1" ht="12.75" x14ac:dyDescent="0.2">
      <c r="A1" s="122" t="s">
        <v>178</v>
      </c>
      <c r="F1" s="124"/>
    </row>
    <row r="2" spans="1:9" s="1" customFormat="1" ht="12.75" x14ac:dyDescent="0.2">
      <c r="A2" s="479" t="s">
        <v>0</v>
      </c>
      <c r="B2" s="469"/>
      <c r="C2" s="58"/>
      <c r="F2" s="57"/>
      <c r="G2" s="57"/>
      <c r="I2" s="62" t="s">
        <v>179</v>
      </c>
    </row>
    <row r="3" spans="1:9" s="1" customFormat="1" ht="12.75" x14ac:dyDescent="0.2">
      <c r="A3" s="68"/>
      <c r="B3" s="58"/>
      <c r="C3" s="58"/>
      <c r="F3" s="57"/>
      <c r="G3" s="57"/>
      <c r="H3" s="62"/>
    </row>
    <row r="4" spans="1:9" ht="21.95" customHeight="1" x14ac:dyDescent="0.25">
      <c r="A4" s="244" t="s">
        <v>344</v>
      </c>
      <c r="B4" s="244"/>
      <c r="C4" s="244"/>
      <c r="D4" s="244"/>
      <c r="E4" s="244"/>
      <c r="F4" s="244"/>
      <c r="G4" s="244"/>
      <c r="H4" s="244"/>
      <c r="I4" s="244"/>
    </row>
    <row r="5" spans="1:9" ht="7.5" customHeight="1" x14ac:dyDescent="0.25">
      <c r="A5" s="245"/>
      <c r="B5" s="245"/>
      <c r="C5" s="245"/>
      <c r="D5" s="245"/>
      <c r="E5" s="245"/>
      <c r="F5" s="245"/>
      <c r="G5" s="245"/>
      <c r="H5" s="245"/>
      <c r="I5" s="245"/>
    </row>
    <row r="6" spans="1:9" s="17" customFormat="1" ht="7.5" customHeight="1" x14ac:dyDescent="0.25">
      <c r="A6" s="130"/>
      <c r="B6" s="130"/>
      <c r="C6" s="130"/>
      <c r="D6" s="130"/>
      <c r="E6" s="130"/>
      <c r="F6" s="130"/>
      <c r="G6" s="130"/>
      <c r="H6" s="130"/>
      <c r="I6" s="130"/>
    </row>
    <row r="7" spans="1:9" s="340" customFormat="1" ht="24.95" customHeight="1" x14ac:dyDescent="0.15">
      <c r="A7" s="510" t="s">
        <v>64</v>
      </c>
      <c r="B7" s="383" t="s">
        <v>65</v>
      </c>
      <c r="C7" s="344"/>
      <c r="D7" s="344"/>
      <c r="E7" s="344"/>
      <c r="F7" s="344"/>
      <c r="G7" s="344"/>
      <c r="H7" s="344"/>
      <c r="I7" s="344"/>
    </row>
    <row r="8" spans="1:9" s="43" customFormat="1" ht="66.95" customHeight="1" x14ac:dyDescent="0.15">
      <c r="A8" s="511"/>
      <c r="B8" s="384" t="s">
        <v>66</v>
      </c>
      <c r="C8" s="384" t="s">
        <v>67</v>
      </c>
      <c r="D8" s="385" t="s">
        <v>68</v>
      </c>
      <c r="E8" s="384" t="s">
        <v>69</v>
      </c>
      <c r="F8" s="385" t="s">
        <v>70</v>
      </c>
      <c r="G8" s="384" t="s">
        <v>71</v>
      </c>
      <c r="H8" s="385" t="s">
        <v>72</v>
      </c>
      <c r="I8" s="386" t="s">
        <v>73</v>
      </c>
    </row>
    <row r="9" spans="1:9" s="42" customFormat="1" ht="12.75" x14ac:dyDescent="0.2">
      <c r="A9" s="377"/>
      <c r="B9" s="377"/>
      <c r="C9" s="387"/>
      <c r="D9" s="387"/>
      <c r="E9" s="387"/>
      <c r="F9" s="387"/>
      <c r="G9" s="387"/>
      <c r="H9" s="387"/>
      <c r="I9" s="387"/>
    </row>
    <row r="10" spans="1:9" s="42" customFormat="1" ht="12.75" customHeight="1" x14ac:dyDescent="0.2">
      <c r="B10" s="352" t="s">
        <v>201</v>
      </c>
      <c r="C10" s="388"/>
      <c r="D10" s="388"/>
      <c r="E10" s="388"/>
      <c r="F10" s="388"/>
      <c r="G10" s="388"/>
      <c r="H10" s="388"/>
      <c r="I10" s="388"/>
    </row>
    <row r="11" spans="1:9" s="42" customFormat="1" ht="12.75" x14ac:dyDescent="0.2">
      <c r="A11" s="353"/>
      <c r="B11" s="389"/>
      <c r="C11" s="389"/>
      <c r="D11" s="389"/>
      <c r="E11" s="389"/>
      <c r="F11" s="389"/>
      <c r="G11" s="389"/>
      <c r="H11" s="389"/>
      <c r="I11" s="389"/>
    </row>
    <row r="12" spans="1:9" s="42" customFormat="1" ht="13.5" customHeight="1" x14ac:dyDescent="0.2">
      <c r="B12" s="352" t="s">
        <v>75</v>
      </c>
      <c r="C12" s="352"/>
      <c r="D12" s="352"/>
      <c r="E12" s="352"/>
      <c r="F12" s="352"/>
      <c r="G12" s="352"/>
      <c r="H12" s="352"/>
      <c r="I12" s="352"/>
    </row>
    <row r="13" spans="1:9" s="42" customFormat="1" ht="9.9499999999999993" customHeight="1" x14ac:dyDescent="0.2">
      <c r="A13" s="43"/>
      <c r="B13" s="43"/>
      <c r="C13" s="43"/>
      <c r="D13" s="43"/>
      <c r="E13" s="43"/>
      <c r="F13" s="43"/>
      <c r="G13" s="43"/>
      <c r="H13" s="43"/>
      <c r="I13" s="43"/>
    </row>
    <row r="14" spans="1:9" s="42" customFormat="1" ht="12.75" customHeight="1" x14ac:dyDescent="0.2">
      <c r="A14" s="390" t="s">
        <v>76</v>
      </c>
      <c r="B14" s="393">
        <v>178</v>
      </c>
      <c r="C14" s="393">
        <v>16</v>
      </c>
      <c r="D14" s="393">
        <v>8</v>
      </c>
      <c r="E14" s="393">
        <v>81</v>
      </c>
      <c r="F14" s="393">
        <v>62</v>
      </c>
      <c r="G14" s="393">
        <v>3</v>
      </c>
      <c r="H14" s="393">
        <v>8</v>
      </c>
      <c r="I14" s="393">
        <v>0</v>
      </c>
    </row>
    <row r="15" spans="1:9" s="42" customFormat="1" ht="12.75" customHeight="1" x14ac:dyDescent="0.2">
      <c r="A15" s="390" t="s">
        <v>77</v>
      </c>
      <c r="B15" s="393">
        <v>496</v>
      </c>
      <c r="C15" s="393">
        <v>42</v>
      </c>
      <c r="D15" s="393">
        <v>28</v>
      </c>
      <c r="E15" s="393">
        <v>170</v>
      </c>
      <c r="F15" s="393">
        <v>211</v>
      </c>
      <c r="G15" s="393">
        <v>9</v>
      </c>
      <c r="H15" s="393">
        <v>36</v>
      </c>
      <c r="I15" s="393">
        <v>0</v>
      </c>
    </row>
    <row r="16" spans="1:9" s="42" customFormat="1" ht="12.75" customHeight="1" x14ac:dyDescent="0.2">
      <c r="A16" s="390" t="s">
        <v>78</v>
      </c>
      <c r="B16" s="393">
        <v>1266</v>
      </c>
      <c r="C16" s="393">
        <v>121</v>
      </c>
      <c r="D16" s="393">
        <v>49</v>
      </c>
      <c r="E16" s="393">
        <v>508</v>
      </c>
      <c r="F16" s="393">
        <v>512</v>
      </c>
      <c r="G16" s="393">
        <v>15</v>
      </c>
      <c r="H16" s="393">
        <v>61</v>
      </c>
      <c r="I16" s="393">
        <v>0</v>
      </c>
    </row>
    <row r="17" spans="1:9" s="42" customFormat="1" ht="12.75" customHeight="1" x14ac:dyDescent="0.2">
      <c r="A17" s="390" t="s">
        <v>79</v>
      </c>
      <c r="B17" s="393">
        <v>2624</v>
      </c>
      <c r="C17" s="393">
        <v>243</v>
      </c>
      <c r="D17" s="393">
        <v>85</v>
      </c>
      <c r="E17" s="393">
        <v>900</v>
      </c>
      <c r="F17" s="393">
        <v>1184</v>
      </c>
      <c r="G17" s="393">
        <v>53</v>
      </c>
      <c r="H17" s="393">
        <v>159</v>
      </c>
      <c r="I17" s="393">
        <v>0</v>
      </c>
    </row>
    <row r="18" spans="1:9" s="42" customFormat="1" ht="12.75" customHeight="1" x14ac:dyDescent="0.2">
      <c r="A18" s="390" t="s">
        <v>80</v>
      </c>
      <c r="B18" s="393">
        <v>6160</v>
      </c>
      <c r="C18" s="393">
        <v>328</v>
      </c>
      <c r="D18" s="393">
        <v>290</v>
      </c>
      <c r="E18" s="393">
        <v>2233</v>
      </c>
      <c r="F18" s="393">
        <v>3118</v>
      </c>
      <c r="G18" s="393">
        <v>46</v>
      </c>
      <c r="H18" s="393">
        <v>145</v>
      </c>
      <c r="I18" s="393">
        <v>0</v>
      </c>
    </row>
    <row r="19" spans="1:9" s="42" customFormat="1" ht="12.75" customHeight="1" x14ac:dyDescent="0.2">
      <c r="A19" s="390" t="s">
        <v>81</v>
      </c>
      <c r="B19" s="393">
        <v>5935</v>
      </c>
      <c r="C19" s="393">
        <v>353</v>
      </c>
      <c r="D19" s="393">
        <v>274</v>
      </c>
      <c r="E19" s="393">
        <v>2026</v>
      </c>
      <c r="F19" s="393">
        <v>3051</v>
      </c>
      <c r="G19" s="393">
        <v>37</v>
      </c>
      <c r="H19" s="393">
        <v>193</v>
      </c>
      <c r="I19" s="393">
        <v>1</v>
      </c>
    </row>
    <row r="20" spans="1:9" s="42" customFormat="1" ht="12.75" customHeight="1" x14ac:dyDescent="0.2">
      <c r="A20" s="390" t="s">
        <v>82</v>
      </c>
      <c r="B20" s="393">
        <v>14570</v>
      </c>
      <c r="C20" s="393">
        <v>780</v>
      </c>
      <c r="D20" s="393">
        <v>543</v>
      </c>
      <c r="E20" s="393">
        <v>5036</v>
      </c>
      <c r="F20" s="393">
        <v>6763</v>
      </c>
      <c r="G20" s="393">
        <v>197</v>
      </c>
      <c r="H20" s="393">
        <v>1250</v>
      </c>
      <c r="I20" s="393">
        <v>1</v>
      </c>
    </row>
    <row r="21" spans="1:9" s="42" customFormat="1" ht="12.75" customHeight="1" x14ac:dyDescent="0.2">
      <c r="A21" s="390" t="s">
        <v>83</v>
      </c>
      <c r="B21" s="393">
        <v>12062</v>
      </c>
      <c r="C21" s="393">
        <v>876</v>
      </c>
      <c r="D21" s="393">
        <v>726</v>
      </c>
      <c r="E21" s="393">
        <v>4504</v>
      </c>
      <c r="F21" s="393">
        <v>5589</v>
      </c>
      <c r="G21" s="393">
        <v>43</v>
      </c>
      <c r="H21" s="393">
        <v>324</v>
      </c>
      <c r="I21" s="393">
        <v>0</v>
      </c>
    </row>
    <row r="22" spans="1:9" s="42" customFormat="1" ht="12.75" customHeight="1" x14ac:dyDescent="0.2">
      <c r="A22" s="390" t="s">
        <v>84</v>
      </c>
      <c r="B22" s="393">
        <v>22852</v>
      </c>
      <c r="C22" s="393">
        <v>1568</v>
      </c>
      <c r="D22" s="393">
        <v>959</v>
      </c>
      <c r="E22" s="393">
        <v>9695</v>
      </c>
      <c r="F22" s="393">
        <v>10068</v>
      </c>
      <c r="G22" s="393">
        <v>90</v>
      </c>
      <c r="H22" s="393">
        <v>472</v>
      </c>
      <c r="I22" s="393">
        <v>0</v>
      </c>
    </row>
    <row r="23" spans="1:9" s="42" customFormat="1" ht="12.75" customHeight="1" x14ac:dyDescent="0.2">
      <c r="A23" s="390" t="s">
        <v>85</v>
      </c>
      <c r="B23" s="393">
        <v>12939</v>
      </c>
      <c r="C23" s="393">
        <v>1218</v>
      </c>
      <c r="D23" s="393">
        <v>713</v>
      </c>
      <c r="E23" s="393">
        <v>5783</v>
      </c>
      <c r="F23" s="393">
        <v>4313</v>
      </c>
      <c r="G23" s="393">
        <v>157</v>
      </c>
      <c r="H23" s="393">
        <v>755</v>
      </c>
      <c r="I23" s="393">
        <v>0</v>
      </c>
    </row>
    <row r="24" spans="1:9" s="42" customFormat="1" ht="12.75" customHeight="1" x14ac:dyDescent="0.2">
      <c r="A24" s="390" t="s">
        <v>86</v>
      </c>
      <c r="B24" s="393">
        <v>8638</v>
      </c>
      <c r="C24" s="393">
        <v>719</v>
      </c>
      <c r="D24" s="393">
        <v>545</v>
      </c>
      <c r="E24" s="393">
        <v>3656</v>
      </c>
      <c r="F24" s="393">
        <v>1916</v>
      </c>
      <c r="G24" s="393">
        <v>170</v>
      </c>
      <c r="H24" s="393">
        <v>1630</v>
      </c>
      <c r="I24" s="393">
        <v>2</v>
      </c>
    </row>
    <row r="25" spans="1:9" s="42" customFormat="1" ht="12.75" customHeight="1" x14ac:dyDescent="0.2">
      <c r="A25" s="391" t="s">
        <v>87</v>
      </c>
      <c r="B25" s="393">
        <v>9318</v>
      </c>
      <c r="C25" s="393">
        <v>860</v>
      </c>
      <c r="D25" s="393">
        <v>924</v>
      </c>
      <c r="E25" s="393">
        <v>1707</v>
      </c>
      <c r="F25" s="393">
        <v>1101</v>
      </c>
      <c r="G25" s="393">
        <v>962</v>
      </c>
      <c r="H25" s="393">
        <v>3763</v>
      </c>
      <c r="I25" s="393">
        <v>1</v>
      </c>
    </row>
    <row r="26" spans="1:9" s="42" customFormat="1" ht="12.75" customHeight="1" x14ac:dyDescent="0.2">
      <c r="A26" s="391" t="s">
        <v>88</v>
      </c>
      <c r="B26" s="393">
        <v>2116</v>
      </c>
      <c r="C26" s="393">
        <v>252</v>
      </c>
      <c r="D26" s="393">
        <v>564</v>
      </c>
      <c r="E26" s="393">
        <v>481</v>
      </c>
      <c r="F26" s="393">
        <v>728</v>
      </c>
      <c r="G26" s="393">
        <v>14</v>
      </c>
      <c r="H26" s="393">
        <v>77</v>
      </c>
      <c r="I26" s="393">
        <v>0</v>
      </c>
    </row>
    <row r="27" spans="1:9" s="42" customFormat="1" ht="12.75" customHeight="1" x14ac:dyDescent="0.2">
      <c r="A27" s="391"/>
      <c r="B27" s="393"/>
      <c r="C27" s="393"/>
      <c r="D27" s="393"/>
      <c r="E27" s="393"/>
      <c r="F27" s="393"/>
      <c r="G27" s="393"/>
      <c r="H27" s="393"/>
      <c r="I27" s="393"/>
    </row>
    <row r="28" spans="1:9" s="42" customFormat="1" ht="9.9499999999999993" customHeight="1" x14ac:dyDescent="0.2">
      <c r="A28" s="358" t="s">
        <v>90</v>
      </c>
      <c r="B28" s="392">
        <v>99154</v>
      </c>
      <c r="C28" s="392">
        <v>7376</v>
      </c>
      <c r="D28" s="392">
        <v>5708</v>
      </c>
      <c r="E28" s="392">
        <v>36780</v>
      </c>
      <c r="F28" s="392">
        <v>38616</v>
      </c>
      <c r="G28" s="392">
        <v>1796</v>
      </c>
      <c r="H28" s="392">
        <v>8873</v>
      </c>
      <c r="I28" s="392">
        <v>5</v>
      </c>
    </row>
    <row r="29" spans="1:9" s="42" customFormat="1" ht="12.75" customHeight="1" x14ac:dyDescent="0.2">
      <c r="A29" s="43"/>
      <c r="B29" s="43"/>
      <c r="C29" s="43"/>
      <c r="D29" s="43"/>
      <c r="E29" s="43"/>
      <c r="F29" s="43"/>
      <c r="G29" s="43"/>
      <c r="H29" s="43"/>
      <c r="I29" s="43"/>
    </row>
    <row r="30" spans="1:9" s="42" customFormat="1" ht="12.75" x14ac:dyDescent="0.2">
      <c r="B30" s="361" t="s">
        <v>91</v>
      </c>
      <c r="C30" s="361"/>
      <c r="D30" s="361"/>
      <c r="E30" s="361"/>
      <c r="F30" s="361"/>
      <c r="G30" s="361"/>
      <c r="H30" s="361"/>
      <c r="I30" s="361"/>
    </row>
    <row r="31" spans="1:9" s="42" customFormat="1" ht="12.75" customHeight="1" x14ac:dyDescent="0.2">
      <c r="A31" s="43"/>
      <c r="B31" s="371"/>
      <c r="C31" s="371"/>
      <c r="D31" s="371"/>
      <c r="E31" s="371"/>
      <c r="F31" s="371"/>
      <c r="G31" s="371"/>
      <c r="H31" s="371"/>
      <c r="I31" s="371"/>
    </row>
    <row r="32" spans="1:9" s="42" customFormat="1" ht="9.9499999999999993" customHeight="1" x14ac:dyDescent="0.2">
      <c r="A32" s="390" t="s">
        <v>76</v>
      </c>
      <c r="B32" s="393">
        <v>106</v>
      </c>
      <c r="C32" s="393">
        <v>10</v>
      </c>
      <c r="D32" s="393">
        <v>3</v>
      </c>
      <c r="E32" s="393">
        <v>57</v>
      </c>
      <c r="F32" s="393">
        <v>28</v>
      </c>
      <c r="G32" s="393">
        <v>3</v>
      </c>
      <c r="H32" s="393">
        <v>5</v>
      </c>
      <c r="I32" s="393">
        <v>0</v>
      </c>
    </row>
    <row r="33" spans="1:9" s="42" customFormat="1" ht="12.75" customHeight="1" x14ac:dyDescent="0.2">
      <c r="A33" s="390" t="s">
        <v>77</v>
      </c>
      <c r="B33" s="393">
        <v>305</v>
      </c>
      <c r="C33" s="393">
        <v>25</v>
      </c>
      <c r="D33" s="393">
        <v>17</v>
      </c>
      <c r="E33" s="393">
        <v>108</v>
      </c>
      <c r="F33" s="393">
        <v>123</v>
      </c>
      <c r="G33" s="393">
        <v>5</v>
      </c>
      <c r="H33" s="393">
        <v>27</v>
      </c>
      <c r="I33" s="393">
        <v>0</v>
      </c>
    </row>
    <row r="34" spans="1:9" s="42" customFormat="1" ht="12.75" customHeight="1" x14ac:dyDescent="0.2">
      <c r="A34" s="390" t="s">
        <v>78</v>
      </c>
      <c r="B34" s="393">
        <v>661</v>
      </c>
      <c r="C34" s="393">
        <v>59</v>
      </c>
      <c r="D34" s="393">
        <v>23</v>
      </c>
      <c r="E34" s="393">
        <v>299</v>
      </c>
      <c r="F34" s="393">
        <v>236</v>
      </c>
      <c r="G34" s="393">
        <v>7</v>
      </c>
      <c r="H34" s="393">
        <v>37</v>
      </c>
      <c r="I34" s="393">
        <v>0</v>
      </c>
    </row>
    <row r="35" spans="1:9" s="42" customFormat="1" ht="12.75" customHeight="1" x14ac:dyDescent="0.2">
      <c r="A35" s="390" t="s">
        <v>79</v>
      </c>
      <c r="B35" s="393">
        <v>1479</v>
      </c>
      <c r="C35" s="393">
        <v>154</v>
      </c>
      <c r="D35" s="393">
        <v>42</v>
      </c>
      <c r="E35" s="393">
        <v>606</v>
      </c>
      <c r="F35" s="393">
        <v>593</v>
      </c>
      <c r="G35" s="393">
        <v>29</v>
      </c>
      <c r="H35" s="393">
        <v>55</v>
      </c>
      <c r="I35" s="393">
        <v>0</v>
      </c>
    </row>
    <row r="36" spans="1:9" s="42" customFormat="1" ht="12.75" customHeight="1" x14ac:dyDescent="0.2">
      <c r="A36" s="390" t="s">
        <v>80</v>
      </c>
      <c r="B36" s="393">
        <v>3181</v>
      </c>
      <c r="C36" s="393">
        <v>175</v>
      </c>
      <c r="D36" s="393">
        <v>112</v>
      </c>
      <c r="E36" s="393">
        <v>1295</v>
      </c>
      <c r="F36" s="393">
        <v>1487</v>
      </c>
      <c r="G36" s="393">
        <v>31</v>
      </c>
      <c r="H36" s="393">
        <v>81</v>
      </c>
      <c r="I36" s="393">
        <v>0</v>
      </c>
    </row>
    <row r="37" spans="1:9" s="42" customFormat="1" ht="12.75" customHeight="1" x14ac:dyDescent="0.2">
      <c r="A37" s="390" t="s">
        <v>81</v>
      </c>
      <c r="B37" s="393">
        <v>2865</v>
      </c>
      <c r="C37" s="393">
        <v>179</v>
      </c>
      <c r="D37" s="393">
        <v>104</v>
      </c>
      <c r="E37" s="393">
        <v>1136</v>
      </c>
      <c r="F37" s="393">
        <v>1357</v>
      </c>
      <c r="G37" s="393">
        <v>16</v>
      </c>
      <c r="H37" s="393">
        <v>72</v>
      </c>
      <c r="I37" s="393">
        <v>1</v>
      </c>
    </row>
    <row r="38" spans="1:9" s="42" customFormat="1" ht="12.75" customHeight="1" x14ac:dyDescent="0.2">
      <c r="A38" s="390" t="s">
        <v>82</v>
      </c>
      <c r="B38" s="393">
        <v>7029</v>
      </c>
      <c r="C38" s="393">
        <v>369</v>
      </c>
      <c r="D38" s="393">
        <v>232</v>
      </c>
      <c r="E38" s="393">
        <v>2762</v>
      </c>
      <c r="F38" s="393">
        <v>3114</v>
      </c>
      <c r="G38" s="393">
        <v>68</v>
      </c>
      <c r="H38" s="393">
        <v>483</v>
      </c>
      <c r="I38" s="393">
        <v>1</v>
      </c>
    </row>
    <row r="39" spans="1:9" s="42" customFormat="1" ht="12.75" customHeight="1" x14ac:dyDescent="0.2">
      <c r="A39" s="390" t="s">
        <v>83</v>
      </c>
      <c r="B39" s="393">
        <v>7026</v>
      </c>
      <c r="C39" s="393">
        <v>529</v>
      </c>
      <c r="D39" s="393">
        <v>352</v>
      </c>
      <c r="E39" s="393">
        <v>2802</v>
      </c>
      <c r="F39" s="393">
        <v>3182</v>
      </c>
      <c r="G39" s="393">
        <v>17</v>
      </c>
      <c r="H39" s="393">
        <v>144</v>
      </c>
      <c r="I39" s="393">
        <v>0</v>
      </c>
    </row>
    <row r="40" spans="1:9" s="42" customFormat="1" ht="12.75" customHeight="1" x14ac:dyDescent="0.2">
      <c r="A40" s="390" t="s">
        <v>84</v>
      </c>
      <c r="B40" s="393">
        <v>14588</v>
      </c>
      <c r="C40" s="393">
        <v>978</v>
      </c>
      <c r="D40" s="393">
        <v>579</v>
      </c>
      <c r="E40" s="393">
        <v>6109</v>
      </c>
      <c r="F40" s="393">
        <v>6564</v>
      </c>
      <c r="G40" s="393">
        <v>51</v>
      </c>
      <c r="H40" s="393">
        <v>307</v>
      </c>
      <c r="I40" s="393">
        <v>0</v>
      </c>
    </row>
    <row r="41" spans="1:9" s="42" customFormat="1" ht="12.75" customHeight="1" x14ac:dyDescent="0.2">
      <c r="A41" s="390" t="s">
        <v>85</v>
      </c>
      <c r="B41" s="393">
        <v>10661</v>
      </c>
      <c r="C41" s="393">
        <v>921</v>
      </c>
      <c r="D41" s="393">
        <v>470</v>
      </c>
      <c r="E41" s="393">
        <v>5015</v>
      </c>
      <c r="F41" s="393">
        <v>3596</v>
      </c>
      <c r="G41" s="393">
        <v>116</v>
      </c>
      <c r="H41" s="393">
        <v>543</v>
      </c>
      <c r="I41" s="393">
        <v>0</v>
      </c>
    </row>
    <row r="42" spans="1:9" s="42" customFormat="1" ht="12.75" customHeight="1" x14ac:dyDescent="0.2">
      <c r="A42" s="390" t="s">
        <v>86</v>
      </c>
      <c r="B42" s="393">
        <v>6880</v>
      </c>
      <c r="C42" s="393">
        <v>523</v>
      </c>
      <c r="D42" s="393">
        <v>294</v>
      </c>
      <c r="E42" s="393">
        <v>3291</v>
      </c>
      <c r="F42" s="393">
        <v>1436</v>
      </c>
      <c r="G42" s="393">
        <v>127</v>
      </c>
      <c r="H42" s="393">
        <v>1207</v>
      </c>
      <c r="I42" s="393">
        <v>2</v>
      </c>
    </row>
    <row r="43" spans="1:9" s="42" customFormat="1" ht="12.75" customHeight="1" x14ac:dyDescent="0.2">
      <c r="A43" s="391" t="s">
        <v>87</v>
      </c>
      <c r="B43" s="393">
        <v>8175</v>
      </c>
      <c r="C43" s="393">
        <v>744</v>
      </c>
      <c r="D43" s="393">
        <v>620</v>
      </c>
      <c r="E43" s="393">
        <v>1579</v>
      </c>
      <c r="F43" s="393">
        <v>904</v>
      </c>
      <c r="G43" s="393">
        <v>882</v>
      </c>
      <c r="H43" s="393">
        <v>3445</v>
      </c>
      <c r="I43" s="393">
        <v>1</v>
      </c>
    </row>
    <row r="44" spans="1:9" s="42" customFormat="1" ht="12.75" customHeight="1" x14ac:dyDescent="0.2">
      <c r="A44" s="391" t="s">
        <v>88</v>
      </c>
      <c r="B44" s="393">
        <v>1669</v>
      </c>
      <c r="C44" s="393">
        <v>201</v>
      </c>
      <c r="D44" s="393">
        <v>358</v>
      </c>
      <c r="E44" s="393">
        <v>415</v>
      </c>
      <c r="F44" s="393">
        <v>618</v>
      </c>
      <c r="G44" s="393">
        <v>12</v>
      </c>
      <c r="H44" s="393">
        <v>65</v>
      </c>
      <c r="I44" s="393">
        <v>0</v>
      </c>
    </row>
    <row r="45" spans="1:9" s="42" customFormat="1" ht="12.75" customHeight="1" x14ac:dyDescent="0.2">
      <c r="A45" s="391"/>
      <c r="B45" s="393"/>
      <c r="C45" s="393"/>
      <c r="D45" s="393"/>
      <c r="E45" s="393"/>
      <c r="F45" s="393"/>
      <c r="G45" s="393"/>
      <c r="H45" s="393"/>
      <c r="I45" s="393"/>
    </row>
    <row r="46" spans="1:9" s="42" customFormat="1" ht="12.75" customHeight="1" x14ac:dyDescent="0.2">
      <c r="A46" s="358" t="s">
        <v>92</v>
      </c>
      <c r="B46" s="392">
        <v>64625</v>
      </c>
      <c r="C46" s="392">
        <v>4867</v>
      </c>
      <c r="D46" s="392">
        <v>3206</v>
      </c>
      <c r="E46" s="392">
        <v>25474</v>
      </c>
      <c r="F46" s="392">
        <v>23238</v>
      </c>
      <c r="G46" s="392">
        <v>1364</v>
      </c>
      <c r="H46" s="392">
        <v>6471</v>
      </c>
      <c r="I46" s="392">
        <v>5</v>
      </c>
    </row>
    <row r="47" spans="1:9" s="42" customFormat="1" ht="9.9499999999999993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</row>
    <row r="48" spans="1:9" s="42" customFormat="1" ht="12.75" customHeight="1" x14ac:dyDescent="0.2">
      <c r="B48" s="361" t="s">
        <v>93</v>
      </c>
      <c r="C48" s="361"/>
      <c r="D48" s="361"/>
      <c r="E48" s="361"/>
      <c r="F48" s="361"/>
      <c r="G48" s="361"/>
      <c r="H48" s="361"/>
      <c r="I48" s="361"/>
    </row>
    <row r="49" spans="1:9" s="42" customFormat="1" ht="12.75" x14ac:dyDescent="0.2">
      <c r="A49" s="43"/>
      <c r="B49" s="371"/>
      <c r="C49" s="371"/>
      <c r="D49" s="371"/>
      <c r="E49" s="371"/>
      <c r="F49" s="371"/>
      <c r="G49" s="371"/>
      <c r="H49" s="371"/>
      <c r="I49" s="371"/>
    </row>
    <row r="50" spans="1:9" s="42" customFormat="1" ht="12.75" customHeight="1" x14ac:dyDescent="0.2">
      <c r="A50" s="390" t="s">
        <v>76</v>
      </c>
      <c r="B50" s="393">
        <v>72</v>
      </c>
      <c r="C50" s="393">
        <v>6</v>
      </c>
      <c r="D50" s="393">
        <v>5</v>
      </c>
      <c r="E50" s="393">
        <v>24</v>
      </c>
      <c r="F50" s="393">
        <v>34</v>
      </c>
      <c r="G50" s="393">
        <v>0</v>
      </c>
      <c r="H50" s="393">
        <v>3</v>
      </c>
      <c r="I50" s="393">
        <v>0</v>
      </c>
    </row>
    <row r="51" spans="1:9" s="42" customFormat="1" ht="9.9499999999999993" customHeight="1" x14ac:dyDescent="0.2">
      <c r="A51" s="390" t="s">
        <v>77</v>
      </c>
      <c r="B51" s="393">
        <v>191</v>
      </c>
      <c r="C51" s="393">
        <v>17</v>
      </c>
      <c r="D51" s="393">
        <v>11</v>
      </c>
      <c r="E51" s="393">
        <v>62</v>
      </c>
      <c r="F51" s="393">
        <v>88</v>
      </c>
      <c r="G51" s="393">
        <v>4</v>
      </c>
      <c r="H51" s="393">
        <v>9</v>
      </c>
      <c r="I51" s="393">
        <v>0</v>
      </c>
    </row>
    <row r="52" spans="1:9" s="42" customFormat="1" ht="12.75" customHeight="1" x14ac:dyDescent="0.2">
      <c r="A52" s="390" t="s">
        <v>78</v>
      </c>
      <c r="B52" s="393">
        <v>605</v>
      </c>
      <c r="C52" s="393">
        <v>62</v>
      </c>
      <c r="D52" s="393">
        <v>26</v>
      </c>
      <c r="E52" s="393">
        <v>209</v>
      </c>
      <c r="F52" s="393">
        <v>276</v>
      </c>
      <c r="G52" s="393">
        <v>8</v>
      </c>
      <c r="H52" s="393">
        <v>24</v>
      </c>
      <c r="I52" s="393">
        <v>0</v>
      </c>
    </row>
    <row r="53" spans="1:9" s="42" customFormat="1" ht="12.75" customHeight="1" x14ac:dyDescent="0.2">
      <c r="A53" s="390" t="s">
        <v>79</v>
      </c>
      <c r="B53" s="393">
        <v>1145</v>
      </c>
      <c r="C53" s="393">
        <v>89</v>
      </c>
      <c r="D53" s="393">
        <v>43</v>
      </c>
      <c r="E53" s="393">
        <v>294</v>
      </c>
      <c r="F53" s="393">
        <v>591</v>
      </c>
      <c r="G53" s="393">
        <v>24</v>
      </c>
      <c r="H53" s="393">
        <v>104</v>
      </c>
      <c r="I53" s="393">
        <v>0</v>
      </c>
    </row>
    <row r="54" spans="1:9" s="42" customFormat="1" ht="12.75" customHeight="1" x14ac:dyDescent="0.2">
      <c r="A54" s="390" t="s">
        <v>80</v>
      </c>
      <c r="B54" s="393">
        <v>2979</v>
      </c>
      <c r="C54" s="393">
        <v>153</v>
      </c>
      <c r="D54" s="393">
        <v>178</v>
      </c>
      <c r="E54" s="393">
        <v>938</v>
      </c>
      <c r="F54" s="393">
        <v>1631</v>
      </c>
      <c r="G54" s="393">
        <v>15</v>
      </c>
      <c r="H54" s="393">
        <v>64</v>
      </c>
      <c r="I54" s="393">
        <v>0</v>
      </c>
    </row>
    <row r="55" spans="1:9" s="42" customFormat="1" ht="12.75" customHeight="1" x14ac:dyDescent="0.2">
      <c r="A55" s="390" t="s">
        <v>81</v>
      </c>
      <c r="B55" s="393">
        <v>3070</v>
      </c>
      <c r="C55" s="393">
        <v>174</v>
      </c>
      <c r="D55" s="393">
        <v>170</v>
      </c>
      <c r="E55" s="393">
        <v>890</v>
      </c>
      <c r="F55" s="393">
        <v>1694</v>
      </c>
      <c r="G55" s="393">
        <v>21</v>
      </c>
      <c r="H55" s="393">
        <v>121</v>
      </c>
      <c r="I55" s="393">
        <v>0</v>
      </c>
    </row>
    <row r="56" spans="1:9" s="42" customFormat="1" ht="12.75" customHeight="1" x14ac:dyDescent="0.2">
      <c r="A56" s="390" t="s">
        <v>82</v>
      </c>
      <c r="B56" s="393">
        <v>7541</v>
      </c>
      <c r="C56" s="393">
        <v>411</v>
      </c>
      <c r="D56" s="393">
        <v>311</v>
      </c>
      <c r="E56" s="393">
        <v>2274</v>
      </c>
      <c r="F56" s="393">
        <v>3649</v>
      </c>
      <c r="G56" s="393">
        <v>129</v>
      </c>
      <c r="H56" s="393">
        <v>767</v>
      </c>
      <c r="I56" s="393">
        <v>0</v>
      </c>
    </row>
    <row r="57" spans="1:9" s="42" customFormat="1" ht="12.75" customHeight="1" x14ac:dyDescent="0.2">
      <c r="A57" s="390" t="s">
        <v>83</v>
      </c>
      <c r="B57" s="393">
        <v>5036</v>
      </c>
      <c r="C57" s="393">
        <v>347</v>
      </c>
      <c r="D57" s="393">
        <v>374</v>
      </c>
      <c r="E57" s="393">
        <v>1702</v>
      </c>
      <c r="F57" s="393">
        <v>2407</v>
      </c>
      <c r="G57" s="393">
        <v>26</v>
      </c>
      <c r="H57" s="393">
        <v>180</v>
      </c>
      <c r="I57" s="393">
        <v>0</v>
      </c>
    </row>
    <row r="58" spans="1:9" s="42" customFormat="1" ht="12.75" customHeight="1" x14ac:dyDescent="0.2">
      <c r="A58" s="390" t="s">
        <v>84</v>
      </c>
      <c r="B58" s="393">
        <v>8264</v>
      </c>
      <c r="C58" s="393">
        <v>590</v>
      </c>
      <c r="D58" s="393">
        <v>380</v>
      </c>
      <c r="E58" s="393">
        <v>3586</v>
      </c>
      <c r="F58" s="393">
        <v>3504</v>
      </c>
      <c r="G58" s="393">
        <v>39</v>
      </c>
      <c r="H58" s="393">
        <v>165</v>
      </c>
      <c r="I58" s="393">
        <v>0</v>
      </c>
    </row>
    <row r="59" spans="1:9" s="42" customFormat="1" ht="12.75" customHeight="1" x14ac:dyDescent="0.2">
      <c r="A59" s="390" t="s">
        <v>85</v>
      </c>
      <c r="B59" s="393">
        <v>2278</v>
      </c>
      <c r="C59" s="393">
        <v>297</v>
      </c>
      <c r="D59" s="393">
        <v>243</v>
      </c>
      <c r="E59" s="393">
        <v>768</v>
      </c>
      <c r="F59" s="393">
        <v>717</v>
      </c>
      <c r="G59" s="393">
        <v>41</v>
      </c>
      <c r="H59" s="393">
        <v>212</v>
      </c>
      <c r="I59" s="393">
        <v>0</v>
      </c>
    </row>
    <row r="60" spans="1:9" s="42" customFormat="1" ht="12.75" customHeight="1" x14ac:dyDescent="0.2">
      <c r="A60" s="390" t="s">
        <v>86</v>
      </c>
      <c r="B60" s="393">
        <v>1758</v>
      </c>
      <c r="C60" s="393">
        <v>196</v>
      </c>
      <c r="D60" s="393">
        <v>251</v>
      </c>
      <c r="E60" s="393">
        <v>365</v>
      </c>
      <c r="F60" s="393">
        <v>480</v>
      </c>
      <c r="G60" s="393">
        <v>43</v>
      </c>
      <c r="H60" s="393">
        <v>423</v>
      </c>
      <c r="I60" s="393">
        <v>0</v>
      </c>
    </row>
    <row r="61" spans="1:9" s="42" customFormat="1" ht="12.75" customHeight="1" x14ac:dyDescent="0.2">
      <c r="A61" s="391" t="s">
        <v>87</v>
      </c>
      <c r="B61" s="393">
        <v>1143</v>
      </c>
      <c r="C61" s="393">
        <v>116</v>
      </c>
      <c r="D61" s="393">
        <v>304</v>
      </c>
      <c r="E61" s="393">
        <v>128</v>
      </c>
      <c r="F61" s="393">
        <v>197</v>
      </c>
      <c r="G61" s="393">
        <v>80</v>
      </c>
      <c r="H61" s="393">
        <v>318</v>
      </c>
      <c r="I61" s="393">
        <v>0</v>
      </c>
    </row>
    <row r="62" spans="1:9" s="42" customFormat="1" ht="12.75" customHeight="1" x14ac:dyDescent="0.2">
      <c r="A62" s="391" t="s">
        <v>88</v>
      </c>
      <c r="B62" s="393">
        <v>447</v>
      </c>
      <c r="C62" s="393">
        <v>51</v>
      </c>
      <c r="D62" s="393">
        <v>206</v>
      </c>
      <c r="E62" s="393">
        <v>66</v>
      </c>
      <c r="F62" s="393">
        <v>110</v>
      </c>
      <c r="G62" s="393">
        <v>2</v>
      </c>
      <c r="H62" s="393">
        <v>12</v>
      </c>
      <c r="I62" s="393">
        <v>0</v>
      </c>
    </row>
    <row r="63" spans="1:9" s="42" customFormat="1" ht="12.75" customHeight="1" x14ac:dyDescent="0.2">
      <c r="A63" s="391"/>
      <c r="B63" s="393"/>
      <c r="C63" s="393"/>
      <c r="D63" s="393"/>
      <c r="E63" s="393"/>
      <c r="F63" s="393"/>
      <c r="G63" s="393"/>
      <c r="H63" s="393"/>
      <c r="I63" s="393"/>
    </row>
    <row r="64" spans="1:9" s="42" customFormat="1" ht="12.75" customHeight="1" x14ac:dyDescent="0.2">
      <c r="A64" s="358" t="s">
        <v>92</v>
      </c>
      <c r="B64" s="392">
        <v>34529</v>
      </c>
      <c r="C64" s="392">
        <v>2509</v>
      </c>
      <c r="D64" s="392">
        <v>2502</v>
      </c>
      <c r="E64" s="392">
        <v>11306</v>
      </c>
      <c r="F64" s="392">
        <v>15378</v>
      </c>
      <c r="G64" s="392">
        <v>432</v>
      </c>
      <c r="H64" s="392">
        <v>2402</v>
      </c>
      <c r="I64" s="392">
        <v>0</v>
      </c>
    </row>
  </sheetData>
  <mergeCells count="2">
    <mergeCell ref="A2:B2"/>
    <mergeCell ref="A7:A8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0" enableFormatConditionsCalculation="0">
    <tabColor indexed="11"/>
  </sheetPr>
  <dimension ref="A1:G47"/>
  <sheetViews>
    <sheetView showGridLines="0" zoomScaleNormal="100" workbookViewId="0">
      <pane ySplit="7" topLeftCell="A8" activePane="bottomLeft" state="frozen"/>
      <selection activeCell="B17" sqref="B17"/>
      <selection pane="bottomLeft"/>
    </sheetView>
  </sheetViews>
  <sheetFormatPr baseColWidth="10" defaultColWidth="11" defaultRowHeight="15" x14ac:dyDescent="0.25"/>
  <cols>
    <col min="1" max="1" width="42.625" style="16" customWidth="1"/>
    <col min="2" max="7" width="13.625" style="16" customWidth="1"/>
    <col min="8" max="16384" width="11" style="16"/>
  </cols>
  <sheetData>
    <row r="1" spans="1:7" s="123" customFormat="1" ht="12.75" x14ac:dyDescent="0.2">
      <c r="A1" s="122" t="s">
        <v>178</v>
      </c>
      <c r="F1" s="124"/>
    </row>
    <row r="2" spans="1:7" s="1" customFormat="1" ht="12.75" x14ac:dyDescent="0.2">
      <c r="A2" s="479" t="s">
        <v>0</v>
      </c>
      <c r="B2" s="469"/>
      <c r="C2" s="58"/>
      <c r="F2" s="57"/>
      <c r="G2" s="62" t="s">
        <v>179</v>
      </c>
    </row>
    <row r="3" spans="1:7" s="1" customFormat="1" ht="12.75" x14ac:dyDescent="0.2">
      <c r="A3" s="68"/>
      <c r="B3" s="58"/>
      <c r="C3" s="58"/>
      <c r="F3" s="57"/>
      <c r="G3" s="62"/>
    </row>
    <row r="4" spans="1:7" ht="21.95" customHeight="1" x14ac:dyDescent="0.25">
      <c r="A4" s="244" t="s">
        <v>343</v>
      </c>
      <c r="B4" s="106"/>
      <c r="C4" s="106"/>
      <c r="D4" s="106"/>
      <c r="E4" s="106"/>
      <c r="F4" s="106"/>
      <c r="G4" s="106"/>
    </row>
    <row r="5" spans="1:7" ht="15" customHeight="1" x14ac:dyDescent="0.25">
      <c r="A5" s="127"/>
      <c r="B5" s="128"/>
      <c r="C5" s="129"/>
      <c r="D5" s="129"/>
      <c r="E5" s="129"/>
      <c r="F5" s="129"/>
      <c r="G5" s="129"/>
    </row>
    <row r="6" spans="1:7" s="42" customFormat="1" ht="18" customHeight="1" x14ac:dyDescent="0.2">
      <c r="A6" s="498" t="s">
        <v>95</v>
      </c>
      <c r="B6" s="496" t="s">
        <v>305</v>
      </c>
      <c r="C6" s="395" t="s">
        <v>152</v>
      </c>
      <c r="D6" s="396"/>
      <c r="E6" s="396"/>
      <c r="F6" s="396"/>
      <c r="G6" s="396"/>
    </row>
    <row r="7" spans="1:7" s="42" customFormat="1" ht="54" customHeight="1" x14ac:dyDescent="0.2">
      <c r="A7" s="499"/>
      <c r="B7" s="497"/>
      <c r="C7" s="397" t="s">
        <v>153</v>
      </c>
      <c r="D7" s="397" t="s">
        <v>154</v>
      </c>
      <c r="E7" s="397" t="s">
        <v>155</v>
      </c>
      <c r="F7" s="397" t="s">
        <v>156</v>
      </c>
      <c r="G7" s="398" t="s">
        <v>157</v>
      </c>
    </row>
    <row r="8" spans="1:7" s="42" customFormat="1" ht="15" customHeight="1" x14ac:dyDescent="0.2">
      <c r="A8" s="377"/>
      <c r="B8" s="377"/>
      <c r="C8" s="377"/>
      <c r="D8" s="377"/>
      <c r="E8" s="377"/>
      <c r="F8" s="377"/>
      <c r="G8" s="377"/>
    </row>
    <row r="9" spans="1:7" s="42" customFormat="1" ht="15" customHeight="1" x14ac:dyDescent="0.2">
      <c r="A9" s="400"/>
      <c r="B9" s="399"/>
      <c r="C9" s="399"/>
      <c r="D9" s="399"/>
      <c r="E9" s="399"/>
      <c r="F9" s="399"/>
      <c r="G9" s="399"/>
    </row>
    <row r="10" spans="1:7" s="42" customFormat="1" ht="15" customHeight="1" x14ac:dyDescent="0.2">
      <c r="B10" s="401" t="s">
        <v>66</v>
      </c>
      <c r="C10" s="402"/>
      <c r="D10" s="402"/>
      <c r="E10" s="402"/>
      <c r="F10" s="402"/>
      <c r="G10" s="402"/>
    </row>
    <row r="11" spans="1:7" s="42" customFormat="1" ht="15" customHeight="1" x14ac:dyDescent="0.2">
      <c r="A11" s="402"/>
      <c r="B11" s="402"/>
      <c r="C11" s="402"/>
      <c r="D11" s="402"/>
      <c r="E11" s="402"/>
      <c r="F11" s="402"/>
      <c r="G11" s="402"/>
    </row>
    <row r="12" spans="1:7" s="42" customFormat="1" ht="17.100000000000001" customHeight="1" x14ac:dyDescent="0.2">
      <c r="A12" s="403" t="s">
        <v>99</v>
      </c>
      <c r="B12" s="404">
        <v>33406</v>
      </c>
      <c r="C12" s="404">
        <v>30776</v>
      </c>
      <c r="D12" s="404">
        <v>2174</v>
      </c>
      <c r="E12" s="404">
        <v>148</v>
      </c>
      <c r="F12" s="404">
        <v>8</v>
      </c>
      <c r="G12" s="404">
        <v>299</v>
      </c>
    </row>
    <row r="13" spans="1:7" s="42" customFormat="1" ht="17.100000000000001" customHeight="1" x14ac:dyDescent="0.2">
      <c r="A13" s="403" t="s">
        <v>100</v>
      </c>
      <c r="B13" s="404">
        <v>10455</v>
      </c>
      <c r="C13" s="404">
        <v>9125</v>
      </c>
      <c r="D13" s="404">
        <v>1042</v>
      </c>
      <c r="E13" s="404">
        <v>84</v>
      </c>
      <c r="F13" s="404">
        <v>7</v>
      </c>
      <c r="G13" s="404">
        <v>196</v>
      </c>
    </row>
    <row r="14" spans="1:7" s="42" customFormat="1" ht="17.100000000000001" customHeight="1" x14ac:dyDescent="0.2">
      <c r="A14" s="403" t="s">
        <v>101</v>
      </c>
      <c r="B14" s="404">
        <v>18011</v>
      </c>
      <c r="C14" s="404">
        <v>15646</v>
      </c>
      <c r="D14" s="404">
        <v>2041</v>
      </c>
      <c r="E14" s="404">
        <v>94</v>
      </c>
      <c r="F14" s="404">
        <v>14</v>
      </c>
      <c r="G14" s="404">
        <v>215</v>
      </c>
    </row>
    <row r="15" spans="1:7" s="42" customFormat="1" ht="17.100000000000001" customHeight="1" x14ac:dyDescent="0.2">
      <c r="A15" s="403" t="s">
        <v>102</v>
      </c>
      <c r="B15" s="404">
        <v>10295</v>
      </c>
      <c r="C15" s="404">
        <v>8764</v>
      </c>
      <c r="D15" s="404">
        <v>1253</v>
      </c>
      <c r="E15" s="404">
        <v>76</v>
      </c>
      <c r="F15" s="404">
        <v>5</v>
      </c>
      <c r="G15" s="404">
        <v>195</v>
      </c>
    </row>
    <row r="16" spans="1:7" s="42" customFormat="1" ht="17.100000000000001" customHeight="1" x14ac:dyDescent="0.2">
      <c r="A16" s="403" t="s">
        <v>103</v>
      </c>
      <c r="B16" s="404">
        <v>34</v>
      </c>
      <c r="C16" s="404">
        <v>32</v>
      </c>
      <c r="D16" s="404">
        <v>1</v>
      </c>
      <c r="E16" s="404">
        <v>1</v>
      </c>
      <c r="F16" s="404">
        <v>0</v>
      </c>
      <c r="G16" s="404">
        <v>0</v>
      </c>
    </row>
    <row r="17" spans="1:7" s="42" customFormat="1" ht="17.100000000000001" customHeight="1" x14ac:dyDescent="0.2">
      <c r="A17" s="403" t="s">
        <v>104</v>
      </c>
      <c r="B17" s="404">
        <v>40</v>
      </c>
      <c r="C17" s="404">
        <v>33</v>
      </c>
      <c r="D17" s="404">
        <v>4</v>
      </c>
      <c r="E17" s="404">
        <v>2</v>
      </c>
      <c r="F17" s="404">
        <v>0</v>
      </c>
      <c r="G17" s="404">
        <v>1</v>
      </c>
    </row>
    <row r="18" spans="1:7" s="42" customFormat="1" ht="17.100000000000001" customHeight="1" x14ac:dyDescent="0.2">
      <c r="A18" s="403" t="s">
        <v>105</v>
      </c>
      <c r="B18" s="404">
        <v>1</v>
      </c>
      <c r="C18" s="404">
        <v>1</v>
      </c>
      <c r="D18" s="404">
        <v>0</v>
      </c>
      <c r="E18" s="404">
        <v>0</v>
      </c>
      <c r="F18" s="404">
        <v>0</v>
      </c>
      <c r="G18" s="404">
        <v>0</v>
      </c>
    </row>
    <row r="19" spans="1:7" s="42" customFormat="1" ht="15" customHeight="1" x14ac:dyDescent="0.2">
      <c r="A19" s="403"/>
      <c r="B19" s="331"/>
      <c r="C19" s="360"/>
      <c r="D19" s="360"/>
      <c r="E19" s="360"/>
      <c r="F19" s="360"/>
      <c r="G19" s="360"/>
    </row>
    <row r="20" spans="1:7" s="42" customFormat="1" ht="17.100000000000001" customHeight="1" x14ac:dyDescent="0.2">
      <c r="A20" s="405" t="s">
        <v>90</v>
      </c>
      <c r="B20" s="406">
        <v>72242</v>
      </c>
      <c r="C20" s="406">
        <v>64377</v>
      </c>
      <c r="D20" s="406">
        <v>6515</v>
      </c>
      <c r="E20" s="406">
        <v>405</v>
      </c>
      <c r="F20" s="406">
        <v>34</v>
      </c>
      <c r="G20" s="406">
        <v>906</v>
      </c>
    </row>
    <row r="21" spans="1:7" s="42" customFormat="1" ht="18" customHeight="1" x14ac:dyDescent="0.2">
      <c r="A21" s="407"/>
      <c r="B21" s="407"/>
      <c r="C21" s="407"/>
      <c r="D21" s="407"/>
      <c r="E21" s="407"/>
      <c r="F21" s="407"/>
      <c r="G21" s="407"/>
    </row>
    <row r="22" spans="1:7" s="42" customFormat="1" ht="15" customHeight="1" x14ac:dyDescent="0.2">
      <c r="B22" s="408" t="s">
        <v>91</v>
      </c>
      <c r="C22" s="409"/>
      <c r="D22" s="409"/>
      <c r="E22" s="409"/>
      <c r="F22" s="409"/>
      <c r="G22" s="409"/>
    </row>
    <row r="23" spans="1:7" s="42" customFormat="1" ht="15" customHeight="1" x14ac:dyDescent="0.2">
      <c r="A23" s="402"/>
      <c r="B23" s="409"/>
      <c r="C23" s="409"/>
      <c r="D23" s="409"/>
      <c r="E23" s="409"/>
      <c r="F23" s="409"/>
      <c r="G23" s="409"/>
    </row>
    <row r="24" spans="1:7" s="42" customFormat="1" ht="17.100000000000001" customHeight="1" x14ac:dyDescent="0.2">
      <c r="A24" s="403" t="s">
        <v>99</v>
      </c>
      <c r="B24" s="404">
        <v>24407</v>
      </c>
      <c r="C24" s="404">
        <v>22623</v>
      </c>
      <c r="D24" s="404">
        <v>1567</v>
      </c>
      <c r="E24" s="404">
        <v>73</v>
      </c>
      <c r="F24" s="404">
        <v>3</v>
      </c>
      <c r="G24" s="404">
        <v>141</v>
      </c>
    </row>
    <row r="25" spans="1:7" s="42" customFormat="1" ht="17.100000000000001" customHeight="1" x14ac:dyDescent="0.2">
      <c r="A25" s="403" t="s">
        <v>100</v>
      </c>
      <c r="B25" s="404">
        <v>5198</v>
      </c>
      <c r="C25" s="404">
        <v>4684</v>
      </c>
      <c r="D25" s="404">
        <v>443</v>
      </c>
      <c r="E25" s="404">
        <v>25</v>
      </c>
      <c r="F25" s="404">
        <v>3</v>
      </c>
      <c r="G25" s="404">
        <v>43</v>
      </c>
    </row>
    <row r="26" spans="1:7" s="42" customFormat="1" ht="17.100000000000001" customHeight="1" x14ac:dyDescent="0.2">
      <c r="A26" s="403" t="s">
        <v>101</v>
      </c>
      <c r="B26" s="404">
        <v>14691</v>
      </c>
      <c r="C26" s="404">
        <v>12764</v>
      </c>
      <c r="D26" s="404">
        <v>1722</v>
      </c>
      <c r="E26" s="404">
        <v>65</v>
      </c>
      <c r="F26" s="404">
        <v>5</v>
      </c>
      <c r="G26" s="404">
        <v>134</v>
      </c>
    </row>
    <row r="27" spans="1:7" s="42" customFormat="1" ht="17.100000000000001" customHeight="1" x14ac:dyDescent="0.2">
      <c r="A27" s="403" t="s">
        <v>102</v>
      </c>
      <c r="B27" s="404">
        <v>7335</v>
      </c>
      <c r="C27" s="404">
        <v>6240</v>
      </c>
      <c r="D27" s="404">
        <v>959</v>
      </c>
      <c r="E27" s="404">
        <v>36</v>
      </c>
      <c r="F27" s="404">
        <v>1</v>
      </c>
      <c r="G27" s="404">
        <v>98</v>
      </c>
    </row>
    <row r="28" spans="1:7" s="42" customFormat="1" ht="17.100000000000001" customHeight="1" x14ac:dyDescent="0.2">
      <c r="A28" s="403" t="s">
        <v>103</v>
      </c>
      <c r="B28" s="404">
        <v>27</v>
      </c>
      <c r="C28" s="404">
        <v>25</v>
      </c>
      <c r="D28" s="404">
        <v>1</v>
      </c>
      <c r="E28" s="404">
        <v>1</v>
      </c>
      <c r="F28" s="404">
        <v>0</v>
      </c>
      <c r="G28" s="404">
        <v>0</v>
      </c>
    </row>
    <row r="29" spans="1:7" s="42" customFormat="1" ht="17.100000000000001" customHeight="1" x14ac:dyDescent="0.2">
      <c r="A29" s="403" t="s">
        <v>104</v>
      </c>
      <c r="B29" s="404">
        <v>29</v>
      </c>
      <c r="C29" s="404">
        <v>26</v>
      </c>
      <c r="D29" s="404">
        <v>3</v>
      </c>
      <c r="E29" s="404">
        <v>0</v>
      </c>
      <c r="F29" s="404">
        <v>0</v>
      </c>
      <c r="G29" s="404">
        <v>0</v>
      </c>
    </row>
    <row r="30" spans="1:7" s="42" customFormat="1" ht="17.100000000000001" customHeight="1" x14ac:dyDescent="0.2">
      <c r="A30" s="403" t="s">
        <v>105</v>
      </c>
      <c r="B30" s="404">
        <v>0</v>
      </c>
      <c r="C30" s="404">
        <v>0</v>
      </c>
      <c r="D30" s="404">
        <v>0</v>
      </c>
      <c r="E30" s="404">
        <v>0</v>
      </c>
      <c r="F30" s="404">
        <v>0</v>
      </c>
      <c r="G30" s="404">
        <v>0</v>
      </c>
    </row>
    <row r="31" spans="1:7" s="42" customFormat="1" ht="15" customHeight="1" x14ac:dyDescent="0.2">
      <c r="A31" s="403"/>
      <c r="B31" s="331"/>
      <c r="C31" s="360"/>
      <c r="D31" s="360"/>
      <c r="E31" s="360"/>
      <c r="F31" s="360"/>
      <c r="G31" s="360"/>
    </row>
    <row r="32" spans="1:7" s="42" customFormat="1" ht="17.100000000000001" customHeight="1" x14ac:dyDescent="0.2">
      <c r="A32" s="405" t="s">
        <v>92</v>
      </c>
      <c r="B32" s="406">
        <v>51687</v>
      </c>
      <c r="C32" s="406">
        <v>46362</v>
      </c>
      <c r="D32" s="406">
        <v>4695</v>
      </c>
      <c r="E32" s="406">
        <v>200</v>
      </c>
      <c r="F32" s="406">
        <v>12</v>
      </c>
      <c r="G32" s="406">
        <v>416</v>
      </c>
    </row>
    <row r="33" spans="1:7" s="42" customFormat="1" ht="18" customHeight="1" x14ac:dyDescent="0.2">
      <c r="A33" s="402"/>
      <c r="B33" s="402"/>
      <c r="C33" s="402"/>
      <c r="D33" s="402"/>
      <c r="E33" s="402"/>
      <c r="F33" s="402"/>
      <c r="G33" s="402"/>
    </row>
    <row r="34" spans="1:7" s="42" customFormat="1" ht="15" customHeight="1" x14ac:dyDescent="0.2">
      <c r="B34" s="408" t="s">
        <v>93</v>
      </c>
      <c r="C34" s="409"/>
      <c r="D34" s="409"/>
      <c r="E34" s="409"/>
      <c r="F34" s="409"/>
      <c r="G34" s="409"/>
    </row>
    <row r="35" spans="1:7" s="42" customFormat="1" ht="15" customHeight="1" x14ac:dyDescent="0.2">
      <c r="A35" s="402"/>
      <c r="B35" s="409"/>
      <c r="C35" s="409"/>
      <c r="D35" s="409"/>
      <c r="E35" s="409"/>
      <c r="F35" s="409"/>
      <c r="G35" s="409"/>
    </row>
    <row r="36" spans="1:7" s="42" customFormat="1" ht="17.100000000000001" customHeight="1" x14ac:dyDescent="0.2">
      <c r="A36" s="403" t="s">
        <v>99</v>
      </c>
      <c r="B36" s="404">
        <v>8999</v>
      </c>
      <c r="C36" s="404">
        <v>8153</v>
      </c>
      <c r="D36" s="404">
        <v>607</v>
      </c>
      <c r="E36" s="404">
        <v>75</v>
      </c>
      <c r="F36" s="404">
        <v>5</v>
      </c>
      <c r="G36" s="404">
        <v>158</v>
      </c>
    </row>
    <row r="37" spans="1:7" s="42" customFormat="1" ht="17.100000000000001" customHeight="1" x14ac:dyDescent="0.2">
      <c r="A37" s="403" t="s">
        <v>100</v>
      </c>
      <c r="B37" s="404">
        <v>5257</v>
      </c>
      <c r="C37" s="404">
        <v>4441</v>
      </c>
      <c r="D37" s="404">
        <v>599</v>
      </c>
      <c r="E37" s="404">
        <v>59</v>
      </c>
      <c r="F37" s="404">
        <v>4</v>
      </c>
      <c r="G37" s="404">
        <v>153</v>
      </c>
    </row>
    <row r="38" spans="1:7" s="42" customFormat="1" ht="17.100000000000001" customHeight="1" x14ac:dyDescent="0.2">
      <c r="A38" s="403" t="s">
        <v>101</v>
      </c>
      <c r="B38" s="404">
        <v>3320</v>
      </c>
      <c r="C38" s="404">
        <v>2882</v>
      </c>
      <c r="D38" s="404">
        <v>319</v>
      </c>
      <c r="E38" s="404">
        <v>29</v>
      </c>
      <c r="F38" s="404">
        <v>9</v>
      </c>
      <c r="G38" s="404">
        <v>81</v>
      </c>
    </row>
    <row r="39" spans="1:7" s="42" customFormat="1" ht="17.100000000000001" customHeight="1" x14ac:dyDescent="0.2">
      <c r="A39" s="403" t="s">
        <v>102</v>
      </c>
      <c r="B39" s="404">
        <v>2960</v>
      </c>
      <c r="C39" s="404">
        <v>2524</v>
      </c>
      <c r="D39" s="404">
        <v>294</v>
      </c>
      <c r="E39" s="404">
        <v>40</v>
      </c>
      <c r="F39" s="404">
        <v>4</v>
      </c>
      <c r="G39" s="404">
        <v>97</v>
      </c>
    </row>
    <row r="40" spans="1:7" s="42" customFormat="1" ht="17.100000000000001" customHeight="1" x14ac:dyDescent="0.2">
      <c r="A40" s="403" t="s">
        <v>103</v>
      </c>
      <c r="B40" s="404">
        <v>7</v>
      </c>
      <c r="C40" s="404">
        <v>7</v>
      </c>
      <c r="D40" s="404">
        <v>0</v>
      </c>
      <c r="E40" s="404">
        <v>0</v>
      </c>
      <c r="F40" s="404">
        <v>0</v>
      </c>
      <c r="G40" s="404">
        <v>0</v>
      </c>
    </row>
    <row r="41" spans="1:7" s="42" customFormat="1" ht="17.100000000000001" customHeight="1" x14ac:dyDescent="0.2">
      <c r="A41" s="403" t="s">
        <v>104</v>
      </c>
      <c r="B41" s="404">
        <v>11</v>
      </c>
      <c r="C41" s="404">
        <v>7</v>
      </c>
      <c r="D41" s="404">
        <v>1</v>
      </c>
      <c r="E41" s="404">
        <v>2</v>
      </c>
      <c r="F41" s="404">
        <v>0</v>
      </c>
      <c r="G41" s="404">
        <v>1</v>
      </c>
    </row>
    <row r="42" spans="1:7" s="42" customFormat="1" ht="17.100000000000001" customHeight="1" x14ac:dyDescent="0.2">
      <c r="A42" s="403" t="s">
        <v>105</v>
      </c>
      <c r="B42" s="404">
        <v>1</v>
      </c>
      <c r="C42" s="404">
        <v>1</v>
      </c>
      <c r="D42" s="404">
        <v>0</v>
      </c>
      <c r="E42" s="404">
        <v>0</v>
      </c>
      <c r="F42" s="404">
        <v>0</v>
      </c>
      <c r="G42" s="404">
        <v>0</v>
      </c>
    </row>
    <row r="43" spans="1:7" s="42" customFormat="1" ht="15" customHeight="1" x14ac:dyDescent="0.2">
      <c r="A43" s="403"/>
      <c r="B43" s="331"/>
      <c r="C43" s="360"/>
      <c r="D43" s="360"/>
      <c r="E43" s="360"/>
      <c r="F43" s="360"/>
      <c r="G43" s="360"/>
    </row>
    <row r="44" spans="1:7" s="42" customFormat="1" ht="17.100000000000001" customHeight="1" x14ac:dyDescent="0.2">
      <c r="A44" s="405" t="s">
        <v>92</v>
      </c>
      <c r="B44" s="406">
        <v>20555</v>
      </c>
      <c r="C44" s="406">
        <v>18015</v>
      </c>
      <c r="D44" s="406">
        <v>1820</v>
      </c>
      <c r="E44" s="406">
        <v>205</v>
      </c>
      <c r="F44" s="406">
        <v>22</v>
      </c>
      <c r="G44" s="406">
        <v>490</v>
      </c>
    </row>
    <row r="45" spans="1:7" s="42" customFormat="1" ht="12.75" x14ac:dyDescent="0.2"/>
    <row r="46" spans="1:7" s="42" customFormat="1" ht="12.75" x14ac:dyDescent="0.2">
      <c r="A46" s="42" t="s">
        <v>299</v>
      </c>
    </row>
    <row r="47" spans="1:7" s="42" customFormat="1" ht="12.75" x14ac:dyDescent="0.2">
      <c r="A47" s="42" t="s">
        <v>298</v>
      </c>
    </row>
  </sheetData>
  <mergeCells count="3">
    <mergeCell ref="A6:A7"/>
    <mergeCell ref="B6:B7"/>
    <mergeCell ref="A2:B2"/>
  </mergeCells>
  <phoneticPr fontId="45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E35"/>
  <sheetViews>
    <sheetView showGridLines="0" zoomScaleNormal="100" workbookViewId="0"/>
  </sheetViews>
  <sheetFormatPr baseColWidth="10" defaultColWidth="11" defaultRowHeight="15" x14ac:dyDescent="0.25"/>
  <cols>
    <col min="1" max="1" width="55.5" style="16" customWidth="1"/>
    <col min="2" max="2" width="9.375" style="16" bestFit="1" customWidth="1"/>
    <col min="3" max="4" width="14.125" style="16" customWidth="1"/>
    <col min="5" max="5" width="16.625" style="16" customWidth="1"/>
    <col min="6" max="16384" width="11" style="16"/>
  </cols>
  <sheetData>
    <row r="1" spans="1:5" s="123" customFormat="1" ht="12.75" x14ac:dyDescent="0.2">
      <c r="A1" s="122" t="s">
        <v>178</v>
      </c>
      <c r="B1" s="122"/>
    </row>
    <row r="2" spans="1:5" s="1" customFormat="1" ht="12.75" x14ac:dyDescent="0.2">
      <c r="A2" s="479" t="s">
        <v>0</v>
      </c>
      <c r="B2" s="479"/>
      <c r="C2" s="469"/>
      <c r="D2" s="58"/>
    </row>
    <row r="3" spans="1:5" s="1" customFormat="1" ht="12.75" x14ac:dyDescent="0.2">
      <c r="A3" s="68"/>
      <c r="B3" s="68"/>
      <c r="C3" s="58"/>
      <c r="D3" s="58"/>
    </row>
    <row r="4" spans="1:5" ht="15" customHeight="1" x14ac:dyDescent="0.25">
      <c r="A4" s="244" t="s">
        <v>338</v>
      </c>
      <c r="B4" s="244"/>
      <c r="C4" s="244"/>
      <c r="D4" s="244"/>
      <c r="E4" s="244"/>
    </row>
    <row r="5" spans="1:5" ht="15" customHeight="1" x14ac:dyDescent="0.25">
      <c r="A5" s="245" t="s">
        <v>330</v>
      </c>
      <c r="B5" s="245"/>
      <c r="C5" s="245"/>
      <c r="D5" s="245"/>
      <c r="E5" s="245"/>
    </row>
    <row r="6" spans="1:5" s="17" customFormat="1" ht="15" customHeight="1" x14ac:dyDescent="0.25">
      <c r="A6" s="130"/>
      <c r="B6" s="130"/>
      <c r="C6" s="130"/>
      <c r="D6" s="130"/>
      <c r="E6" s="130"/>
    </row>
    <row r="7" spans="1:5" s="43" customFormat="1" ht="51" x14ac:dyDescent="0.15">
      <c r="A7" s="512" t="s">
        <v>320</v>
      </c>
      <c r="B7" s="422" t="s">
        <v>321</v>
      </c>
      <c r="C7" s="384" t="s">
        <v>6</v>
      </c>
      <c r="D7" s="384" t="s">
        <v>322</v>
      </c>
      <c r="E7" s="385" t="s">
        <v>324</v>
      </c>
    </row>
    <row r="8" spans="1:5" s="43" customFormat="1" ht="12.75" x14ac:dyDescent="0.15">
      <c r="A8" s="513"/>
      <c r="B8" s="422" t="s">
        <v>145</v>
      </c>
      <c r="C8" s="384" t="s">
        <v>14</v>
      </c>
      <c r="D8" s="384" t="s">
        <v>15</v>
      </c>
      <c r="E8" s="385" t="s">
        <v>323</v>
      </c>
    </row>
    <row r="9" spans="1:5" s="42" customFormat="1" ht="12.75" x14ac:dyDescent="0.2">
      <c r="A9" s="423"/>
      <c r="B9" s="377"/>
      <c r="C9" s="377"/>
      <c r="D9" s="387"/>
      <c r="E9" s="387"/>
    </row>
    <row r="10" spans="1:5" s="42" customFormat="1" ht="12.75" customHeight="1" x14ac:dyDescent="0.2">
      <c r="B10" s="352" t="s">
        <v>328</v>
      </c>
      <c r="D10" s="388"/>
      <c r="E10" s="388"/>
    </row>
    <row r="11" spans="1:5" s="42" customFormat="1" ht="12.75" customHeight="1" x14ac:dyDescent="0.2">
      <c r="B11" s="352" t="s">
        <v>329</v>
      </c>
      <c r="D11" s="388"/>
      <c r="E11" s="388"/>
    </row>
    <row r="12" spans="1:5" s="42" customFormat="1" ht="12.75" x14ac:dyDescent="0.2">
      <c r="A12" s="353"/>
      <c r="B12" s="389"/>
      <c r="D12" s="389"/>
      <c r="E12" s="389"/>
    </row>
    <row r="13" spans="1:5" s="42" customFormat="1" ht="12.75" x14ac:dyDescent="0.2">
      <c r="B13" s="352" t="s">
        <v>75</v>
      </c>
      <c r="D13" s="352"/>
      <c r="E13" s="352"/>
    </row>
    <row r="14" spans="1:5" s="42" customFormat="1" ht="9.9499999999999993" customHeight="1" x14ac:dyDescent="0.2">
      <c r="A14" s="43"/>
      <c r="B14" s="43"/>
      <c r="C14" s="43"/>
      <c r="D14" s="43"/>
      <c r="E14" s="43"/>
    </row>
    <row r="15" spans="1:5" s="42" customFormat="1" ht="21.75" customHeight="1" x14ac:dyDescent="0.2">
      <c r="A15" s="418" t="s">
        <v>309</v>
      </c>
      <c r="B15" s="424">
        <v>25</v>
      </c>
      <c r="C15" s="421">
        <v>27656</v>
      </c>
      <c r="D15" s="421">
        <v>20565.857000000007</v>
      </c>
      <c r="E15" s="421">
        <v>743.63092999710761</v>
      </c>
    </row>
    <row r="16" spans="1:5" s="42" customFormat="1" ht="21.75" customHeight="1" x14ac:dyDescent="0.2">
      <c r="A16" s="418" t="s">
        <v>310</v>
      </c>
      <c r="B16" s="424">
        <v>33</v>
      </c>
      <c r="C16" s="421">
        <v>119</v>
      </c>
      <c r="D16" s="421">
        <v>134.33199999999999</v>
      </c>
      <c r="E16" s="421">
        <v>1128.8403361344538</v>
      </c>
    </row>
    <row r="17" spans="1:5" s="42" customFormat="1" ht="21.75" customHeight="1" x14ac:dyDescent="0.2">
      <c r="A17" s="418" t="s">
        <v>311</v>
      </c>
      <c r="B17" s="424">
        <v>33</v>
      </c>
      <c r="C17" s="421">
        <v>34</v>
      </c>
      <c r="D17" s="421">
        <v>33.128999999999998</v>
      </c>
      <c r="E17" s="421">
        <v>974.38235294117635</v>
      </c>
    </row>
    <row r="18" spans="1:5" s="42" customFormat="1" ht="21.75" customHeight="1" x14ac:dyDescent="0.2">
      <c r="A18" s="418" t="s">
        <v>312</v>
      </c>
      <c r="B18" s="424">
        <v>66</v>
      </c>
      <c r="C18" s="421">
        <v>78</v>
      </c>
      <c r="D18" s="421">
        <v>176.42600000000004</v>
      </c>
      <c r="E18" s="421">
        <v>2261.8717948717954</v>
      </c>
    </row>
    <row r="19" spans="1:5" s="42" customFormat="1" ht="21.75" customHeight="1" x14ac:dyDescent="0.2">
      <c r="A19" s="418" t="s">
        <v>313</v>
      </c>
      <c r="B19" s="424">
        <v>66</v>
      </c>
      <c r="C19" s="421">
        <v>25</v>
      </c>
      <c r="D19" s="421">
        <v>47.787999999999997</v>
      </c>
      <c r="E19" s="421">
        <v>1911.52</v>
      </c>
    </row>
    <row r="20" spans="1:5" s="42" customFormat="1" ht="21.75" customHeight="1" x14ac:dyDescent="0.2">
      <c r="A20" s="418"/>
      <c r="B20" s="424"/>
      <c r="C20" s="421"/>
      <c r="D20" s="421"/>
      <c r="E20" s="421"/>
    </row>
    <row r="21" spans="1:5" s="42" customFormat="1" ht="21.75" customHeight="1" x14ac:dyDescent="0.2">
      <c r="A21" s="419" t="s">
        <v>75</v>
      </c>
      <c r="B21" s="425" t="s">
        <v>215</v>
      </c>
      <c r="C21" s="449">
        <v>27912</v>
      </c>
      <c r="D21" s="449">
        <v>20957.532000000007</v>
      </c>
      <c r="E21" s="449">
        <v>0</v>
      </c>
    </row>
    <row r="22" spans="1:5" s="42" customFormat="1" ht="21.75" customHeight="1" x14ac:dyDescent="0.2">
      <c r="A22" s="340"/>
      <c r="B22" s="43"/>
      <c r="C22" s="43"/>
      <c r="D22" s="43"/>
      <c r="E22" s="43"/>
    </row>
    <row r="23" spans="1:5" s="42" customFormat="1" ht="12.75" x14ac:dyDescent="0.2">
      <c r="B23" s="361" t="s">
        <v>325</v>
      </c>
      <c r="D23" s="361"/>
      <c r="E23" s="361"/>
    </row>
    <row r="24" spans="1:5" s="42" customFormat="1" ht="12.75" x14ac:dyDescent="0.2">
      <c r="B24" s="361" t="s">
        <v>326</v>
      </c>
      <c r="D24" s="361"/>
      <c r="E24" s="361"/>
    </row>
    <row r="25" spans="1:5" s="42" customFormat="1" ht="12.75" x14ac:dyDescent="0.2">
      <c r="B25" s="361" t="s">
        <v>327</v>
      </c>
      <c r="D25" s="361"/>
      <c r="E25" s="361"/>
    </row>
    <row r="26" spans="1:5" s="42" customFormat="1" ht="21.75" customHeight="1" x14ac:dyDescent="0.2">
      <c r="B26" s="43"/>
      <c r="C26" s="371"/>
      <c r="D26" s="371"/>
      <c r="E26" s="371"/>
    </row>
    <row r="27" spans="1:5" s="42" customFormat="1" ht="21.75" customHeight="1" x14ac:dyDescent="0.2">
      <c r="A27" s="420" t="s">
        <v>314</v>
      </c>
      <c r="B27" s="426" t="s">
        <v>215</v>
      </c>
      <c r="C27" s="421">
        <v>552</v>
      </c>
      <c r="D27" s="421">
        <v>918.101</v>
      </c>
      <c r="E27" s="421">
        <v>1663.2264492753623</v>
      </c>
    </row>
    <row r="28" spans="1:5" s="42" customFormat="1" ht="21.75" customHeight="1" x14ac:dyDescent="0.2">
      <c r="A28" s="420" t="s">
        <v>315</v>
      </c>
      <c r="B28" s="426" t="s">
        <v>215</v>
      </c>
      <c r="C28" s="421">
        <v>89</v>
      </c>
      <c r="D28" s="421">
        <v>440.97300000000007</v>
      </c>
      <c r="E28" s="421">
        <v>4954.7528089887646</v>
      </c>
    </row>
    <row r="29" spans="1:5" s="42" customFormat="1" ht="21.75" customHeight="1" x14ac:dyDescent="0.2">
      <c r="A29" s="420" t="s">
        <v>316</v>
      </c>
      <c r="B29" s="426" t="s">
        <v>215</v>
      </c>
      <c r="C29" s="421">
        <v>0</v>
      </c>
      <c r="D29" s="421">
        <v>0</v>
      </c>
      <c r="E29" s="421">
        <v>0</v>
      </c>
    </row>
    <row r="30" spans="1:5" s="42" customFormat="1" ht="21.75" customHeight="1" x14ac:dyDescent="0.2">
      <c r="A30" s="420" t="s">
        <v>317</v>
      </c>
      <c r="B30" s="426" t="s">
        <v>215</v>
      </c>
      <c r="C30" s="421">
        <v>56</v>
      </c>
      <c r="D30" s="421">
        <v>106.474</v>
      </c>
      <c r="E30" s="421">
        <v>1901.3214285714287</v>
      </c>
    </row>
    <row r="31" spans="1:5" s="42" customFormat="1" ht="21.75" customHeight="1" x14ac:dyDescent="0.2">
      <c r="A31" s="420" t="s">
        <v>318</v>
      </c>
      <c r="B31" s="426" t="s">
        <v>215</v>
      </c>
      <c r="C31" s="421">
        <v>6209</v>
      </c>
      <c r="D31" s="421">
        <v>18291.712</v>
      </c>
      <c r="E31" s="421">
        <v>2945.9996778869381</v>
      </c>
    </row>
    <row r="32" spans="1:5" s="42" customFormat="1" ht="21.75" customHeight="1" x14ac:dyDescent="0.2">
      <c r="A32" s="420" t="s">
        <v>319</v>
      </c>
      <c r="B32" s="426" t="s">
        <v>215</v>
      </c>
      <c r="C32" s="421">
        <v>1328</v>
      </c>
      <c r="D32" s="421">
        <v>5211.7460000000001</v>
      </c>
      <c r="E32" s="421">
        <v>3924.507530120482</v>
      </c>
    </row>
    <row r="33" spans="1:5" s="42" customFormat="1" ht="21.75" customHeight="1" x14ac:dyDescent="0.2">
      <c r="A33" s="420"/>
      <c r="B33" s="425"/>
      <c r="C33" s="421"/>
      <c r="D33" s="421"/>
      <c r="E33" s="421"/>
    </row>
    <row r="34" spans="1:5" s="42" customFormat="1" ht="21.75" customHeight="1" x14ac:dyDescent="0.2">
      <c r="A34" s="419" t="s">
        <v>75</v>
      </c>
      <c r="B34" s="425" t="s">
        <v>215</v>
      </c>
      <c r="C34" s="449">
        <v>8234</v>
      </c>
      <c r="D34" s="449">
        <v>24969.005999999998</v>
      </c>
      <c r="E34" s="449">
        <v>0</v>
      </c>
    </row>
    <row r="35" spans="1:5" s="42" customFormat="1" ht="21.75" customHeight="1" x14ac:dyDescent="0.2">
      <c r="A35" s="43"/>
      <c r="B35" s="43"/>
      <c r="C35" s="43"/>
      <c r="D35" s="43"/>
      <c r="E35" s="43"/>
    </row>
  </sheetData>
  <mergeCells count="2">
    <mergeCell ref="A2:C2"/>
    <mergeCell ref="A7:A8"/>
  </mergeCells>
  <phoneticPr fontId="45" type="noConversion"/>
  <hyperlinks>
    <hyperlink ref="A1" location="Inhalt!A7" display="Inhalt!A7"/>
  </hyperlinks>
  <printOptions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>
    <tabColor indexed="17"/>
    <pageSetUpPr fitToPage="1"/>
  </sheetPr>
  <dimension ref="A1:I57"/>
  <sheetViews>
    <sheetView showGridLines="0" zoomScaleNormal="100" workbookViewId="0">
      <selection activeCell="A2" sqref="A2"/>
    </sheetView>
  </sheetViews>
  <sheetFormatPr baseColWidth="10" defaultColWidth="10" defaultRowHeight="12.75" x14ac:dyDescent="0.2"/>
  <cols>
    <col min="1" max="4" width="10" style="51" customWidth="1"/>
    <col min="5" max="5" width="9.75" style="51" customWidth="1"/>
    <col min="6" max="7" width="10" style="51" customWidth="1"/>
    <col min="8" max="8" width="6.25" style="51" customWidth="1"/>
    <col min="9" max="16384" width="10" style="51"/>
  </cols>
  <sheetData>
    <row r="1" spans="1:9" x14ac:dyDescent="0.2">
      <c r="A1" s="467" t="s">
        <v>178</v>
      </c>
      <c r="B1" s="467"/>
      <c r="C1" s="467"/>
      <c r="D1" s="467"/>
      <c r="E1" s="467"/>
      <c r="F1" s="467"/>
      <c r="G1" s="467"/>
      <c r="H1" s="467"/>
      <c r="I1" s="467"/>
    </row>
    <row r="2" spans="1:9" ht="18" x14ac:dyDescent="0.25">
      <c r="A2" s="50" t="s">
        <v>368</v>
      </c>
      <c r="B2" s="50"/>
      <c r="C2" s="50"/>
      <c r="D2" s="50"/>
      <c r="E2" s="50"/>
      <c r="F2" s="50"/>
      <c r="G2" s="50"/>
      <c r="H2" s="258"/>
    </row>
    <row r="3" spans="1:9" ht="6" customHeight="1" x14ac:dyDescent="0.2"/>
    <row r="57" spans="5:7" x14ac:dyDescent="0.2">
      <c r="E57" s="52"/>
      <c r="F57" s="53"/>
      <c r="G57" s="53"/>
    </row>
  </sheetData>
  <mergeCells count="1">
    <mergeCell ref="A1:I1"/>
  </mergeCells>
  <phoneticPr fontId="45" type="noConversion"/>
  <hyperlinks>
    <hyperlink ref="A1" location="Inhalt!A1" display="Inhalt!A1"/>
    <hyperlink ref="A1:I1" location="Inhalt!A5" display="Inhalt!A5"/>
  </hyperlinks>
  <printOptions horizontalCentered="1"/>
  <pageMargins left="0.78740157480314965" right="0.78740157480314965" top="0.98425196850393704" bottom="0.98425196850393704" header="0.51181102362204722" footer="0.51181102362204722"/>
  <pageSetup paperSize="9" scale="94" orientation="portrait" horizontalDpi="1200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>
    <tabColor indexed="17"/>
    <pageSetUpPr fitToPage="1"/>
  </sheetPr>
  <dimension ref="A1:I55"/>
  <sheetViews>
    <sheetView showGridLines="0" zoomScaleNormal="100" workbookViewId="0">
      <selection activeCell="A2" sqref="A2"/>
    </sheetView>
  </sheetViews>
  <sheetFormatPr baseColWidth="10" defaultColWidth="10" defaultRowHeight="12.75" x14ac:dyDescent="0.2"/>
  <cols>
    <col min="1" max="16384" width="10" style="51"/>
  </cols>
  <sheetData>
    <row r="1" spans="1:9" x14ac:dyDescent="0.2">
      <c r="A1" s="467" t="s">
        <v>178</v>
      </c>
      <c r="B1" s="467"/>
      <c r="C1" s="467"/>
      <c r="D1" s="467"/>
      <c r="E1" s="467"/>
      <c r="F1" s="467"/>
      <c r="G1" s="467"/>
      <c r="H1" s="467"/>
      <c r="I1" s="467"/>
    </row>
    <row r="2" spans="1:9" ht="18" x14ac:dyDescent="0.25">
      <c r="A2" s="50" t="s">
        <v>368</v>
      </c>
      <c r="B2" s="257"/>
      <c r="C2" s="257"/>
      <c r="D2" s="257"/>
      <c r="E2" s="257"/>
      <c r="F2" s="257"/>
      <c r="G2" s="257"/>
      <c r="H2" s="258"/>
    </row>
    <row r="51" spans="1:8" x14ac:dyDescent="0.2">
      <c r="F51" s="54"/>
      <c r="G51" s="54"/>
      <c r="H51" s="54"/>
    </row>
    <row r="55" spans="1:8" x14ac:dyDescent="0.2">
      <c r="A55" s="52"/>
      <c r="B55" s="55"/>
      <c r="C55" s="55"/>
      <c r="D55" s="55"/>
    </row>
  </sheetData>
  <mergeCells count="1">
    <mergeCell ref="A1:I1"/>
  </mergeCells>
  <phoneticPr fontId="45" type="noConversion"/>
  <hyperlinks>
    <hyperlink ref="A1" location="Inhalt!A1" display="Inhalt!A1"/>
    <hyperlink ref="A1:I1" location="Inhalt!A5" display="Inhalt!A5"/>
  </hyperlinks>
  <printOptions horizontalCentered="1"/>
  <pageMargins left="0.78740157480314965" right="0.78740157480314965" top="0.98425196850393704" bottom="0.98425196850393704" header="0.51181102362204722" footer="0.51181102362204722"/>
  <pageSetup paperSize="9" scale="95" orientation="portrait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>
    <tabColor indexed="50"/>
    <pageSetUpPr fitToPage="1"/>
  </sheetPr>
  <dimension ref="A1:F61"/>
  <sheetViews>
    <sheetView showGridLines="0" workbookViewId="0">
      <selection activeCell="C43" sqref="C43"/>
    </sheetView>
  </sheetViews>
  <sheetFormatPr baseColWidth="10" defaultColWidth="10" defaultRowHeight="12.75" x14ac:dyDescent="0.2"/>
  <cols>
    <col min="1" max="1" width="28.25" style="51" customWidth="1"/>
    <col min="2" max="5" width="9.75" style="51" customWidth="1"/>
    <col min="6" max="6" width="6.375" style="51" customWidth="1"/>
    <col min="7" max="16384" width="10" style="51"/>
  </cols>
  <sheetData>
    <row r="1" spans="1:6" ht="14.25" x14ac:dyDescent="0.2">
      <c r="A1" s="71" t="s">
        <v>190</v>
      </c>
      <c r="B1" s="72"/>
      <c r="C1" s="73"/>
      <c r="D1" s="73"/>
      <c r="E1" s="73"/>
      <c r="F1" s="201"/>
    </row>
    <row r="2" spans="1:6" ht="14.25" x14ac:dyDescent="0.2">
      <c r="A2" s="74" t="s">
        <v>34</v>
      </c>
      <c r="B2" s="249">
        <f>+'1.1'!B51</f>
        <v>40782</v>
      </c>
      <c r="C2" s="252">
        <f t="shared" ref="C2:C9" si="0">B2/$B$9*100</f>
        <v>23.794020863964153</v>
      </c>
      <c r="D2" s="73"/>
      <c r="E2" s="73"/>
      <c r="F2" s="201"/>
    </row>
    <row r="3" spans="1:6" ht="14.25" x14ac:dyDescent="0.2">
      <c r="A3" s="74" t="s">
        <v>51</v>
      </c>
      <c r="B3" s="249">
        <f>+'1.2'!B29</f>
        <v>16163</v>
      </c>
      <c r="C3" s="252">
        <f t="shared" si="0"/>
        <v>9.4302084062638567</v>
      </c>
      <c r="D3" s="73"/>
      <c r="E3" s="73"/>
      <c r="F3" s="201"/>
    </row>
    <row r="4" spans="1:6" ht="14.25" x14ac:dyDescent="0.2">
      <c r="A4" s="74" t="s">
        <v>52</v>
      </c>
      <c r="B4" s="249">
        <f>+'1.2'!B50</f>
        <v>54791</v>
      </c>
      <c r="C4" s="252">
        <f t="shared" si="0"/>
        <v>31.967490489859742</v>
      </c>
      <c r="D4" s="73"/>
      <c r="E4" s="73"/>
      <c r="F4" s="201"/>
    </row>
    <row r="5" spans="1:6" ht="14.25" x14ac:dyDescent="0.2">
      <c r="A5" s="74" t="s">
        <v>53</v>
      </c>
      <c r="B5" s="249">
        <f>+'1.3'!B28</f>
        <v>48911</v>
      </c>
      <c r="C5" s="252">
        <f t="shared" si="0"/>
        <v>28.53683866601321</v>
      </c>
      <c r="D5" s="73"/>
      <c r="E5" s="73"/>
      <c r="F5" s="201"/>
    </row>
    <row r="6" spans="1:6" ht="14.25" x14ac:dyDescent="0.2">
      <c r="A6" s="74" t="s">
        <v>54</v>
      </c>
      <c r="B6" s="249">
        <f>+'1.3'!B49</f>
        <v>1830</v>
      </c>
      <c r="C6" s="252">
        <f t="shared" si="0"/>
        <v>1.0677028635440733</v>
      </c>
      <c r="D6" s="73"/>
      <c r="E6" s="73"/>
      <c r="F6" s="201"/>
    </row>
    <row r="7" spans="1:6" ht="14.25" x14ac:dyDescent="0.2">
      <c r="A7" s="74" t="s">
        <v>55</v>
      </c>
      <c r="B7" s="249">
        <f>+'1.4'!B28</f>
        <v>8913</v>
      </c>
      <c r="C7" s="252">
        <f t="shared" si="0"/>
        <v>5.200238045228593</v>
      </c>
      <c r="D7" s="73"/>
      <c r="E7" s="73"/>
      <c r="F7" s="201"/>
    </row>
    <row r="8" spans="1:6" ht="14.25" x14ac:dyDescent="0.2">
      <c r="A8" s="74" t="s">
        <v>191</v>
      </c>
      <c r="B8" s="249">
        <f>+'1.4'!B49</f>
        <v>6</v>
      </c>
      <c r="C8" s="252">
        <f t="shared" si="0"/>
        <v>3.5006651263740111E-3</v>
      </c>
      <c r="D8" s="73"/>
      <c r="E8" s="73"/>
      <c r="F8" s="201"/>
    </row>
    <row r="9" spans="1:6" ht="14.25" x14ac:dyDescent="0.2">
      <c r="A9" s="75" t="s">
        <v>66</v>
      </c>
      <c r="B9" s="251">
        <f>+'1.1'!B30</f>
        <v>171396</v>
      </c>
      <c r="C9" s="204">
        <f t="shared" si="0"/>
        <v>100</v>
      </c>
      <c r="D9" s="73"/>
      <c r="E9" s="73"/>
      <c r="F9" s="201"/>
    </row>
    <row r="10" spans="1:6" ht="14.25" x14ac:dyDescent="0.2">
      <c r="A10" s="76" t="s">
        <v>192</v>
      </c>
      <c r="B10" s="248">
        <v>0</v>
      </c>
      <c r="C10" s="248">
        <v>0</v>
      </c>
      <c r="D10" s="73"/>
      <c r="E10" s="73"/>
      <c r="F10" s="201"/>
    </row>
    <row r="11" spans="1:6" ht="14.25" x14ac:dyDescent="0.2">
      <c r="A11" s="78"/>
      <c r="B11" s="73"/>
      <c r="C11" s="73"/>
      <c r="D11" s="73"/>
      <c r="E11" s="73"/>
      <c r="F11" s="201"/>
    </row>
    <row r="12" spans="1:6" ht="14.25" x14ac:dyDescent="0.2">
      <c r="A12" s="71" t="s">
        <v>193</v>
      </c>
      <c r="B12" s="72"/>
      <c r="C12" s="73"/>
      <c r="D12" s="73"/>
      <c r="E12" s="73"/>
      <c r="F12" s="201"/>
    </row>
    <row r="13" spans="1:6" ht="14.25" x14ac:dyDescent="0.2">
      <c r="A13" s="79" t="s">
        <v>17</v>
      </c>
      <c r="B13" s="253">
        <f>+'1.1'!B13</f>
        <v>28139</v>
      </c>
      <c r="C13" s="73"/>
      <c r="D13" s="73"/>
      <c r="E13" s="73"/>
      <c r="F13" s="201"/>
    </row>
    <row r="14" spans="1:6" ht="14.25" x14ac:dyDescent="0.2">
      <c r="A14" s="79" t="s">
        <v>18</v>
      </c>
      <c r="B14" s="253">
        <f>+'1.1'!B14</f>
        <v>51059</v>
      </c>
      <c r="C14" s="73"/>
      <c r="D14" s="73"/>
      <c r="E14" s="73"/>
      <c r="F14" s="201"/>
    </row>
    <row r="15" spans="1:6" ht="14.25" x14ac:dyDescent="0.2">
      <c r="A15" s="79" t="s">
        <v>19</v>
      </c>
      <c r="B15" s="253">
        <f>+'1.1'!B15</f>
        <v>2416</v>
      </c>
      <c r="C15" s="73"/>
      <c r="D15" s="73"/>
      <c r="E15" s="73"/>
      <c r="F15" s="201"/>
    </row>
    <row r="16" spans="1:6" ht="14.25" x14ac:dyDescent="0.2">
      <c r="A16" s="79" t="s">
        <v>38</v>
      </c>
      <c r="B16" s="253">
        <f>+'1.1'!B16</f>
        <v>3158</v>
      </c>
      <c r="C16" s="73"/>
      <c r="D16" s="73"/>
      <c r="E16" s="73"/>
      <c r="F16" s="201"/>
    </row>
    <row r="17" spans="1:6" ht="14.25" x14ac:dyDescent="0.2">
      <c r="A17" s="79" t="s">
        <v>21</v>
      </c>
      <c r="B17" s="253">
        <f>+'1.1'!B17</f>
        <v>1018</v>
      </c>
      <c r="C17" s="73"/>
      <c r="D17" s="73"/>
      <c r="E17" s="73"/>
      <c r="F17" s="201"/>
    </row>
    <row r="18" spans="1:6" ht="14.25" x14ac:dyDescent="0.2">
      <c r="A18" s="79" t="s">
        <v>22</v>
      </c>
      <c r="B18" s="253">
        <f>+'1.1'!B18</f>
        <v>2144</v>
      </c>
      <c r="C18" s="73"/>
      <c r="D18" s="73"/>
      <c r="E18" s="73"/>
      <c r="F18" s="201"/>
    </row>
    <row r="19" spans="1:6" ht="14.25" x14ac:dyDescent="0.2">
      <c r="A19" s="79" t="s">
        <v>23</v>
      </c>
      <c r="B19" s="253">
        <f>+'1.1'!B19</f>
        <v>8129</v>
      </c>
      <c r="C19" s="73"/>
      <c r="D19" s="73"/>
      <c r="E19" s="73"/>
      <c r="F19" s="201"/>
    </row>
    <row r="20" spans="1:6" ht="14.25" x14ac:dyDescent="0.2">
      <c r="A20" s="79" t="s">
        <v>24</v>
      </c>
      <c r="B20" s="253">
        <f>+'1.1'!B20</f>
        <v>2187</v>
      </c>
      <c r="C20" s="73"/>
      <c r="D20" s="73"/>
      <c r="E20" s="73"/>
      <c r="F20" s="201"/>
    </row>
    <row r="21" spans="1:6" ht="14.25" x14ac:dyDescent="0.2">
      <c r="A21" s="79" t="s">
        <v>25</v>
      </c>
      <c r="B21" s="253">
        <f>+'1.1'!B21</f>
        <v>16786</v>
      </c>
      <c r="C21" s="73"/>
      <c r="D21" s="73"/>
      <c r="E21" s="73"/>
      <c r="F21" s="201"/>
    </row>
    <row r="22" spans="1:6" ht="14.25" x14ac:dyDescent="0.2">
      <c r="A22" s="79" t="s">
        <v>26</v>
      </c>
      <c r="B22" s="253">
        <f>+'1.1'!B22</f>
        <v>27056</v>
      </c>
      <c r="C22" s="73"/>
      <c r="D22" s="73"/>
      <c r="E22" s="73"/>
      <c r="F22" s="201"/>
    </row>
    <row r="23" spans="1:6" ht="14.25" x14ac:dyDescent="0.2">
      <c r="A23" s="79" t="s">
        <v>27</v>
      </c>
      <c r="B23" s="253">
        <f>+'1.1'!B23</f>
        <v>6961</v>
      </c>
      <c r="C23" s="73"/>
      <c r="D23" s="73"/>
      <c r="E23" s="73"/>
      <c r="F23" s="201"/>
    </row>
    <row r="24" spans="1:6" ht="14.25" x14ac:dyDescent="0.2">
      <c r="A24" s="79" t="s">
        <v>28</v>
      </c>
      <c r="B24" s="253">
        <f>+'1.1'!B24</f>
        <v>2508</v>
      </c>
      <c r="C24" s="73"/>
      <c r="D24" s="73"/>
      <c r="E24" s="73"/>
      <c r="F24" s="201"/>
    </row>
    <row r="25" spans="1:6" ht="14.25" x14ac:dyDescent="0.2">
      <c r="A25" s="79" t="s">
        <v>29</v>
      </c>
      <c r="B25" s="253">
        <f>+'1.1'!B25</f>
        <v>8785</v>
      </c>
      <c r="C25" s="73"/>
      <c r="D25" s="73"/>
      <c r="E25" s="73"/>
      <c r="F25" s="201"/>
    </row>
    <row r="26" spans="1:6" ht="14.25" x14ac:dyDescent="0.2">
      <c r="A26" s="79" t="s">
        <v>30</v>
      </c>
      <c r="B26" s="253">
        <f>+'1.1'!B26</f>
        <v>2895</v>
      </c>
      <c r="C26" s="73"/>
      <c r="D26" s="73"/>
      <c r="E26" s="73"/>
      <c r="F26" s="201"/>
    </row>
    <row r="27" spans="1:6" ht="14.25" x14ac:dyDescent="0.2">
      <c r="A27" s="79" t="s">
        <v>31</v>
      </c>
      <c r="B27" s="253">
        <f>+'1.1'!B27</f>
        <v>4224</v>
      </c>
      <c r="C27" s="73"/>
      <c r="D27" s="73"/>
      <c r="E27" s="73"/>
      <c r="F27" s="201"/>
    </row>
    <row r="28" spans="1:6" ht="14.25" x14ac:dyDescent="0.2">
      <c r="A28" s="79" t="s">
        <v>32</v>
      </c>
      <c r="B28" s="253">
        <f>+'1.1'!B28</f>
        <v>3931</v>
      </c>
      <c r="C28" s="73"/>
      <c r="D28" s="73"/>
      <c r="E28" s="73"/>
      <c r="F28" s="201"/>
    </row>
    <row r="29" spans="1:6" ht="14.25" x14ac:dyDescent="0.2">
      <c r="A29" s="79"/>
      <c r="B29" s="253"/>
      <c r="C29" s="73"/>
      <c r="D29" s="73"/>
      <c r="E29" s="73"/>
      <c r="F29" s="201"/>
    </row>
    <row r="30" spans="1:6" ht="14.25" x14ac:dyDescent="0.2">
      <c r="A30" s="80" t="s">
        <v>148</v>
      </c>
      <c r="B30" s="251">
        <f>+'1.1'!B30</f>
        <v>171396</v>
      </c>
      <c r="C30" s="73"/>
      <c r="D30" s="73"/>
      <c r="E30" s="73"/>
      <c r="F30" s="201"/>
    </row>
    <row r="31" spans="1:6" ht="14.25" x14ac:dyDescent="0.2">
      <c r="A31" s="76" t="s">
        <v>192</v>
      </c>
      <c r="B31" s="248">
        <v>0</v>
      </c>
      <c r="C31" s="73"/>
      <c r="D31" s="73"/>
      <c r="E31" s="73"/>
      <c r="F31" s="201"/>
    </row>
    <row r="32" spans="1:6" ht="14.25" x14ac:dyDescent="0.2">
      <c r="A32" s="79"/>
      <c r="B32" s="81"/>
      <c r="C32" s="73"/>
      <c r="D32" s="73"/>
      <c r="E32" s="73"/>
      <c r="F32" s="201"/>
    </row>
    <row r="33" spans="1:6" ht="14.25" x14ac:dyDescent="0.2">
      <c r="A33" s="82" t="s">
        <v>194</v>
      </c>
      <c r="B33" s="83" t="s">
        <v>129</v>
      </c>
      <c r="C33" s="84" t="s">
        <v>143</v>
      </c>
      <c r="D33" s="82" t="s">
        <v>66</v>
      </c>
      <c r="E33" s="85" t="s">
        <v>192</v>
      </c>
      <c r="F33" s="201"/>
    </row>
    <row r="34" spans="1:6" ht="14.25" x14ac:dyDescent="0.2">
      <c r="A34" s="86" t="s">
        <v>191</v>
      </c>
      <c r="B34" s="249">
        <f>+'1.4'!C49</f>
        <v>1</v>
      </c>
      <c r="C34" s="249">
        <f>+'1.4'!D49</f>
        <v>5</v>
      </c>
      <c r="D34" s="202">
        <f t="shared" ref="D34:D41" si="1">SUM(B34:C34)</f>
        <v>6</v>
      </c>
      <c r="E34" s="248">
        <v>0</v>
      </c>
      <c r="F34" s="201"/>
    </row>
    <row r="35" spans="1:6" ht="14.25" x14ac:dyDescent="0.2">
      <c r="A35" s="87" t="s">
        <v>55</v>
      </c>
      <c r="B35" s="249">
        <f>+'1.4'!C28</f>
        <v>40</v>
      </c>
      <c r="C35" s="249">
        <f>+'1.4'!D28</f>
        <v>8873</v>
      </c>
      <c r="D35" s="202">
        <f t="shared" si="1"/>
        <v>8913</v>
      </c>
      <c r="E35" s="248">
        <v>0</v>
      </c>
      <c r="F35" s="201"/>
    </row>
    <row r="36" spans="1:6" ht="14.25" x14ac:dyDescent="0.2">
      <c r="A36" s="87" t="s">
        <v>54</v>
      </c>
      <c r="B36" s="249">
        <f>+'1.3'!C49</f>
        <v>34</v>
      </c>
      <c r="C36" s="249">
        <f>+'1.3'!D49</f>
        <v>1796</v>
      </c>
      <c r="D36" s="202">
        <f t="shared" si="1"/>
        <v>1830</v>
      </c>
      <c r="E36" s="248">
        <v>0</v>
      </c>
      <c r="F36" s="201"/>
    </row>
    <row r="37" spans="1:6" ht="14.25" x14ac:dyDescent="0.2">
      <c r="A37" s="87" t="s">
        <v>53</v>
      </c>
      <c r="B37" s="249">
        <f>+'1.3'!C28</f>
        <v>10295</v>
      </c>
      <c r="C37" s="249">
        <f>+'1.3'!D28</f>
        <v>38616</v>
      </c>
      <c r="D37" s="202">
        <f t="shared" si="1"/>
        <v>48911</v>
      </c>
      <c r="E37" s="248">
        <v>0</v>
      </c>
      <c r="F37" s="201"/>
    </row>
    <row r="38" spans="1:6" ht="14.25" x14ac:dyDescent="0.2">
      <c r="A38" s="87" t="s">
        <v>52</v>
      </c>
      <c r="B38" s="249">
        <f>+'1.2'!C50</f>
        <v>18011</v>
      </c>
      <c r="C38" s="249">
        <f>+'1.2'!D50</f>
        <v>36780</v>
      </c>
      <c r="D38" s="202">
        <f t="shared" si="1"/>
        <v>54791</v>
      </c>
      <c r="E38" s="248">
        <v>0</v>
      </c>
      <c r="F38" s="201"/>
    </row>
    <row r="39" spans="1:6" ht="14.25" x14ac:dyDescent="0.2">
      <c r="A39" s="87" t="s">
        <v>51</v>
      </c>
      <c r="B39" s="249">
        <f>+'1.2'!C29</f>
        <v>10455</v>
      </c>
      <c r="C39" s="249">
        <f>+'1.2'!D29</f>
        <v>5708</v>
      </c>
      <c r="D39" s="202">
        <f t="shared" si="1"/>
        <v>16163</v>
      </c>
      <c r="E39" s="248">
        <v>0</v>
      </c>
      <c r="F39" s="201"/>
    </row>
    <row r="40" spans="1:6" ht="14.25" x14ac:dyDescent="0.2">
      <c r="A40" s="87" t="s">
        <v>34</v>
      </c>
      <c r="B40" s="249">
        <f>+'1.1'!C51</f>
        <v>33406</v>
      </c>
      <c r="C40" s="249">
        <f>+'1.1'!D51</f>
        <v>7376</v>
      </c>
      <c r="D40" s="202">
        <f t="shared" si="1"/>
        <v>40782</v>
      </c>
      <c r="E40" s="248">
        <v>0</v>
      </c>
      <c r="F40" s="201"/>
    </row>
    <row r="41" spans="1:6" ht="14.25" x14ac:dyDescent="0.2">
      <c r="A41" s="88" t="s">
        <v>150</v>
      </c>
      <c r="B41" s="250">
        <f>+'1.1'!C30</f>
        <v>72242</v>
      </c>
      <c r="C41" s="250">
        <f>+'1.1'!D30</f>
        <v>99154</v>
      </c>
      <c r="D41" s="203">
        <f t="shared" si="1"/>
        <v>171396</v>
      </c>
      <c r="E41" s="248">
        <v>0</v>
      </c>
      <c r="F41" s="201"/>
    </row>
    <row r="42" spans="1:6" ht="14.25" x14ac:dyDescent="0.2">
      <c r="A42" s="76" t="s">
        <v>192</v>
      </c>
      <c r="B42" s="248">
        <v>0</v>
      </c>
      <c r="C42" s="248">
        <v>0</v>
      </c>
      <c r="D42" s="248">
        <v>0</v>
      </c>
      <c r="E42" s="77"/>
      <c r="F42" s="201"/>
    </row>
    <row r="43" spans="1:6" ht="14.25" x14ac:dyDescent="0.2">
      <c r="A43" s="89" t="s">
        <v>29</v>
      </c>
      <c r="B43" s="247">
        <f>+'5.1'!F24</f>
        <v>1332.7597156482955</v>
      </c>
      <c r="C43" s="237" t="s">
        <v>308</v>
      </c>
      <c r="D43" s="91"/>
      <c r="E43" s="91"/>
      <c r="F43" s="201"/>
    </row>
    <row r="44" spans="1:6" ht="14.25" x14ac:dyDescent="0.2">
      <c r="A44" s="89" t="s">
        <v>38</v>
      </c>
      <c r="B44" s="412">
        <f>+'5.1'!F15</f>
        <v>1239.6840041606974</v>
      </c>
      <c r="C44" s="90"/>
      <c r="D44" s="91"/>
      <c r="E44" s="91"/>
      <c r="F44" s="201"/>
    </row>
    <row r="45" spans="1:6" ht="14.25" x14ac:dyDescent="0.2">
      <c r="A45" s="89" t="s">
        <v>32</v>
      </c>
      <c r="B45" s="446">
        <f>+'5.1'!F27</f>
        <v>1226.6805283617373</v>
      </c>
      <c r="C45" s="90"/>
      <c r="D45" s="91"/>
      <c r="E45" s="91"/>
      <c r="F45" s="201"/>
    </row>
    <row r="46" spans="1:6" ht="14.25" x14ac:dyDescent="0.2">
      <c r="A46" s="79" t="s">
        <v>24</v>
      </c>
      <c r="B46" s="447">
        <f>+'5.1'!F19</f>
        <v>1199.3512551987328</v>
      </c>
      <c r="C46" s="93"/>
      <c r="D46" s="93"/>
      <c r="E46" s="93"/>
      <c r="F46" s="201"/>
    </row>
    <row r="47" spans="1:6" ht="14.25" x14ac:dyDescent="0.2">
      <c r="A47" s="79" t="s">
        <v>31</v>
      </c>
      <c r="B47" s="417">
        <f>+'5.1'!F26</f>
        <v>1198.4414718060966</v>
      </c>
      <c r="C47" s="93"/>
      <c r="D47" s="93"/>
      <c r="E47" s="93"/>
      <c r="F47" s="201"/>
    </row>
    <row r="48" spans="1:6" ht="14.25" x14ac:dyDescent="0.2">
      <c r="A48" s="79" t="s">
        <v>22</v>
      </c>
      <c r="B48" s="412">
        <f>+'5.1'!F17</f>
        <v>1193.743562846978</v>
      </c>
      <c r="C48" s="93"/>
      <c r="D48" s="93"/>
      <c r="E48" s="93"/>
      <c r="F48" s="201"/>
    </row>
    <row r="49" spans="1:6" ht="14.25" x14ac:dyDescent="0.2">
      <c r="A49" s="79" t="s">
        <v>30</v>
      </c>
      <c r="B49" s="417">
        <f>+'5.1'!F25</f>
        <v>1185.4544232788983</v>
      </c>
      <c r="C49" s="410"/>
      <c r="D49" s="93"/>
      <c r="E49" s="93"/>
      <c r="F49" s="201"/>
    </row>
    <row r="50" spans="1:6" ht="14.25" x14ac:dyDescent="0.2">
      <c r="A50" s="79" t="s">
        <v>19</v>
      </c>
      <c r="B50" s="412">
        <f>+'5.1'!F14</f>
        <v>1179.2502674906746</v>
      </c>
      <c r="C50" s="236" t="s">
        <v>307</v>
      </c>
      <c r="D50" s="93"/>
      <c r="E50" s="93"/>
      <c r="F50" s="201"/>
    </row>
    <row r="51" spans="1:6" ht="14.25" x14ac:dyDescent="0.2">
      <c r="A51" s="79" t="s">
        <v>25</v>
      </c>
      <c r="B51" s="412">
        <f>+'5.1'!F20</f>
        <v>1178.1448414405568</v>
      </c>
      <c r="C51" s="92"/>
      <c r="D51" s="93"/>
      <c r="E51" s="93"/>
      <c r="F51" s="201"/>
    </row>
    <row r="52" spans="1:6" ht="14.25" x14ac:dyDescent="0.2">
      <c r="A52" s="79" t="s">
        <v>26</v>
      </c>
      <c r="B52" s="412">
        <f>+'5.1'!F21</f>
        <v>1177.2910693999484</v>
      </c>
      <c r="C52" s="92"/>
      <c r="D52" s="93"/>
      <c r="E52" s="93"/>
      <c r="F52" s="201"/>
    </row>
    <row r="53" spans="1:6" ht="14.25" x14ac:dyDescent="0.2">
      <c r="A53" s="79" t="s">
        <v>23</v>
      </c>
      <c r="B53" s="247">
        <f>+'5.1'!F18</f>
        <v>1158.1048580693782</v>
      </c>
      <c r="C53" s="236"/>
      <c r="D53" s="93"/>
      <c r="E53" s="93"/>
      <c r="F53" s="201"/>
    </row>
    <row r="54" spans="1:6" ht="14.25" x14ac:dyDescent="0.2">
      <c r="A54" s="79" t="s">
        <v>17</v>
      </c>
      <c r="B54" s="247">
        <f>+'5.1'!F12</f>
        <v>1129.8557724256264</v>
      </c>
      <c r="C54" s="411"/>
      <c r="D54" s="411"/>
      <c r="E54" s="411"/>
      <c r="F54" s="201"/>
    </row>
    <row r="55" spans="1:6" ht="14.25" x14ac:dyDescent="0.2">
      <c r="A55" s="79" t="s">
        <v>27</v>
      </c>
      <c r="B55" s="412">
        <f>+'5.1'!F22</f>
        <v>1111.5441693231883</v>
      </c>
      <c r="C55" s="411"/>
      <c r="D55" s="206"/>
      <c r="E55" s="206"/>
      <c r="F55" s="201"/>
    </row>
    <row r="56" spans="1:6" ht="14.25" x14ac:dyDescent="0.2">
      <c r="A56" s="79" t="s">
        <v>18</v>
      </c>
      <c r="B56" s="247">
        <f>+'5.1'!F13</f>
        <v>1110.2129479531895</v>
      </c>
      <c r="C56" s="235" t="s">
        <v>306</v>
      </c>
      <c r="D56" s="206"/>
      <c r="E56" s="206"/>
      <c r="F56" s="201"/>
    </row>
    <row r="57" spans="1:6" ht="14.25" x14ac:dyDescent="0.2">
      <c r="A57" s="79" t="s">
        <v>21</v>
      </c>
      <c r="B57" s="247">
        <f>+'5.1'!F16</f>
        <v>1106.1702630140576</v>
      </c>
      <c r="C57" s="205"/>
      <c r="D57" s="206"/>
      <c r="E57" s="206"/>
      <c r="F57" s="201"/>
    </row>
    <row r="58" spans="1:6" ht="14.25" x14ac:dyDescent="0.2">
      <c r="A58" s="79" t="s">
        <v>28</v>
      </c>
      <c r="B58" s="416">
        <f>+'5.1'!F23</f>
        <v>893.77258344263373</v>
      </c>
      <c r="C58" s="205"/>
      <c r="D58" s="206"/>
      <c r="E58" s="206"/>
      <c r="F58" s="201"/>
    </row>
    <row r="59" spans="1:6" ht="14.25" x14ac:dyDescent="0.2">
      <c r="A59" s="79"/>
      <c r="B59" s="415"/>
      <c r="C59" s="86"/>
      <c r="D59" s="86"/>
      <c r="E59" s="86"/>
      <c r="F59" s="201"/>
    </row>
    <row r="60" spans="1:6" ht="14.25" x14ac:dyDescent="0.2">
      <c r="A60" s="79" t="s">
        <v>148</v>
      </c>
      <c r="B60" s="247">
        <f>+'5.1'!F29</f>
        <v>1162.7337869381213</v>
      </c>
      <c r="C60" s="410"/>
      <c r="D60" s="93"/>
      <c r="E60" s="93"/>
      <c r="F60" s="201"/>
    </row>
    <row r="61" spans="1:6" ht="14.25" x14ac:dyDescent="0.2">
      <c r="A61" s="201" t="s">
        <v>195</v>
      </c>
      <c r="B61" s="201"/>
      <c r="C61" s="201"/>
      <c r="D61" s="201"/>
      <c r="E61" s="201"/>
      <c r="F61" s="201" t="s">
        <v>195</v>
      </c>
    </row>
  </sheetData>
  <sortState ref="A44:B58">
    <sortCondition descending="1" ref="B44:B58"/>
  </sortState>
  <phoneticPr fontId="45" type="noConversion"/>
  <conditionalFormatting sqref="B60 B43:B57">
    <cfRule type="cellIs" dxfId="2" priority="1" stopIfTrue="1" operator="lessThan">
      <formula>1150</formula>
    </cfRule>
    <cfRule type="cellIs" dxfId="1" priority="2" stopIfTrue="1" operator="between">
      <formula>1150</formula>
      <formula>1200</formula>
    </cfRule>
    <cfRule type="cellIs" dxfId="0" priority="3" stopIfTrue="1" operator="greaterThanOrEqual">
      <formula>1200</formula>
    </cfRule>
  </conditionalFormatting>
  <pageMargins left="0.78740157480314965" right="0.78740157480314965" top="0.98425196850393704" bottom="0.98425196850393704" header="0.51181102362204722" footer="0.51181102362204722"/>
  <pageSetup paperSize="9" scale="78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67</vt:i4>
      </vt:variant>
      <vt:variant>
        <vt:lpstr>Benannte Bereiche</vt:lpstr>
      </vt:variant>
      <vt:variant>
        <vt:i4>67</vt:i4>
      </vt:variant>
    </vt:vector>
  </HeadingPairs>
  <TitlesOfParts>
    <vt:vector size="134" baseType="lpstr">
      <vt:lpstr>Deckblatt</vt:lpstr>
      <vt:lpstr>Inhalt</vt:lpstr>
      <vt:lpstr>Gebietsstand</vt:lpstr>
      <vt:lpstr>Vorbemerkung</vt:lpstr>
      <vt:lpstr>Qualitätsbericht</vt:lpstr>
      <vt:lpstr>Weitere Erläuterungen</vt:lpstr>
      <vt:lpstr>Grafik1-2</vt:lpstr>
      <vt:lpstr>Grafik3</vt:lpstr>
      <vt:lpstr>Daten</vt:lpstr>
      <vt:lpstr>Karte</vt:lpstr>
      <vt:lpstr>1.1</vt:lpstr>
      <vt:lpstr>1.2</vt:lpstr>
      <vt:lpstr>1.3</vt:lpstr>
      <vt:lpstr>1.4</vt:lpstr>
      <vt:lpstr>1.5</vt:lpstr>
      <vt:lpstr>1.6</vt:lpstr>
      <vt:lpstr>1.7</vt:lpstr>
      <vt:lpstr>1.8</vt:lpstr>
      <vt:lpstr>1.1a</vt:lpstr>
      <vt:lpstr>1.2a</vt:lpstr>
      <vt:lpstr>1.3a</vt:lpstr>
      <vt:lpstr>1.4a</vt:lpstr>
      <vt:lpstr>1.5a</vt:lpstr>
      <vt:lpstr>1.6a</vt:lpstr>
      <vt:lpstr>1.7a</vt:lpstr>
      <vt:lpstr>1.8a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3.1</vt:lpstr>
      <vt:lpstr>3.2</vt:lpstr>
      <vt:lpstr>3.3</vt:lpstr>
      <vt:lpstr>4</vt:lpstr>
      <vt:lpstr>5.1</vt:lpstr>
      <vt:lpstr>5.2</vt:lpstr>
      <vt:lpstr>5.3</vt:lpstr>
      <vt:lpstr>5.1a</vt:lpstr>
      <vt:lpstr>5.2a</vt:lpstr>
      <vt:lpstr>5.3a</vt:lpstr>
      <vt:lpstr>6.1</vt:lpstr>
      <vt:lpstr>6.2</vt:lpstr>
      <vt:lpstr>6.3</vt:lpstr>
      <vt:lpstr>7.1</vt:lpstr>
      <vt:lpstr>7.2</vt:lpstr>
      <vt:lpstr>7.3</vt:lpstr>
      <vt:lpstr>8.1</vt:lpstr>
      <vt:lpstr>8.2</vt:lpstr>
      <vt:lpstr>8.3</vt:lpstr>
      <vt:lpstr>9.1</vt:lpstr>
      <vt:lpstr>9.2</vt:lpstr>
      <vt:lpstr>9.3</vt:lpstr>
      <vt:lpstr>10</vt:lpstr>
      <vt:lpstr>11</vt:lpstr>
      <vt:lpstr>'1.1'!Druckbereich</vt:lpstr>
      <vt:lpstr>'1.1a'!Druckbereich</vt:lpstr>
      <vt:lpstr>'1.2'!Druckbereich</vt:lpstr>
      <vt:lpstr>'1.2a'!Druckbereich</vt:lpstr>
      <vt:lpstr>'1.3'!Druckbereich</vt:lpstr>
      <vt:lpstr>'1.3a'!Druckbereich</vt:lpstr>
      <vt:lpstr>'1.4'!Druckbereich</vt:lpstr>
      <vt:lpstr>'1.4a'!Druckbereich</vt:lpstr>
      <vt:lpstr>'1.5'!Druckbereich</vt:lpstr>
      <vt:lpstr>'1.5a'!Druckbereich</vt:lpstr>
      <vt:lpstr>'1.6'!Druckbereich</vt:lpstr>
      <vt:lpstr>'1.6a'!Druckbereich</vt:lpstr>
      <vt:lpstr>'1.7'!Druckbereich</vt:lpstr>
      <vt:lpstr>'1.7a'!Druckbereich</vt:lpstr>
      <vt:lpstr>'1.8'!Druckbereich</vt:lpstr>
      <vt:lpstr>'1.8a'!Druckbereich</vt:lpstr>
      <vt:lpstr>'10'!Druckbereich</vt:lpstr>
      <vt:lpstr>'11'!Druckbereich</vt:lpstr>
      <vt:lpstr>'2.1'!Druckbereich</vt:lpstr>
      <vt:lpstr>'2.10'!Druckbereich</vt:lpstr>
      <vt:lpstr>'2.11'!Druckbereich</vt:lpstr>
      <vt:lpstr>'2.12'!Druckbereich</vt:lpstr>
      <vt:lpstr>'2.13'!Druckbereich</vt:lpstr>
      <vt:lpstr>'2.14'!Druckbereich</vt:lpstr>
      <vt:lpstr>'2.15'!Druckbereich</vt:lpstr>
      <vt:lpstr>'2.16'!Druckbereich</vt:lpstr>
      <vt:lpstr>'2.17'!Druckbereich</vt:lpstr>
      <vt:lpstr>'2.2'!Druckbereich</vt:lpstr>
      <vt:lpstr>'2.3'!Druckbereich</vt:lpstr>
      <vt:lpstr>'2.4'!Druckbereich</vt:lpstr>
      <vt:lpstr>'2.5'!Druckbereich</vt:lpstr>
      <vt:lpstr>'2.6'!Druckbereich</vt:lpstr>
      <vt:lpstr>'2.7'!Druckbereich</vt:lpstr>
      <vt:lpstr>'2.8'!Druckbereich</vt:lpstr>
      <vt:lpstr>'2.9'!Druckbereich</vt:lpstr>
      <vt:lpstr>'3.1'!Druckbereich</vt:lpstr>
      <vt:lpstr>'3.2'!Druckbereich</vt:lpstr>
      <vt:lpstr>'3.3'!Druckbereich</vt:lpstr>
      <vt:lpstr>'4'!Druckbereich</vt:lpstr>
      <vt:lpstr>'5.1'!Druckbereich</vt:lpstr>
      <vt:lpstr>'5.1a'!Druckbereich</vt:lpstr>
      <vt:lpstr>'5.2'!Druckbereich</vt:lpstr>
      <vt:lpstr>'5.2a'!Druckbereich</vt:lpstr>
      <vt:lpstr>'5.3'!Druckbereich</vt:lpstr>
      <vt:lpstr>'5.3a'!Druckbereich</vt:lpstr>
      <vt:lpstr>'6.1'!Druckbereich</vt:lpstr>
      <vt:lpstr>'6.2'!Druckbereich</vt:lpstr>
      <vt:lpstr>'6.3'!Druckbereich</vt:lpstr>
      <vt:lpstr>'7.1'!Druckbereich</vt:lpstr>
      <vt:lpstr>'7.2'!Druckbereich</vt:lpstr>
      <vt:lpstr>'7.3'!Druckbereich</vt:lpstr>
      <vt:lpstr>'8.1'!Druckbereich</vt:lpstr>
      <vt:lpstr>'8.2'!Druckbereich</vt:lpstr>
      <vt:lpstr>'8.3'!Druckbereich</vt:lpstr>
      <vt:lpstr>'9.1'!Druckbereich</vt:lpstr>
      <vt:lpstr>'9.2'!Druckbereich</vt:lpstr>
      <vt:lpstr>'9.3'!Druckbereich</vt:lpstr>
      <vt:lpstr>Gebietsstand!Druckbereich</vt:lpstr>
      <vt:lpstr>'Grafik1-2'!Druckbereich</vt:lpstr>
      <vt:lpstr>Grafik3!Druckbereich</vt:lpstr>
      <vt:lpstr>Inhalt!Druckbereich</vt:lpstr>
      <vt:lpstr>Karte!Druckbereich</vt:lpstr>
      <vt:lpstr>Qualitätsbericht!Druckbereich</vt:lpstr>
      <vt:lpstr>Vorbemerkung!Druckbereich</vt:lpstr>
      <vt:lpstr>'Weitere Erläuterungen'!Druckbereich</vt:lpstr>
      <vt:lpstr>Deckblatt!Text20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Aufstiegsförderung nach dem Aufstiegsfortbildungsförderungsgesetz (AFBG) - Fachserie 11 Reihe 8</dc:title>
  <dc:creator>Statistisches Bundesamt (Destatis)</dc:creator>
  <cp:lastModifiedBy>Lenz, Thomas</cp:lastModifiedBy>
  <cp:lastPrinted>2014-08-01T06:37:14Z</cp:lastPrinted>
  <dcterms:created xsi:type="dcterms:W3CDTF">2004-03-25T12:28:44Z</dcterms:created>
  <dcterms:modified xsi:type="dcterms:W3CDTF">2014-08-01T06:37:39Z</dcterms:modified>
</cp:coreProperties>
</file>