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315" windowHeight="9525"/>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B15" i="16" l="1"/>
  <c r="C15" i="16"/>
  <c r="D15" i="16"/>
  <c r="E15" i="16"/>
  <c r="F15" i="16"/>
  <c r="G15" i="16"/>
  <c r="H15" i="16"/>
  <c r="I15" i="16"/>
  <c r="J15" i="16"/>
  <c r="K15" i="16"/>
  <c r="L15" i="16"/>
  <c r="B16" i="16"/>
  <c r="C16" i="16"/>
  <c r="D16" i="16"/>
  <c r="E16" i="16"/>
  <c r="F16" i="16"/>
  <c r="G16" i="16"/>
  <c r="H16" i="16"/>
  <c r="I16" i="16"/>
  <c r="J16" i="16"/>
  <c r="K16" i="16"/>
  <c r="L16" i="16"/>
  <c r="B17" i="16"/>
  <c r="C17" i="16"/>
  <c r="D17" i="16"/>
  <c r="E17" i="16"/>
  <c r="F17" i="16"/>
  <c r="G17" i="16"/>
  <c r="H17" i="16"/>
  <c r="I17" i="16"/>
  <c r="J17" i="16"/>
  <c r="K17" i="16"/>
  <c r="L17" i="16"/>
  <c r="B18" i="16"/>
  <c r="C18" i="16"/>
  <c r="D18" i="16"/>
  <c r="E18" i="16"/>
  <c r="F18" i="16"/>
  <c r="G18" i="16"/>
  <c r="H18" i="16"/>
  <c r="I18" i="16"/>
  <c r="J18" i="16"/>
  <c r="K18" i="16"/>
  <c r="L18" i="16"/>
  <c r="B19" i="16"/>
  <c r="C19" i="16"/>
  <c r="D19" i="16"/>
  <c r="E19" i="16"/>
  <c r="F19" i="16"/>
  <c r="G19" i="16"/>
  <c r="H19" i="16"/>
  <c r="I19" i="16"/>
  <c r="J19" i="16"/>
  <c r="K19" i="16"/>
  <c r="L19" i="16"/>
  <c r="B20" i="16"/>
  <c r="C20" i="16"/>
  <c r="D20" i="16"/>
  <c r="E20" i="16"/>
  <c r="F20" i="16"/>
  <c r="G20" i="16"/>
  <c r="H20" i="16"/>
  <c r="I20" i="16"/>
  <c r="J20" i="16"/>
  <c r="K20" i="16"/>
  <c r="L20" i="16"/>
  <c r="B21" i="16"/>
  <c r="C21" i="16"/>
  <c r="D21" i="16"/>
  <c r="E21" i="16"/>
  <c r="F21" i="16"/>
  <c r="G21" i="16"/>
  <c r="H21" i="16"/>
  <c r="I21" i="16"/>
  <c r="J21" i="16"/>
  <c r="K21" i="16"/>
  <c r="L21" i="16"/>
  <c r="B22" i="16"/>
  <c r="C22" i="16"/>
  <c r="D22" i="16"/>
  <c r="E22" i="16"/>
  <c r="F22" i="16"/>
  <c r="G22" i="16"/>
  <c r="H22" i="16"/>
  <c r="I22" i="16"/>
  <c r="J22" i="16"/>
  <c r="K22" i="16"/>
  <c r="L22" i="16"/>
  <c r="B23" i="16"/>
  <c r="C23" i="16"/>
  <c r="D23" i="16"/>
  <c r="E23" i="16"/>
  <c r="F23" i="16"/>
  <c r="G23" i="16"/>
  <c r="H23" i="16"/>
  <c r="I23" i="16"/>
  <c r="J23" i="16"/>
  <c r="K23" i="16"/>
  <c r="L23" i="16"/>
  <c r="B24" i="16"/>
  <c r="C24" i="16"/>
  <c r="D24" i="16"/>
  <c r="E24" i="16"/>
  <c r="F24" i="16"/>
  <c r="G24" i="16"/>
  <c r="H24" i="16"/>
  <c r="I24" i="16"/>
  <c r="J24" i="16"/>
  <c r="K24" i="16"/>
  <c r="L24" i="16"/>
  <c r="B25" i="16"/>
  <c r="C25" i="16"/>
  <c r="D25" i="16"/>
  <c r="E25" i="16"/>
  <c r="F25" i="16"/>
  <c r="G25" i="16"/>
  <c r="H25" i="16"/>
  <c r="I25" i="16"/>
  <c r="J25" i="16"/>
  <c r="K25" i="16"/>
  <c r="L25" i="16"/>
  <c r="B26" i="16"/>
  <c r="C26" i="16"/>
  <c r="D26" i="16"/>
  <c r="E26" i="16"/>
  <c r="F26" i="16"/>
  <c r="G26" i="16"/>
  <c r="H26" i="16"/>
  <c r="I26" i="16"/>
  <c r="J26" i="16"/>
  <c r="K26" i="16"/>
  <c r="L26" i="16"/>
  <c r="B27" i="16"/>
  <c r="C27" i="16"/>
  <c r="D27" i="16"/>
  <c r="E27" i="16"/>
  <c r="F27" i="16"/>
  <c r="G27" i="16"/>
  <c r="H27" i="16"/>
  <c r="I27" i="16"/>
  <c r="J27" i="16"/>
  <c r="K27" i="16"/>
  <c r="L27" i="16"/>
  <c r="B28" i="16"/>
  <c r="C28" i="16"/>
  <c r="D28" i="16"/>
  <c r="E28" i="16"/>
  <c r="F28" i="16"/>
  <c r="G28" i="16"/>
  <c r="H28" i="16"/>
  <c r="I28" i="16"/>
  <c r="J28" i="16"/>
  <c r="K28" i="16"/>
  <c r="L28" i="16"/>
  <c r="B29" i="16"/>
  <c r="C29" i="16"/>
  <c r="D29" i="16"/>
  <c r="E29" i="16"/>
  <c r="F29" i="16"/>
  <c r="G29" i="16"/>
  <c r="H29" i="16"/>
  <c r="I29" i="16"/>
  <c r="J29" i="16"/>
  <c r="K29" i="16"/>
  <c r="L29" i="16"/>
  <c r="B30" i="16"/>
  <c r="C30" i="16"/>
  <c r="D30" i="16"/>
  <c r="E30" i="16"/>
  <c r="F30" i="16"/>
  <c r="G30" i="16"/>
  <c r="H30" i="16"/>
  <c r="I30" i="16"/>
  <c r="J30" i="16"/>
  <c r="K30" i="16"/>
  <c r="L30" i="16"/>
  <c r="B31" i="16"/>
  <c r="C31" i="16"/>
  <c r="D31" i="16"/>
  <c r="E31" i="16"/>
  <c r="F31" i="16"/>
  <c r="G31" i="16"/>
  <c r="H31" i="16"/>
  <c r="I31" i="16"/>
  <c r="J31" i="16"/>
  <c r="K31" i="16"/>
  <c r="L31" i="16"/>
  <c r="B32" i="16"/>
  <c r="C32" i="16"/>
  <c r="D32" i="16"/>
  <c r="E32" i="16"/>
  <c r="F32" i="16"/>
  <c r="G32" i="16"/>
  <c r="H32" i="16"/>
  <c r="I32" i="16"/>
  <c r="J32" i="16"/>
  <c r="K32" i="16"/>
  <c r="L32" i="16"/>
  <c r="B33" i="16"/>
  <c r="C33" i="16"/>
  <c r="D33" i="16"/>
  <c r="E33" i="16"/>
  <c r="F33" i="16"/>
  <c r="G33" i="16"/>
  <c r="H33" i="16"/>
  <c r="I33" i="16"/>
  <c r="J33" i="16"/>
  <c r="K33" i="16"/>
  <c r="L33" i="16"/>
  <c r="B34" i="16"/>
  <c r="C34" i="16"/>
  <c r="D34" i="16"/>
  <c r="E34" i="16"/>
  <c r="F34" i="16"/>
  <c r="G34" i="16"/>
  <c r="H34" i="16"/>
  <c r="I34" i="16"/>
  <c r="J34" i="16"/>
  <c r="K34" i="16"/>
  <c r="L34" i="16"/>
  <c r="B35" i="16"/>
  <c r="C35" i="16"/>
  <c r="D35" i="16"/>
  <c r="E35" i="16"/>
  <c r="F35" i="16"/>
  <c r="G35" i="16"/>
  <c r="H35" i="16"/>
  <c r="I35" i="16"/>
  <c r="J35" i="16"/>
  <c r="K35" i="16"/>
  <c r="L35" i="16"/>
  <c r="B36" i="16"/>
  <c r="C36" i="16"/>
  <c r="D36" i="16"/>
  <c r="E36" i="16"/>
  <c r="F36" i="16"/>
  <c r="G36" i="16"/>
  <c r="H36" i="16"/>
  <c r="I36" i="16"/>
  <c r="J36" i="16"/>
  <c r="K36" i="16"/>
  <c r="L36" i="16"/>
  <c r="B37" i="16"/>
  <c r="C37" i="16"/>
  <c r="D37" i="16"/>
  <c r="E37" i="16"/>
  <c r="F37" i="16"/>
  <c r="G37" i="16"/>
  <c r="H37" i="16"/>
  <c r="I37" i="16"/>
  <c r="J37" i="16"/>
  <c r="K37" i="16"/>
  <c r="L37" i="16"/>
  <c r="B38" i="16"/>
  <c r="C38" i="16"/>
  <c r="D38" i="16"/>
  <c r="E38" i="16"/>
  <c r="F38" i="16"/>
  <c r="G38" i="16"/>
  <c r="H38" i="16"/>
  <c r="I38" i="16"/>
  <c r="J38" i="16"/>
  <c r="K38" i="16"/>
  <c r="L38" i="16"/>
  <c r="B39" i="16"/>
  <c r="C39" i="16"/>
  <c r="D39" i="16"/>
  <c r="E39" i="16"/>
  <c r="F39" i="16"/>
  <c r="G39" i="16"/>
  <c r="H39" i="16"/>
  <c r="I39" i="16"/>
  <c r="J39" i="16"/>
  <c r="K39" i="16"/>
  <c r="L39" i="16"/>
  <c r="B40" i="16"/>
  <c r="C40" i="16"/>
  <c r="D40" i="16"/>
  <c r="E40" i="16"/>
  <c r="F40" i="16"/>
  <c r="G40" i="16"/>
  <c r="H40" i="16"/>
  <c r="I40" i="16"/>
  <c r="J40" i="16"/>
  <c r="K40" i="16"/>
  <c r="L40" i="16"/>
  <c r="B41" i="16"/>
  <c r="C41" i="16"/>
  <c r="D41" i="16"/>
  <c r="E41" i="16"/>
  <c r="F41" i="16"/>
  <c r="G41" i="16"/>
  <c r="H41" i="16"/>
  <c r="I41" i="16"/>
  <c r="J41" i="16"/>
  <c r="K41" i="16"/>
  <c r="L41" i="16"/>
  <c r="B42" i="16"/>
  <c r="C42" i="16"/>
  <c r="D42" i="16"/>
  <c r="E42" i="16"/>
  <c r="F42" i="16"/>
  <c r="G42" i="16"/>
  <c r="H42" i="16"/>
  <c r="I42" i="16"/>
  <c r="J42" i="16"/>
  <c r="K42" i="16"/>
  <c r="L42" i="16"/>
  <c r="B43" i="16"/>
  <c r="C43" i="16"/>
  <c r="D43" i="16"/>
  <c r="E43" i="16"/>
  <c r="F43" i="16"/>
  <c r="G43" i="16"/>
  <c r="H43" i="16"/>
  <c r="I43" i="16"/>
  <c r="J43" i="16"/>
  <c r="K43" i="16"/>
  <c r="L43" i="16"/>
  <c r="B44" i="16"/>
  <c r="C44" i="16"/>
  <c r="D44" i="16"/>
  <c r="E44" i="16"/>
  <c r="F44" i="16"/>
  <c r="G44" i="16"/>
  <c r="H44" i="16"/>
  <c r="I44" i="16"/>
  <c r="J44" i="16"/>
  <c r="K44" i="16"/>
  <c r="L44" i="16"/>
  <c r="B45" i="16"/>
  <c r="C45" i="16"/>
  <c r="D45" i="16"/>
  <c r="E45" i="16"/>
  <c r="F45" i="16"/>
  <c r="G45" i="16"/>
  <c r="H45" i="16"/>
  <c r="I45" i="16"/>
  <c r="J45" i="16"/>
  <c r="K45" i="16"/>
  <c r="L45" i="16"/>
  <c r="B46" i="16"/>
  <c r="C46" i="16"/>
  <c r="D46" i="16"/>
  <c r="E46" i="16"/>
  <c r="F46" i="16"/>
  <c r="G46" i="16"/>
  <c r="H46" i="16"/>
  <c r="I46" i="16"/>
  <c r="J46" i="16"/>
  <c r="K46" i="16"/>
  <c r="L46" i="16"/>
  <c r="B47" i="16"/>
  <c r="C47" i="16"/>
  <c r="D47" i="16"/>
  <c r="E47" i="16"/>
  <c r="F47" i="16"/>
  <c r="G47" i="16"/>
  <c r="H47" i="16"/>
  <c r="I47" i="16"/>
  <c r="J47" i="16"/>
  <c r="K47" i="16"/>
  <c r="L47" i="16"/>
  <c r="B48" i="16"/>
  <c r="C48" i="16"/>
  <c r="D48" i="16"/>
  <c r="E48" i="16"/>
  <c r="F48" i="16"/>
  <c r="G48" i="16"/>
  <c r="H48" i="16"/>
  <c r="I48" i="16"/>
  <c r="J48" i="16"/>
  <c r="K48" i="16"/>
  <c r="L48" i="16"/>
  <c r="B49" i="16"/>
  <c r="C49" i="16"/>
  <c r="D49" i="16"/>
  <c r="E49" i="16"/>
  <c r="F49" i="16"/>
  <c r="G49" i="16"/>
  <c r="H49" i="16"/>
  <c r="I49" i="16"/>
  <c r="J49" i="16"/>
  <c r="K49" i="16"/>
  <c r="L49" i="16"/>
  <c r="B50" i="16"/>
  <c r="C50" i="16"/>
  <c r="D50" i="16"/>
  <c r="E50" i="16"/>
  <c r="F50" i="16"/>
  <c r="G50" i="16"/>
  <c r="H50" i="16"/>
  <c r="I50" i="16"/>
  <c r="J50" i="16"/>
  <c r="K50" i="16"/>
  <c r="L50" i="16"/>
  <c r="B51" i="16"/>
  <c r="C51" i="16"/>
  <c r="D51" i="16"/>
  <c r="E51" i="16"/>
  <c r="F51" i="16"/>
  <c r="G51" i="16"/>
  <c r="H51" i="16"/>
  <c r="I51" i="16"/>
  <c r="J51" i="16"/>
  <c r="K51" i="16"/>
  <c r="L51" i="16"/>
  <c r="B52" i="16"/>
  <c r="C52" i="16"/>
  <c r="D52" i="16"/>
  <c r="E52" i="16"/>
  <c r="F52" i="16"/>
  <c r="G52" i="16"/>
  <c r="H52" i="16"/>
  <c r="I52" i="16"/>
  <c r="J52" i="16"/>
  <c r="K52" i="16"/>
  <c r="L52" i="16"/>
  <c r="B53" i="16"/>
  <c r="C53" i="16"/>
  <c r="D53" i="16"/>
  <c r="E53" i="16"/>
  <c r="F53" i="16"/>
  <c r="G53" i="16"/>
  <c r="H53" i="16"/>
  <c r="I53" i="16"/>
  <c r="J53" i="16"/>
  <c r="K53" i="16"/>
  <c r="L53" i="16"/>
  <c r="B54" i="16"/>
  <c r="C54" i="16"/>
  <c r="D54" i="16"/>
  <c r="E54" i="16"/>
  <c r="F54" i="16"/>
  <c r="G54" i="16"/>
  <c r="H54" i="16"/>
  <c r="I54" i="16"/>
  <c r="J54" i="16"/>
  <c r="K54" i="16"/>
  <c r="L54" i="16"/>
  <c r="B55" i="16"/>
  <c r="C55" i="16"/>
  <c r="D55" i="16"/>
  <c r="E55" i="16"/>
  <c r="F55" i="16"/>
  <c r="G55" i="16"/>
  <c r="H55" i="16"/>
  <c r="I55" i="16"/>
  <c r="J55" i="16"/>
  <c r="K55" i="16"/>
  <c r="L55" i="16"/>
  <c r="B56" i="16"/>
  <c r="C56" i="16"/>
  <c r="D56" i="16"/>
  <c r="E56" i="16"/>
  <c r="F56" i="16"/>
  <c r="G56" i="16"/>
  <c r="H56" i="16"/>
  <c r="I56" i="16"/>
  <c r="J56" i="16"/>
  <c r="K56" i="16"/>
  <c r="L56" i="16"/>
  <c r="B57" i="16"/>
  <c r="C57" i="16"/>
  <c r="D57" i="16"/>
  <c r="E57" i="16"/>
  <c r="F57" i="16"/>
  <c r="G57" i="16"/>
  <c r="H57" i="16"/>
  <c r="I57" i="16"/>
  <c r="J57" i="16"/>
  <c r="K57" i="16"/>
  <c r="L57" i="16"/>
  <c r="B58" i="16"/>
  <c r="C58" i="16"/>
  <c r="D58" i="16"/>
  <c r="E58" i="16"/>
  <c r="F58" i="16"/>
  <c r="G58" i="16"/>
  <c r="H58" i="16"/>
  <c r="I58" i="16"/>
  <c r="J58" i="16"/>
  <c r="K58" i="16"/>
  <c r="L58" i="16"/>
  <c r="B59" i="16"/>
  <c r="C59" i="16"/>
  <c r="D59" i="16"/>
  <c r="E59" i="16"/>
  <c r="F59" i="16"/>
  <c r="G59" i="16"/>
  <c r="H59" i="16"/>
  <c r="I59" i="16"/>
  <c r="J59" i="16"/>
  <c r="K59" i="16"/>
  <c r="L59" i="16"/>
  <c r="B60" i="16"/>
  <c r="C60" i="16"/>
  <c r="D60" i="16"/>
  <c r="E60" i="16"/>
  <c r="F60" i="16"/>
  <c r="G60" i="16"/>
  <c r="H60" i="16"/>
  <c r="I60" i="16"/>
  <c r="J60" i="16"/>
  <c r="K60" i="16"/>
  <c r="L60" i="16"/>
  <c r="B61" i="16"/>
  <c r="C61" i="16"/>
  <c r="D61" i="16"/>
  <c r="E61" i="16"/>
  <c r="F61" i="16"/>
  <c r="G61" i="16"/>
  <c r="H61" i="16"/>
  <c r="I61" i="16"/>
  <c r="J61" i="16"/>
  <c r="K61" i="16"/>
  <c r="L61" i="16"/>
  <c r="B62" i="16"/>
  <c r="C62" i="16"/>
  <c r="D62" i="16"/>
  <c r="E62" i="16"/>
  <c r="F62" i="16"/>
  <c r="G62" i="16"/>
  <c r="H62" i="16"/>
  <c r="I62" i="16"/>
  <c r="J62" i="16"/>
  <c r="K62" i="16"/>
  <c r="L62" i="16"/>
  <c r="B63" i="16"/>
  <c r="C63" i="16"/>
  <c r="D63" i="16"/>
  <c r="E63" i="16"/>
  <c r="F63" i="16"/>
  <c r="G63" i="16"/>
  <c r="H63" i="16"/>
  <c r="I63" i="16"/>
  <c r="J63" i="16"/>
  <c r="K63" i="16"/>
  <c r="L63" i="16"/>
  <c r="B64" i="16"/>
  <c r="C64" i="16"/>
  <c r="D64" i="16"/>
  <c r="E64" i="16"/>
  <c r="F64" i="16"/>
  <c r="G64" i="16"/>
  <c r="H64" i="16"/>
  <c r="I64" i="16"/>
  <c r="J64" i="16"/>
  <c r="K64" i="16"/>
  <c r="L64" i="16"/>
  <c r="B65" i="16"/>
  <c r="C65" i="16"/>
  <c r="D65" i="16"/>
  <c r="E65" i="16"/>
  <c r="F65" i="16"/>
  <c r="G65" i="16"/>
  <c r="H65" i="16"/>
  <c r="I65" i="16"/>
  <c r="J65" i="16"/>
  <c r="K65" i="16"/>
  <c r="L65" i="16"/>
  <c r="B66" i="16"/>
  <c r="C66" i="16"/>
  <c r="D66" i="16"/>
  <c r="E66" i="16"/>
  <c r="F66" i="16"/>
  <c r="G66" i="16"/>
  <c r="H66" i="16"/>
  <c r="I66" i="16"/>
  <c r="J66" i="16"/>
  <c r="K66" i="16"/>
  <c r="L66" i="16"/>
  <c r="B67" i="16"/>
  <c r="C67" i="16"/>
  <c r="D67" i="16"/>
  <c r="E67" i="16"/>
  <c r="F67" i="16"/>
  <c r="G67" i="16"/>
  <c r="H67" i="16"/>
  <c r="I67" i="16"/>
  <c r="J67" i="16"/>
  <c r="K67" i="16"/>
  <c r="L67" i="16"/>
  <c r="B68" i="16"/>
  <c r="C68" i="16"/>
  <c r="D68" i="16"/>
  <c r="E68" i="16"/>
  <c r="F68" i="16"/>
  <c r="G68" i="16"/>
  <c r="H68" i="16"/>
  <c r="I68" i="16"/>
  <c r="J68" i="16"/>
  <c r="K68" i="16"/>
  <c r="L68" i="16"/>
  <c r="B69" i="16"/>
  <c r="C69" i="16"/>
  <c r="D69" i="16"/>
  <c r="E69" i="16"/>
  <c r="F69" i="16"/>
  <c r="G69" i="16"/>
  <c r="H69" i="16"/>
  <c r="I69" i="16"/>
  <c r="J69" i="16"/>
  <c r="K69" i="16"/>
  <c r="L69" i="16"/>
  <c r="B70" i="16"/>
  <c r="C70" i="16"/>
  <c r="D70" i="16"/>
  <c r="E70" i="16"/>
  <c r="F70" i="16"/>
  <c r="G70" i="16"/>
  <c r="H70" i="16"/>
  <c r="I70" i="16"/>
  <c r="J70" i="16"/>
  <c r="K70" i="16"/>
  <c r="L70" i="16"/>
  <c r="B71" i="16"/>
  <c r="C71" i="16"/>
  <c r="D71" i="16"/>
  <c r="E71" i="16"/>
  <c r="F71" i="16"/>
  <c r="G71" i="16"/>
  <c r="H71" i="16"/>
  <c r="I71" i="16"/>
  <c r="J71" i="16"/>
  <c r="K71" i="16"/>
  <c r="L71" i="16"/>
  <c r="B72" i="16"/>
  <c r="C72" i="16"/>
  <c r="D72" i="16"/>
  <c r="E72" i="16"/>
  <c r="F72" i="16"/>
  <c r="G72" i="16"/>
  <c r="H72" i="16"/>
  <c r="I72" i="16"/>
  <c r="J72" i="16"/>
  <c r="K72" i="16"/>
  <c r="L72" i="16"/>
  <c r="B73" i="16"/>
  <c r="C73" i="16"/>
  <c r="D73" i="16"/>
  <c r="E73" i="16"/>
  <c r="F73" i="16"/>
  <c r="G73" i="16"/>
  <c r="H73" i="16"/>
  <c r="I73" i="16"/>
  <c r="J73" i="16"/>
  <c r="K73" i="16"/>
  <c r="L73" i="16"/>
  <c r="B74" i="16"/>
  <c r="C74" i="16"/>
  <c r="D74" i="16"/>
  <c r="E74" i="16"/>
  <c r="F74" i="16"/>
  <c r="G74" i="16"/>
  <c r="H74" i="16"/>
  <c r="I74" i="16"/>
  <c r="J74" i="16"/>
  <c r="K74" i="16"/>
  <c r="L74" i="16"/>
  <c r="B75" i="16"/>
  <c r="C75" i="16"/>
  <c r="D75" i="16"/>
  <c r="E75" i="16"/>
  <c r="F75" i="16"/>
  <c r="G75" i="16"/>
  <c r="H75" i="16"/>
  <c r="I75" i="16"/>
  <c r="J75" i="16"/>
  <c r="K75" i="16"/>
  <c r="L75" i="16"/>
  <c r="B76" i="16"/>
  <c r="C76" i="16"/>
  <c r="D76" i="16"/>
  <c r="E76" i="16"/>
  <c r="F76" i="16"/>
  <c r="G76" i="16"/>
  <c r="H76" i="16"/>
  <c r="I76" i="16"/>
  <c r="J76" i="16"/>
  <c r="K76" i="16"/>
  <c r="L76" i="16"/>
  <c r="B77" i="16"/>
  <c r="C77" i="16"/>
  <c r="D77" i="16"/>
  <c r="E77" i="16"/>
  <c r="F77" i="16"/>
  <c r="G77" i="16"/>
  <c r="H77" i="16"/>
  <c r="I77" i="16"/>
  <c r="J77" i="16"/>
  <c r="K77" i="16"/>
  <c r="L77" i="16"/>
  <c r="B78" i="16"/>
  <c r="C78" i="16"/>
  <c r="D78" i="16"/>
  <c r="E78" i="16"/>
  <c r="F78" i="16"/>
  <c r="G78" i="16"/>
  <c r="H78" i="16"/>
  <c r="I78" i="16"/>
  <c r="J78" i="16"/>
  <c r="K78" i="16"/>
  <c r="L78" i="16"/>
  <c r="B79" i="16"/>
  <c r="C79" i="16"/>
  <c r="D79" i="16"/>
  <c r="E79" i="16"/>
  <c r="F79" i="16"/>
  <c r="G79" i="16"/>
  <c r="H79" i="16"/>
  <c r="I79" i="16"/>
  <c r="J79" i="16"/>
  <c r="K79" i="16"/>
  <c r="L79" i="16"/>
  <c r="B80" i="16"/>
  <c r="C80" i="16"/>
  <c r="D80" i="16"/>
  <c r="E80" i="16"/>
  <c r="F80" i="16"/>
  <c r="G80" i="16"/>
  <c r="H80" i="16"/>
  <c r="I80" i="16"/>
  <c r="J80" i="16"/>
  <c r="K80" i="16"/>
  <c r="L80" i="16"/>
  <c r="B81" i="16"/>
  <c r="C81" i="16"/>
  <c r="D81" i="16"/>
  <c r="E81" i="16"/>
  <c r="F81" i="16"/>
  <c r="G81" i="16"/>
  <c r="H81" i="16"/>
  <c r="I81" i="16"/>
  <c r="J81" i="16"/>
  <c r="K81" i="16"/>
  <c r="L81" i="16"/>
  <c r="B82" i="16"/>
  <c r="C82" i="16"/>
  <c r="D82" i="16"/>
  <c r="E82" i="16"/>
  <c r="F82" i="16"/>
  <c r="G82" i="16"/>
  <c r="H82" i="16"/>
  <c r="I82" i="16"/>
  <c r="J82" i="16"/>
  <c r="K82" i="16"/>
  <c r="L82" i="16"/>
  <c r="C14" i="16"/>
  <c r="D14" i="16"/>
  <c r="E14" i="16"/>
  <c r="F14" i="16"/>
  <c r="G14" i="16"/>
  <c r="H14" i="16"/>
  <c r="I14" i="16"/>
  <c r="J14" i="16"/>
  <c r="K14" i="16"/>
  <c r="L14" i="16"/>
  <c r="B14" i="16"/>
  <c r="C13" i="16"/>
  <c r="D13" i="16"/>
  <c r="E13" i="16"/>
  <c r="F13" i="16"/>
  <c r="G13" i="16"/>
  <c r="H13" i="16"/>
  <c r="I13" i="16"/>
  <c r="J13" i="16"/>
  <c r="K13" i="16"/>
  <c r="L13" i="16"/>
  <c r="B13" i="16"/>
</calcChain>
</file>

<file path=xl/sharedStrings.xml><?xml version="1.0" encoding="utf-8"?>
<sst xmlns="http://schemas.openxmlformats.org/spreadsheetml/2006/main" count="2007" uniqueCount="718">
  <si>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</si>
  <si>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</si>
  <si>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</si>
  <si>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</si>
  <si>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</si>
  <si>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</si>
  <si>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</si>
  <si>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</si>
  <si>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</si>
  <si>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</si>
  <si>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</si>
  <si>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</si>
  <si>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</si>
  <si>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</si>
  <si>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</si>
  <si>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</si>
  <si>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</si>
  <si>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</si>
  <si>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</si>
  <si>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</si>
  <si>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</si>
  <si>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</si>
  <si>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</si>
  <si>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</si>
  <si>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</si>
  <si>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</si>
  <si>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</si>
  <si>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</si>
  <si>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</si>
  <si>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</si>
  <si>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</si>
  <si>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</si>
  <si>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</si>
  <si>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</si>
  <si>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</si>
  <si>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</si>
  <si>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</si>
  <si>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</si>
  <si>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</si>
  <si>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</si>
  <si>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</si>
  <si>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</si>
  <si>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</si>
  <si>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</si>
  <si>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</si>
  <si>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</si>
  <si>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</si>
  <si>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</si>
  <si>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</si>
  <si>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</si>
  <si>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</si>
  <si>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</si>
  <si>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</si>
  <si>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</si>
  <si>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</si>
  <si>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</si>
  <si>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</si>
  <si>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</si>
  <si>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</si>
  <si>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</si>
  <si>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</si>
  <si>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</si>
  <si>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</si>
  <si>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</si>
  <si>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</si>
  <si>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</si>
  <si>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</si>
  <si>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 xml:space="preserve">der Berichtsfirmenkreis aus 50 Unternehmen zusammen.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</si>
  <si>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</si>
  <si>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</si>
  <si>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</si>
  <si>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</si>
  <si>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</si>
  <si>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</si>
  <si>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</si>
  <si>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</si>
  <si>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</si>
  <si>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</si>
  <si>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</si>
  <si>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</si>
  <si>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</si>
  <si>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</si>
  <si>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</si>
  <si>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</si>
  <si>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</si>
  <si>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</si>
  <si>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</si>
  <si>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</si>
  <si>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</si>
  <si>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</si>
  <si>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</si>
  <si>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</si>
  <si>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</si>
  <si>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</si>
  <si>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</si>
  <si>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</si>
  <si>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</si>
  <si>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</si>
  <si>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</si>
  <si>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</si>
  <si>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</si>
  <si>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</si>
  <si>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</si>
  <si>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</si>
  <si>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</si>
  <si>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</si>
  <si>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</si>
  <si>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</si>
  <si>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</si>
  <si>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</si>
  <si>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</si>
  <si>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</si>
  <si>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</si>
  <si>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</si>
  <si>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</si>
  <si>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</si>
  <si>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</si>
  <si>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</si>
  <si>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</si>
  <si>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</si>
  <si>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</si>
  <si>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</si>
  <si>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</si>
  <si>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</si>
  <si>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</si>
  <si>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</si>
  <si>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</si>
  <si>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</si>
  <si>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</si>
  <si>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</si>
  <si>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</si>
  <si>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</si>
  <si>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</si>
  <si>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</si>
  <si>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</si>
  <si>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</si>
  <si>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</si>
  <si>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</si>
  <si>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</si>
  <si>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</si>
  <si>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</si>
  <si>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</si>
  <si>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</si>
  <si>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</si>
  <si>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</si>
  <si>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</si>
  <si>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</si>
  <si>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</si>
  <si>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</si>
  <si>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</si>
  <si>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</si>
  <si>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</si>
  <si>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</si>
  <si>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</si>
  <si>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</si>
  <si>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</si>
  <si>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</si>
  <si>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</si>
  <si>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</si>
  <si>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</si>
  <si>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</si>
  <si>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</si>
  <si>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</si>
  <si>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</si>
  <si>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</si>
  <si>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</si>
  <si>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</si>
  <si>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</si>
  <si>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</si>
  <si>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</si>
  <si>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</si>
  <si>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</si>
  <si>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</si>
  <si>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</si>
  <si>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</si>
  <si>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</si>
  <si>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</si>
  <si>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</si>
  <si>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</si>
  <si>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</si>
  <si>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</si>
  <si>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</si>
  <si>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</si>
  <si>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</si>
  <si>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</si>
  <si>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</si>
  <si>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</si>
  <si>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</si>
  <si>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</si>
  <si>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</si>
  <si>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</si>
  <si>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</si>
  <si>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</si>
  <si>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</si>
  <si>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</si>
  <si>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</si>
  <si>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</si>
  <si>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</si>
  <si>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</si>
  <si>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</si>
  <si>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</si>
  <si>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</si>
  <si>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</si>
  <si>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</si>
  <si>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</si>
  <si>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</si>
  <si>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</si>
  <si>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</si>
  <si>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</si>
  <si>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</si>
  <si>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</si>
  <si>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</si>
  <si>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</si>
  <si>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</si>
  <si>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</si>
  <si>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</si>
  <si>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</si>
  <si>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</si>
  <si>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</si>
  <si>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</si>
  <si>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</si>
  <si>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</si>
  <si>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</si>
  <si>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</si>
  <si>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</si>
  <si>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</si>
  <si>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</si>
  <si>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</si>
  <si>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</si>
  <si>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</si>
  <si>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</si>
  <si>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</si>
  <si>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</si>
  <si>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</si>
  <si>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</si>
  <si>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</si>
  <si>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</si>
  <si>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</si>
  <si>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</si>
  <si>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</si>
  <si>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</si>
  <si>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</si>
  <si>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</si>
  <si>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</si>
  <si>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</si>
  <si>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</si>
  <si>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</si>
  <si>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</si>
  <si>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</si>
  <si>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</si>
  <si>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</si>
  <si>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</si>
  <si>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</si>
  <si>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</si>
  <si>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</si>
  <si>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</si>
  <si>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</si>
  <si>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</si>
  <si>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</si>
  <si>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</si>
  <si>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</si>
  <si>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</si>
  <si>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</si>
  <si>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</si>
  <si>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</si>
  <si>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</si>
  <si>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</si>
  <si>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</si>
  <si>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</si>
  <si>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</si>
  <si>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</si>
  <si>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</si>
  <si>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</si>
  <si>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</si>
  <si>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</si>
  <si>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</si>
  <si>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</si>
  <si>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</si>
  <si>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</si>
  <si>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</si>
  <si>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</si>
  <si>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</si>
  <si>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</si>
  <si>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</si>
  <si>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</si>
  <si>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</si>
  <si>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</si>
  <si>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</si>
  <si>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</si>
  <si>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</si>
  <si>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</si>
  <si>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</si>
  <si>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</si>
  <si>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</si>
  <si>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</si>
  <si>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</si>
  <si>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</si>
  <si>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</si>
  <si>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</si>
  <si>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</si>
  <si>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</si>
  <si>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</si>
  <si>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</si>
  <si>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</si>
  <si>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</si>
  <si>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</si>
  <si>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</si>
  <si>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</si>
  <si>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</si>
  <si>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</si>
  <si>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</si>
  <si>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</si>
  <si>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</si>
  <si>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</si>
  <si>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</si>
  <si>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</si>
  <si>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</si>
  <si>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</si>
  <si>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</si>
  <si>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</si>
  <si>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</si>
  <si>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</si>
  <si>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</si>
  <si>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</si>
  <si>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</si>
  <si>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</si>
  <si>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</si>
  <si>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</si>
  <si>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</si>
  <si>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</si>
  <si>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</si>
  <si>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</si>
  <si>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</si>
  <si>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</si>
  <si>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</si>
  <si>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</si>
  <si>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</si>
  <si>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</si>
  <si>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</si>
  <si>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</si>
  <si>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</si>
  <si>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</si>
  <si>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</si>
  <si>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</si>
  <si>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</si>
  <si>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</si>
  <si>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</si>
  <si>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</si>
  <si>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</si>
  <si>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</si>
  <si>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</si>
  <si>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</si>
  <si>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</si>
  <si>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</si>
  <si>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</si>
  <si>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</si>
  <si>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</si>
  <si>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</si>
  <si>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</si>
  <si>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</si>
  <si>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</si>
  <si>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</si>
  <si>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</si>
  <si>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</si>
  <si>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</si>
  <si>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</si>
  <si>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</si>
  <si>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</si>
  <si>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</si>
  <si>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</si>
  <si>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</si>
  <si>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</si>
  <si>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</si>
  <si>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</si>
  <si>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</si>
  <si>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</si>
  <si>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</si>
  <si>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</si>
  <si>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</si>
  <si>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</si>
  <si>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</si>
  <si>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</si>
  <si>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</si>
  <si>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</si>
  <si>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</si>
  <si>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</si>
  <si>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</si>
  <si>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</si>
  <si>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</si>
  <si>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</si>
  <si>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</si>
  <si>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</si>
  <si>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</si>
  <si>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</si>
  <si>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</si>
  <si>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</si>
  <si>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</si>
  <si>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</si>
  <si>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</si>
  <si>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</si>
  <si>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</si>
  <si>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</si>
  <si>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</si>
  <si>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</si>
  <si>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</si>
  <si>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</si>
  <si>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</si>
  <si>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</si>
  <si>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</si>
  <si>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</si>
  <si>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</si>
  <si>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</si>
  <si>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</si>
  <si>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</si>
  <si>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</si>
  <si>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</si>
  <si>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</si>
  <si>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</si>
  <si>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</si>
  <si>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</si>
  <si>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</si>
  <si>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</si>
  <si>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</si>
  <si>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</si>
  <si>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</si>
  <si>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</si>
  <si>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</si>
  <si>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</si>
  <si>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</si>
  <si>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</si>
  <si>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</si>
  <si>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</si>
  <si>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</si>
  <si>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</si>
  <si>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</si>
  <si>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</si>
  <si>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</si>
  <si>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</si>
  <si>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</si>
  <si>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</si>
  <si>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</si>
  <si>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</si>
  <si>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</si>
  <si>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</si>
  <si>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</si>
  <si>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</si>
  <si>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</si>
  <si>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</si>
  <si>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</si>
  <si>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</si>
  <si>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</si>
  <si>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</si>
  <si>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</si>
  <si>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</si>
  <si>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</si>
  <si>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</si>
  <si>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</si>
  <si>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</si>
  <si>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</si>
  <si>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</si>
  <si>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</si>
  <si>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</si>
  <si>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</si>
  <si>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</si>
  <si>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</si>
  <si>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</si>
  <si>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</si>
  <si>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</si>
  <si>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</si>
  <si>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</si>
  <si>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</si>
  <si>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</si>
  <si>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</si>
  <si>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</si>
  <si>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</si>
  <si>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</si>
  <si>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</si>
  <si>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</si>
  <si>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</si>
  <si>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</si>
  <si>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</si>
  <si>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</si>
  <si>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</si>
  <si>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</si>
  <si>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</si>
  <si>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</si>
  <si>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</si>
  <si>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</si>
  <si>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</si>
  <si>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</si>
  <si>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</si>
  <si>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</si>
  <si>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</si>
  <si>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</si>
  <si>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</si>
  <si>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</si>
  <si>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</si>
  <si>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</si>
  <si>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</si>
  <si>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</si>
  <si>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</si>
  <si>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</si>
  <si>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</si>
  <si>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</si>
  <si>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</si>
  <si>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</si>
  <si>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</si>
  <si>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</si>
  <si>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</si>
  <si>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</si>
  <si>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</si>
  <si>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</si>
  <si>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</si>
  <si>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</si>
  <si>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</si>
  <si>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</si>
  <si>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</si>
  <si>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</si>
  <si>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</si>
  <si>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</si>
  <si>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</si>
  <si>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</si>
  <si>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</si>
  <si>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</si>
  <si>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</si>
  <si>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</si>
  <si>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</si>
  <si>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</si>
  <si>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</si>
  <si>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</si>
  <si>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</si>
  <si>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</si>
  <si>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</si>
  <si>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</si>
  <si>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</si>
  <si>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</si>
  <si>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</si>
  <si>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</si>
  <si>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</si>
  <si>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</si>
  <si>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</si>
  <si>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</si>
  <si>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</si>
  <si>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</si>
  <si>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</si>
  <si>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</si>
  <si>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</si>
  <si>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</si>
  <si>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</si>
  <si>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</si>
  <si>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</si>
  <si>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</si>
  <si>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</si>
  <si>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</si>
  <si>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</si>
  <si>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</si>
  <si>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</si>
  <si>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</si>
  <si>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</si>
  <si>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</si>
  <si>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</si>
  <si>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</si>
  <si>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</si>
  <si>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</si>
  <si>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</si>
  <si>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</si>
  <si>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</si>
  <si>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</si>
  <si>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</si>
  <si>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</si>
  <si>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</si>
  <si>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</si>
  <si>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</si>
  <si>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</si>
  <si>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</si>
  <si>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</si>
  <si>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</si>
  <si>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</si>
  <si>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</si>
  <si>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</si>
  <si>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</si>
  <si>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</si>
  <si>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</si>
  <si>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</si>
  <si>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</si>
  <si>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</si>
  <si>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</si>
  <si>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</si>
  <si>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</si>
  <si>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</si>
  <si>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</si>
  <si>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</si>
  <si>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</si>
  <si>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</si>
  <si>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</si>
  <si>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</si>
  <si>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</si>
  <si>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</si>
  <si>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</si>
  <si>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</si>
  <si>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</si>
  <si>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</si>
  <si>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</si>
  <si>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</si>
  <si>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</si>
  <si>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</si>
  <si>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</si>
  <si>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</si>
  <si>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</si>
  <si>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</si>
  <si>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</si>
  <si>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</si>
  <si>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</si>
  <si>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</si>
  <si>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</si>
  <si>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</si>
  <si>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</si>
  <si>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</si>
  <si>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</si>
  <si>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</si>
  <si>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</si>
  <si>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</si>
  <si>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</si>
  <si>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</si>
  <si>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</si>
  <si>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</si>
  <si>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</si>
  <si>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</si>
  <si>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</si>
  <si>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</si>
  <si>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</si>
  <si>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</si>
  <si>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</si>
  <si>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</si>
  <si>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</si>
  <si>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</si>
  <si>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</si>
  <si>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</si>
  <si>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</si>
  <si>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</si>
  <si>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</si>
  <si>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</si>
  <si>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</si>
  <si>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</si>
  <si>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</si>
  <si>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</si>
  <si>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</si>
  <si>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</si>
  <si>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</si>
  <si>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</si>
  <si>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</si>
  <si>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</si>
  <si>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</si>
  <si>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</si>
  <si>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</si>
  <si>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</si>
  <si>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</si>
  <si>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</si>
  <si>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</si>
  <si>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</si>
  <si>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</si>
  <si>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</si>
  <si>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</si>
  <si>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</si>
  <si>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</si>
  <si>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</si>
  <si>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</si>
  <si>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</si>
  <si>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</si>
  <si>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</si>
  <si>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</si>
  <si>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</si>
  <si>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</si>
  <si>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</si>
  <si>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</si>
  <si>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</si>
  <si>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</si>
  <si>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</si>
  <si>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</si>
  <si>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</si>
  <si>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</si>
  <si>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</si>
  <si>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</si>
  <si>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</si>
  <si>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</si>
  <si>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</si>
  <si>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</si>
  <si>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</si>
  <si>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</si>
  <si>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</si>
  <si>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</si>
  <si>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</si>
  <si>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</si>
  <si>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2.2 Geleistete Tonnenkilometer nach Hauptverkehrsverbindungen und NST-2007 Güterabteilungen*)</t>
  </si>
  <si>
    <t>Hauptverkehrsverbindungen / Güterabteilungen</t>
  </si>
  <si>
    <t>nach Güterabteilungen</t>
  </si>
  <si>
    <t>2.1  Beförderte Güter  nach Hauptverkehrsverbindungen und NST-2007 Güterabteilungen*)</t>
  </si>
  <si>
    <t>1000 Tonnen</t>
  </si>
  <si>
    <t>Statistisches Bundesamt, Fachserie 8, Reihe 2, Eisenbahnverkehr, 04/2014</t>
  </si>
  <si>
    <t>Bei der Dateninterpretation der Werte  ist somit zu berücksichtigen, dass sich die Veränderungsraten auf</t>
  </si>
  <si>
    <t>nicht identische Berichtsfirmenkreise beziehen.</t>
  </si>
  <si>
    <t>April</t>
  </si>
  <si>
    <t>Januar bis April</t>
  </si>
  <si>
    <t>Statistisches Bundesamt, Fachserie 8, Reihe 2, Eisenbahnverkehr,  04/2014</t>
  </si>
  <si>
    <t>Methodischer Hinweis:</t>
  </si>
  <si>
    <t>Aufgrund der Neuaufnahme von Unternehmen werden in dieser Schnellinformation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</si>
  <si>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r>
      <t>Bereinigte Veränderungs-rate in %</t>
    </r>
    <r>
      <rPr>
        <vertAlign val="superscript"/>
        <sz val="10"/>
        <rFont val="MetaNormalLF-Roman"/>
        <family val="2"/>
      </rPr>
      <t>2</t>
    </r>
    <r>
      <rPr>
        <sz val="10"/>
        <rFont val="MetaNormalLF-Roman"/>
        <family val="2"/>
      </rPr>
      <t>)</t>
    </r>
  </si>
  <si>
    <t>2)  Angepasste Veränderungsraten, neu aufgenommene Unternehmen werden in der Berechnung nicht berücksichtigt.</t>
  </si>
  <si>
    <t>2 Güterverkehr der Eisenbahnen im April 2014</t>
  </si>
  <si>
    <t>2 Güterverkehr der Eisenbahnen Januar bis April 2014</t>
  </si>
  <si>
    <t>2 Güterverkehr der Eisenbahnen im April 2013</t>
  </si>
  <si>
    <t>Statistisches Bundesamt, Fachserie 8, Reihe 2, Eisenbahnverkehr,04/2014</t>
  </si>
  <si>
    <t>Statistisches Bundesamt, Fachserie 8, Reihe 2, Eisenbahnverkehr 04/2014</t>
  </si>
  <si>
    <t>2  Güterverkehr der Eisenbahnen im April 2014</t>
  </si>
  <si>
    <t>3 Kombinierter Verkehr der Eisenbahnen im April 2014</t>
  </si>
  <si>
    <t>April 2014</t>
  </si>
  <si>
    <t>Erschienen am 29. Juli 2014</t>
  </si>
  <si>
    <t>Artikelnummer: 2080200141045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</si>
</sst>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s>
  <fonts count="38"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69">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169" fontId="26" fillId="3" borderId="0" xfId="0" applyNumberFormat="1" applyFont="1" applyFill="1" applyAlignment="1">
      <alignment horizontal="righ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70" fontId="0" fillId="0" borderId="0" xfId="0" applyNumberFormat="1"/>
    <xf numFmtId="169" fontId="25" fillId="2" borderId="0" xfId="0" applyNumberFormat="1" applyFont="1" applyFill="1" applyAlignment="1">
      <alignment horizontal="right"/>
    </xf>
    <xf numFmtId="0" fontId="4" fillId="0" borderId="0" xfId="0" applyFont="1" applyAlignment="1"/>
    <xf numFmtId="0" fontId="4" fillId="0" borderId="0" xfId="0" applyFont="1"/>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11" fillId="2" borderId="0" xfId="0" applyFont="1" applyFill="1" applyBorder="1" applyAlignment="1">
      <alignment horizontal="left"/>
    </xf>
    <xf numFmtId="0" fontId="11" fillId="2" borderId="0" xfId="0" applyFont="1" applyFill="1" applyBorder="1" applyAlignment="1">
      <alignment horizontal="center"/>
    </xf>
    <xf numFmtId="0" fontId="4" fillId="0" borderId="0" xfId="0" applyFont="1"/>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4" fillId="2" borderId="0" xfId="0" applyFont="1" applyFill="1" applyBorder="1" applyAlignment="1">
      <alignment horizontal="left"/>
    </xf>
    <xf numFmtId="0" fontId="13" fillId="2" borderId="0" xfId="0" applyFont="1" applyFill="1" applyBorder="1" applyAlignment="1">
      <alignment horizontal="center"/>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0" fontId="22" fillId="0" borderId="0" xfId="0" applyFont="1" applyBorder="1" applyAlignment="1">
      <alignment horizontal="left"/>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Border="1" applyAlignment="1">
      <alignment horizontal="center"/>
    </xf>
    <xf numFmtId="0" fontId="16" fillId="0" borderId="0" xfId="0" applyFont="1" applyAlignment="1">
      <alignment horizontal="left"/>
    </xf>
    <xf numFmtId="164" fontId="16" fillId="0" borderId="0" xfId="0" applyNumberFormat="1" applyFont="1" applyAlignment="1"/>
    <xf numFmtId="164" fontId="16" fillId="0" borderId="5" xfId="0" applyNumberFormat="1" applyFont="1" applyBorder="1" applyAlignment="1"/>
    <xf numFmtId="164" fontId="4" fillId="0" borderId="0" xfId="0" applyNumberFormat="1" applyFont="1" applyAlignment="1">
      <alignment horizontal="center"/>
    </xf>
    <xf numFmtId="164" fontId="4" fillId="0" borderId="5" xfId="0" applyNumberFormat="1" applyFont="1" applyBorder="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49" fontId="16" fillId="2" borderId="0"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0" fontId="4" fillId="0" borderId="0" xfId="0" applyFont="1" applyBorder="1" applyAlignment="1">
      <alignment horizontal="left" vertical="top"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0" t="s">
        <v>0</v>
      </c>
      <c r="C1" s="241"/>
      <c r="D1" s="241"/>
      <c r="E1" s="241"/>
      <c r="F1" s="241"/>
      <c r="G1" s="241"/>
      <c r="H1" s="241"/>
    </row>
    <row r="2" spans="1:9" ht="14.25" customHeight="1" x14ac:dyDescent="0.2">
      <c r="A2" s="2"/>
      <c r="B2" s="2"/>
      <c r="C2" s="2"/>
      <c r="D2" s="2"/>
      <c r="E2" s="2"/>
      <c r="F2" s="2"/>
      <c r="G2" s="2"/>
      <c r="H2" s="2"/>
    </row>
    <row r="3" spans="1:9" ht="11.25" customHeight="1" x14ac:dyDescent="0.35">
      <c r="A3" s="2"/>
      <c r="B3" s="2"/>
      <c r="C3" s="2"/>
      <c r="D3" s="2"/>
      <c r="E3" s="2"/>
      <c r="F3" s="2"/>
      <c r="G3" s="2"/>
      <c r="H3" s="242" t="s">
        <v>1</v>
      </c>
      <c r="I3" s="3"/>
    </row>
    <row r="4" spans="1:9" x14ac:dyDescent="0.2">
      <c r="A4" s="2"/>
      <c r="B4" s="2"/>
      <c r="C4" s="2"/>
      <c r="D4" s="2"/>
      <c r="E4" s="2"/>
      <c r="F4" s="2"/>
      <c r="G4" s="2"/>
      <c r="H4" s="243"/>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4"/>
      <c r="C20" s="245"/>
      <c r="D20" s="245"/>
      <c r="E20" s="245"/>
      <c r="F20" s="11"/>
      <c r="G20" s="2"/>
      <c r="H20" s="2"/>
    </row>
    <row r="21" spans="1:8" x14ac:dyDescent="0.2">
      <c r="A21" s="2"/>
      <c r="B21" s="245"/>
      <c r="C21" s="245"/>
      <c r="D21" s="245"/>
      <c r="E21" s="245"/>
      <c r="F21" s="11"/>
      <c r="G21" s="2"/>
      <c r="H21" s="2"/>
    </row>
    <row r="22" spans="1:8" x14ac:dyDescent="0.2">
      <c r="A22" s="2"/>
      <c r="B22" s="245"/>
      <c r="C22" s="245"/>
      <c r="D22" s="245"/>
      <c r="E22" s="245"/>
      <c r="F22" s="11"/>
      <c r="G22" s="2"/>
      <c r="H22" s="2"/>
    </row>
    <row r="23" spans="1:8" x14ac:dyDescent="0.2">
      <c r="A23" s="2"/>
      <c r="B23" s="245"/>
      <c r="C23" s="245"/>
      <c r="D23" s="245"/>
      <c r="E23" s="245"/>
      <c r="F23" s="11"/>
      <c r="G23" s="2"/>
      <c r="H23" s="2"/>
    </row>
    <row r="24" spans="1:8" x14ac:dyDescent="0.2">
      <c r="A24" s="2"/>
      <c r="B24" s="245"/>
      <c r="C24" s="245"/>
      <c r="D24" s="245"/>
      <c r="E24" s="245"/>
      <c r="F24" s="11"/>
      <c r="G24" s="2"/>
      <c r="H24" s="2"/>
    </row>
    <row r="25" spans="1:8" x14ac:dyDescent="0.2">
      <c r="A25" s="2"/>
      <c r="B25" s="245"/>
      <c r="C25" s="245"/>
      <c r="D25" s="245"/>
      <c r="E25" s="245"/>
      <c r="F25" s="11"/>
      <c r="G25" s="2"/>
      <c r="H25" s="2"/>
    </row>
    <row r="26" spans="1:8" x14ac:dyDescent="0.2">
      <c r="A26" s="2"/>
      <c r="B26" s="245"/>
      <c r="C26" s="245"/>
      <c r="D26" s="245"/>
      <c r="E26" s="245"/>
      <c r="F26" s="11"/>
      <c r="G26" s="2"/>
      <c r="H26" s="2"/>
    </row>
    <row r="27" spans="1:8" x14ac:dyDescent="0.2">
      <c r="A27" s="2"/>
      <c r="B27" s="245"/>
      <c r="C27" s="245"/>
      <c r="D27" s="245"/>
      <c r="E27" s="245"/>
      <c r="F27" s="11"/>
      <c r="G27" s="2"/>
      <c r="H27" s="2"/>
    </row>
    <row r="28" spans="1:8" x14ac:dyDescent="0.2">
      <c r="A28" s="2"/>
      <c r="B28" s="245"/>
      <c r="C28" s="245"/>
      <c r="D28" s="245"/>
      <c r="E28" s="245"/>
      <c r="F28" s="11"/>
      <c r="G28" s="2"/>
      <c r="H28" s="2"/>
    </row>
    <row r="29" spans="1:8" x14ac:dyDescent="0.2">
      <c r="A29" s="2"/>
      <c r="B29" s="245"/>
      <c r="C29" s="245"/>
      <c r="D29" s="245"/>
      <c r="E29" s="245"/>
      <c r="F29" s="11"/>
      <c r="G29" s="2"/>
      <c r="H29" s="2"/>
    </row>
    <row r="30" spans="1:8" x14ac:dyDescent="0.2">
      <c r="A30" s="2"/>
      <c r="B30" s="245"/>
      <c r="C30" s="245"/>
      <c r="D30" s="245"/>
      <c r="E30" s="245"/>
      <c r="F30" s="11"/>
      <c r="G30" s="2"/>
      <c r="H30" s="2"/>
    </row>
    <row r="31" spans="1:8" x14ac:dyDescent="0.2">
      <c r="A31" s="2"/>
      <c r="B31" s="245"/>
      <c r="C31" s="245"/>
      <c r="D31" s="245"/>
      <c r="E31" s="245"/>
      <c r="F31" s="11"/>
      <c r="G31" s="2"/>
      <c r="H31" s="2"/>
    </row>
    <row r="32" spans="1:8" x14ac:dyDescent="0.2">
      <c r="A32" s="2"/>
      <c r="B32" s="245"/>
      <c r="C32" s="245"/>
      <c r="D32" s="245"/>
      <c r="E32" s="245"/>
      <c r="F32" s="11"/>
      <c r="G32" s="2"/>
      <c r="H32" s="2"/>
    </row>
    <row r="33" spans="1:8" x14ac:dyDescent="0.2">
      <c r="A33" s="2"/>
      <c r="B33" s="245"/>
      <c r="C33" s="245"/>
      <c r="D33" s="245"/>
      <c r="E33" s="245"/>
      <c r="F33" s="11"/>
      <c r="G33" s="2"/>
      <c r="H33" s="2"/>
    </row>
    <row r="34" spans="1:8" x14ac:dyDescent="0.2">
      <c r="A34" s="2"/>
      <c r="B34" s="245"/>
      <c r="C34" s="245"/>
      <c r="D34" s="245"/>
      <c r="E34" s="245"/>
      <c r="F34" s="11"/>
      <c r="G34" s="2"/>
      <c r="H34" s="2"/>
    </row>
    <row r="35" spans="1:8" x14ac:dyDescent="0.2">
      <c r="A35" s="2"/>
      <c r="B35" s="245"/>
      <c r="C35" s="245"/>
      <c r="D35" s="245"/>
      <c r="E35" s="245"/>
      <c r="F35" s="11"/>
      <c r="G35" s="2"/>
      <c r="H35" s="2"/>
    </row>
    <row r="36" spans="1:8" x14ac:dyDescent="0.2">
      <c r="A36" s="2"/>
      <c r="B36" s="245"/>
      <c r="C36" s="245"/>
      <c r="D36" s="245"/>
      <c r="E36" s="245"/>
      <c r="F36" s="11"/>
      <c r="G36" s="2"/>
      <c r="H36" s="2"/>
    </row>
    <row r="37" spans="1:8" x14ac:dyDescent="0.2">
      <c r="A37" s="2"/>
      <c r="B37" s="245"/>
      <c r="C37" s="245"/>
      <c r="D37" s="245"/>
      <c r="E37" s="245"/>
      <c r="F37" s="11"/>
      <c r="G37" s="2"/>
      <c r="H37" s="2"/>
    </row>
    <row r="38" spans="1:8" x14ac:dyDescent="0.2">
      <c r="A38" s="2"/>
      <c r="B38" s="245"/>
      <c r="C38" s="245"/>
      <c r="D38" s="245"/>
      <c r="E38" s="245"/>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715</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716</v>
      </c>
      <c r="C52" s="13"/>
      <c r="D52" s="13"/>
      <c r="E52" s="13"/>
      <c r="F52" s="13"/>
      <c r="G52" s="13"/>
      <c r="H52" s="13"/>
    </row>
    <row r="53" spans="1:8" s="6" customFormat="1" x14ac:dyDescent="0.2">
      <c r="A53" s="4"/>
      <c r="B53" s="15" t="s">
        <v>717</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35"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topLeftCell="B1" zoomScaleNormal="100" workbookViewId="0">
      <selection activeCell="M47" sqref="M47"/>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1" s="37" customFormat="1" ht="11.25" customHeight="1" x14ac:dyDescent="0.2">
      <c r="A1" s="303" t="s">
        <v>710</v>
      </c>
      <c r="B1" s="303"/>
      <c r="C1" s="303"/>
      <c r="D1" s="303"/>
      <c r="E1" s="303"/>
      <c r="F1" s="303"/>
      <c r="G1" s="70"/>
    </row>
    <row r="2" spans="1:11" s="19" customFormat="1" ht="12.75" customHeight="1" x14ac:dyDescent="0.2">
      <c r="A2" s="249" t="s">
        <v>231</v>
      </c>
      <c r="B2" s="249"/>
      <c r="C2" s="249"/>
      <c r="D2" s="249"/>
      <c r="E2" s="249"/>
      <c r="F2" s="249"/>
      <c r="G2" s="249"/>
      <c r="H2" s="249"/>
      <c r="I2" s="249"/>
    </row>
    <row r="3" spans="1:11" s="19" customFormat="1" ht="9" customHeight="1" x14ac:dyDescent="0.2">
      <c r="A3" s="305"/>
      <c r="B3" s="305"/>
      <c r="C3" s="305"/>
      <c r="D3" s="305"/>
      <c r="E3" s="305"/>
      <c r="F3" s="305"/>
    </row>
    <row r="4" spans="1:11" ht="12.75" customHeight="1" x14ac:dyDescent="0.2">
      <c r="A4" s="306" t="s">
        <v>232</v>
      </c>
      <c r="B4" s="296" t="s">
        <v>74</v>
      </c>
      <c r="C4" s="299" t="s">
        <v>97</v>
      </c>
      <c r="D4" s="299"/>
      <c r="E4" s="299"/>
      <c r="F4" s="299"/>
      <c r="G4" s="296" t="s">
        <v>74</v>
      </c>
      <c r="H4" s="299" t="s">
        <v>97</v>
      </c>
      <c r="I4" s="299"/>
      <c r="J4" s="299"/>
      <c r="K4" s="299"/>
    </row>
    <row r="5" spans="1:11" ht="15.75" customHeight="1" x14ac:dyDescent="0.2">
      <c r="A5" s="307"/>
      <c r="B5" s="297"/>
      <c r="C5" s="300" t="s">
        <v>98</v>
      </c>
      <c r="D5" s="300" t="s">
        <v>99</v>
      </c>
      <c r="E5" s="300" t="s">
        <v>100</v>
      </c>
      <c r="F5" s="299" t="s">
        <v>101</v>
      </c>
      <c r="G5" s="297"/>
      <c r="H5" s="300" t="s">
        <v>98</v>
      </c>
      <c r="I5" s="300" t="s">
        <v>99</v>
      </c>
      <c r="J5" s="300" t="s">
        <v>100</v>
      </c>
      <c r="K5" s="299" t="s">
        <v>101</v>
      </c>
    </row>
    <row r="6" spans="1:11" ht="22.5" customHeight="1" x14ac:dyDescent="0.2">
      <c r="A6" s="73" t="s">
        <v>102</v>
      </c>
      <c r="B6" s="298"/>
      <c r="C6" s="301"/>
      <c r="D6" s="301"/>
      <c r="E6" s="301"/>
      <c r="F6" s="302"/>
      <c r="G6" s="298"/>
      <c r="H6" s="301"/>
      <c r="I6" s="301"/>
      <c r="J6" s="301"/>
      <c r="K6" s="302"/>
    </row>
    <row r="7" spans="1:11" ht="12" customHeight="1" x14ac:dyDescent="0.2">
      <c r="A7" s="74"/>
      <c r="B7" s="293" t="s">
        <v>233</v>
      </c>
      <c r="C7" s="293"/>
      <c r="D7" s="293"/>
      <c r="E7" s="293"/>
      <c r="F7" s="293"/>
      <c r="G7" s="294" t="s">
        <v>104</v>
      </c>
      <c r="H7" s="295"/>
      <c r="I7" s="295"/>
      <c r="J7" s="295"/>
      <c r="K7" s="295"/>
    </row>
    <row r="9" spans="1:11" x14ac:dyDescent="0.2">
      <c r="A9" s="82" t="s">
        <v>176</v>
      </c>
    </row>
    <row r="10" spans="1:11" x14ac:dyDescent="0.2">
      <c r="A10" s="83" t="s">
        <v>177</v>
      </c>
      <c r="B10" s="85">
        <v>121.162796</v>
      </c>
      <c r="C10" s="85">
        <v>78.384314000000003</v>
      </c>
      <c r="D10" s="85">
        <v>27.065525000000001</v>
      </c>
      <c r="E10" s="85">
        <v>8.5135609999999993</v>
      </c>
      <c r="F10" s="85">
        <v>7.1993960000000001</v>
      </c>
      <c r="G10" s="99">
        <v>-3.833959336053411</v>
      </c>
      <c r="H10" s="99">
        <v>-3.8882328997142537</v>
      </c>
      <c r="I10" s="99">
        <v>-2.074968198951737</v>
      </c>
      <c r="J10" s="99">
        <v>-21.663518722363094</v>
      </c>
      <c r="K10" s="99">
        <v>21.386136911107712</v>
      </c>
    </row>
    <row r="11" spans="1:11" x14ac:dyDescent="0.2">
      <c r="A11" s="83" t="s">
        <v>178</v>
      </c>
      <c r="B11" s="85">
        <v>312.73310400000003</v>
      </c>
      <c r="C11" s="85">
        <v>155.137505</v>
      </c>
      <c r="D11" s="85">
        <v>51.678061</v>
      </c>
      <c r="E11" s="85">
        <v>77.365672000000004</v>
      </c>
      <c r="F11" s="85">
        <v>28.551866</v>
      </c>
      <c r="G11" s="99">
        <v>1.908454008830347</v>
      </c>
      <c r="H11" s="99">
        <v>4.0934400525872974</v>
      </c>
      <c r="I11" s="99">
        <v>-15.497346209701206</v>
      </c>
      <c r="J11" s="99">
        <v>1.2579050403722647</v>
      </c>
      <c r="K11" s="99">
        <v>40.791001404859372</v>
      </c>
    </row>
    <row r="12" spans="1:11" x14ac:dyDescent="0.2">
      <c r="A12" s="83" t="s">
        <v>179</v>
      </c>
      <c r="B12" s="85">
        <v>179.132272</v>
      </c>
      <c r="C12" s="85">
        <v>149.51890800000001</v>
      </c>
      <c r="D12" s="85">
        <v>27.898128</v>
      </c>
      <c r="E12" s="85">
        <v>0.55539000000000005</v>
      </c>
      <c r="F12" s="85">
        <v>1.1598459999999999</v>
      </c>
      <c r="G12" s="99">
        <v>-12.458006044841454</v>
      </c>
      <c r="H12" s="99">
        <v>-14.72037174888861</v>
      </c>
      <c r="I12" s="99">
        <v>4.8747474660899144</v>
      </c>
      <c r="J12" s="99">
        <v>-46.823728112505172</v>
      </c>
      <c r="K12" s="99">
        <v>-29.738963766540053</v>
      </c>
    </row>
    <row r="13" spans="1:11" x14ac:dyDescent="0.2">
      <c r="A13" s="83" t="s">
        <v>180</v>
      </c>
      <c r="B13" s="85">
        <v>47.271175999999997</v>
      </c>
      <c r="C13" s="85">
        <v>33.293987999999999</v>
      </c>
      <c r="D13" s="85">
        <v>5.0634670000000002</v>
      </c>
      <c r="E13" s="85">
        <v>3.103999</v>
      </c>
      <c r="F13" s="85">
        <v>5.8097219999999998</v>
      </c>
      <c r="G13" s="99">
        <v>-5.9947376658201108</v>
      </c>
      <c r="H13" s="99">
        <v>-0.97184683378380043</v>
      </c>
      <c r="I13" s="99">
        <v>-4.0011140379781551</v>
      </c>
      <c r="J13" s="99">
        <v>31.008453086803257</v>
      </c>
      <c r="K13" s="99">
        <v>-35.59867608485952</v>
      </c>
    </row>
    <row r="14" spans="1:11" x14ac:dyDescent="0.2">
      <c r="A14" s="83" t="s">
        <v>181</v>
      </c>
      <c r="B14" s="85">
        <v>110.187286</v>
      </c>
      <c r="C14" s="85">
        <v>94.417006999999998</v>
      </c>
      <c r="D14" s="85">
        <v>9.8485890000000005</v>
      </c>
      <c r="E14" s="85">
        <v>5.4532610000000004</v>
      </c>
      <c r="F14" s="85">
        <v>0.46842899999999998</v>
      </c>
      <c r="G14" s="99">
        <v>-7.1772856591633172</v>
      </c>
      <c r="H14" s="99">
        <v>3.0981259165030934</v>
      </c>
      <c r="I14" s="99">
        <v>-32.969526916216381</v>
      </c>
      <c r="J14" s="99">
        <v>-39.598890701930742</v>
      </c>
      <c r="K14" s="99">
        <v>-86.248468680947525</v>
      </c>
    </row>
    <row r="15" spans="1:11" x14ac:dyDescent="0.2">
      <c r="A15" s="83" t="s">
        <v>182</v>
      </c>
      <c r="B15" s="85">
        <v>4.5924469999999999</v>
      </c>
      <c r="C15" s="85">
        <v>1.1867380000000001</v>
      </c>
      <c r="D15" s="85">
        <v>3.2414619999999998</v>
      </c>
      <c r="E15" s="85">
        <v>0.164247</v>
      </c>
      <c r="F15" s="85">
        <v>0</v>
      </c>
      <c r="G15" s="99">
        <v>12.392241089217578</v>
      </c>
      <c r="H15" s="99">
        <v>-44.289413496674456</v>
      </c>
      <c r="I15" s="99">
        <v>86.463988126910863</v>
      </c>
      <c r="J15" s="99">
        <v>-18.632404957940736</v>
      </c>
      <c r="K15" s="99">
        <v>-100</v>
      </c>
    </row>
    <row r="16" spans="1:11" x14ac:dyDescent="0.2">
      <c r="A16" s="83" t="s">
        <v>183</v>
      </c>
      <c r="B16" s="85">
        <v>0.112815</v>
      </c>
      <c r="C16" s="85">
        <v>5.8769000000000002E-2</v>
      </c>
      <c r="D16" s="85">
        <v>0</v>
      </c>
      <c r="E16" s="85">
        <v>5.4045999999999997E-2</v>
      </c>
      <c r="F16" s="85">
        <v>0</v>
      </c>
      <c r="G16" s="99">
        <v>138.44397945596344</v>
      </c>
      <c r="H16" s="99" t="s">
        <v>109</v>
      </c>
      <c r="I16" s="85">
        <v>0</v>
      </c>
      <c r="J16" s="99">
        <v>55.304597701149419</v>
      </c>
      <c r="K16" s="85">
        <v>0</v>
      </c>
    </row>
    <row r="17" spans="1:11" x14ac:dyDescent="0.2">
      <c r="A17" s="100"/>
      <c r="B17" s="85"/>
      <c r="C17" s="85"/>
      <c r="D17" s="85"/>
      <c r="E17" s="85"/>
      <c r="F17" s="85"/>
      <c r="G17" s="99"/>
      <c r="H17" s="99"/>
      <c r="I17" s="99"/>
      <c r="J17" s="99"/>
      <c r="K17" s="99"/>
    </row>
    <row r="18" spans="1:11" x14ac:dyDescent="0.2">
      <c r="A18" s="82" t="s">
        <v>184</v>
      </c>
      <c r="B18" s="85"/>
      <c r="C18" s="85"/>
      <c r="D18" s="85"/>
      <c r="E18" s="85"/>
      <c r="F18" s="85"/>
      <c r="G18" s="99"/>
      <c r="H18" s="99"/>
      <c r="I18" s="99"/>
      <c r="J18" s="99"/>
      <c r="K18" s="99"/>
    </row>
    <row r="19" spans="1:11" x14ac:dyDescent="0.2">
      <c r="A19" s="83" t="s">
        <v>238</v>
      </c>
      <c r="B19" s="85">
        <v>19.417885999999999</v>
      </c>
      <c r="C19" s="85">
        <v>6.5960859999999997</v>
      </c>
      <c r="D19" s="85">
        <v>0.343055</v>
      </c>
      <c r="E19" s="85">
        <v>7.9077549999999999</v>
      </c>
      <c r="F19" s="85">
        <v>4.5709900000000001</v>
      </c>
      <c r="G19" s="99">
        <v>-4.4239075120404721</v>
      </c>
      <c r="H19" s="99">
        <v>-27.307502118425305</v>
      </c>
      <c r="I19" s="99">
        <v>-76.648485355910566</v>
      </c>
      <c r="J19" s="99">
        <v>-1.5111556270345687</v>
      </c>
      <c r="K19" s="99">
        <v>162.01662098132346</v>
      </c>
    </row>
    <row r="20" spans="1:11" x14ac:dyDescent="0.2">
      <c r="A20" s="83" t="s">
        <v>239</v>
      </c>
      <c r="B20" s="85">
        <v>163.014791</v>
      </c>
      <c r="C20" s="85">
        <v>154.78771499999999</v>
      </c>
      <c r="D20" s="85">
        <v>5.2865419999999999</v>
      </c>
      <c r="E20" s="85">
        <v>2.5032079999999999</v>
      </c>
      <c r="F20" s="85">
        <v>0.43732599999999999</v>
      </c>
      <c r="G20" s="99">
        <v>5.9212652499949883</v>
      </c>
      <c r="H20" s="99">
        <v>6.334963776469138</v>
      </c>
      <c r="I20" s="99">
        <v>2.2020485485355863</v>
      </c>
      <c r="J20" s="99">
        <v>7.0654319451056296</v>
      </c>
      <c r="K20" s="99">
        <v>-46.993807625504971</v>
      </c>
    </row>
    <row r="21" spans="1:11" x14ac:dyDescent="0.2">
      <c r="A21" s="83" t="s">
        <v>187</v>
      </c>
      <c r="B21" s="85">
        <v>25.791948999999999</v>
      </c>
      <c r="C21" s="85">
        <v>20.211573999999999</v>
      </c>
      <c r="D21" s="85">
        <v>1.8182179999999999</v>
      </c>
      <c r="E21" s="85">
        <v>2.798486</v>
      </c>
      <c r="F21" s="85">
        <v>0.96367100000000006</v>
      </c>
      <c r="G21" s="99">
        <v>-8.9814509462443652</v>
      </c>
      <c r="H21" s="99">
        <v>-9.7205364692812282</v>
      </c>
      <c r="I21" s="99">
        <v>-36.625860659137508</v>
      </c>
      <c r="J21" s="99">
        <v>10.05299952454979</v>
      </c>
      <c r="K21" s="99">
        <v>79.333337055212212</v>
      </c>
    </row>
    <row r="22" spans="1:11" x14ac:dyDescent="0.2">
      <c r="A22" s="100"/>
      <c r="B22" s="85"/>
      <c r="C22" s="85"/>
      <c r="D22" s="85"/>
      <c r="E22" s="85"/>
      <c r="F22" s="85"/>
      <c r="G22" s="99"/>
      <c r="H22" s="99"/>
      <c r="I22" s="99"/>
      <c r="J22" s="99"/>
      <c r="K22" s="99"/>
    </row>
    <row r="23" spans="1:11" x14ac:dyDescent="0.2">
      <c r="A23" s="82" t="s">
        <v>188</v>
      </c>
      <c r="B23" s="85"/>
      <c r="C23" s="85"/>
      <c r="D23" s="85"/>
      <c r="E23" s="85"/>
      <c r="F23" s="85"/>
      <c r="G23" s="99"/>
      <c r="H23" s="99"/>
      <c r="I23" s="99"/>
      <c r="J23" s="99"/>
      <c r="K23" s="99"/>
    </row>
    <row r="24" spans="1:11" x14ac:dyDescent="0.2">
      <c r="A24" s="83" t="s">
        <v>189</v>
      </c>
      <c r="B24" s="85">
        <v>894.83547199999998</v>
      </c>
      <c r="C24" s="85">
        <v>411.55947099999997</v>
      </c>
      <c r="D24" s="85">
        <v>158.33099799999999</v>
      </c>
      <c r="E24" s="85">
        <v>209.87344300000001</v>
      </c>
      <c r="F24" s="85">
        <v>115.07156000000001</v>
      </c>
      <c r="G24" s="99">
        <v>-1.1614821700493252</v>
      </c>
      <c r="H24" s="99">
        <v>-8.0073946002578111</v>
      </c>
      <c r="I24" s="99">
        <v>0.31403486696959249</v>
      </c>
      <c r="J24" s="99">
        <v>8.9682350941732096</v>
      </c>
      <c r="K24" s="99">
        <v>7.0116152851879434</v>
      </c>
    </row>
    <row r="25" spans="1:11" x14ac:dyDescent="0.2">
      <c r="A25" s="83" t="s">
        <v>190</v>
      </c>
      <c r="B25" s="85">
        <v>75.501312999999996</v>
      </c>
      <c r="C25" s="85">
        <v>21.958445000000001</v>
      </c>
      <c r="D25" s="85">
        <v>4.0125130000000002</v>
      </c>
      <c r="E25" s="85">
        <v>15.064702</v>
      </c>
      <c r="F25" s="85">
        <v>34.465653000000003</v>
      </c>
      <c r="G25" s="99">
        <v>3.294503803244325</v>
      </c>
      <c r="H25" s="99">
        <v>-21.70248746277484</v>
      </c>
      <c r="I25" s="99">
        <v>-19.039767335673446</v>
      </c>
      <c r="J25" s="99">
        <v>4.0410652993703593</v>
      </c>
      <c r="K25" s="99">
        <v>34.564989285565787</v>
      </c>
    </row>
    <row r="26" spans="1:11" x14ac:dyDescent="0.2">
      <c r="A26" s="83" t="s">
        <v>191</v>
      </c>
      <c r="B26" s="85">
        <v>33.075519999999997</v>
      </c>
      <c r="C26" s="85">
        <v>10.089077</v>
      </c>
      <c r="D26" s="85">
        <v>5.3614959999999998</v>
      </c>
      <c r="E26" s="85">
        <v>14.423821999999999</v>
      </c>
      <c r="F26" s="85">
        <v>3.2011250000000002</v>
      </c>
      <c r="G26" s="99">
        <v>-30.804014170194606</v>
      </c>
      <c r="H26" s="99">
        <v>-56.49606764363562</v>
      </c>
      <c r="I26" s="99">
        <v>-33.945652194000218</v>
      </c>
      <c r="J26" s="99">
        <v>2.0207487187481519</v>
      </c>
      <c r="K26" s="99">
        <v>36.006147016861405</v>
      </c>
    </row>
    <row r="27" spans="1:11" x14ac:dyDescent="0.2">
      <c r="A27" s="83" t="s">
        <v>192</v>
      </c>
      <c r="B27" s="85">
        <v>11.383293999999999</v>
      </c>
      <c r="C27" s="85">
        <v>6.796297</v>
      </c>
      <c r="D27" s="85">
        <v>2.7004000000000001</v>
      </c>
      <c r="E27" s="85">
        <v>1.8865970000000001</v>
      </c>
      <c r="F27" s="85">
        <v>0</v>
      </c>
      <c r="G27" s="99">
        <v>-43.492085050480775</v>
      </c>
      <c r="H27" s="99">
        <v>-8.6756001031452996</v>
      </c>
      <c r="I27" s="99">
        <v>-55.044372955238153</v>
      </c>
      <c r="J27" s="99">
        <v>-61.207145249718344</v>
      </c>
      <c r="K27" s="99">
        <v>-100</v>
      </c>
    </row>
    <row r="28" spans="1:11" x14ac:dyDescent="0.2">
      <c r="A28" s="83" t="s">
        <v>193</v>
      </c>
      <c r="B28" s="85">
        <v>42.991734000000001</v>
      </c>
      <c r="C28" s="85">
        <v>23.742082</v>
      </c>
      <c r="D28" s="85">
        <v>9.2823080000000004</v>
      </c>
      <c r="E28" s="85">
        <v>8.3878149999999998</v>
      </c>
      <c r="F28" s="85">
        <v>1.579529</v>
      </c>
      <c r="G28" s="99">
        <v>13.638646217857129</v>
      </c>
      <c r="H28" s="99">
        <v>-6.6042619653680816</v>
      </c>
      <c r="I28" s="99">
        <v>55.540541582171159</v>
      </c>
      <c r="J28" s="99">
        <v>47.196974709043502</v>
      </c>
      <c r="K28" s="99">
        <v>112.05061734527436</v>
      </c>
    </row>
    <row r="29" spans="1:11" x14ac:dyDescent="0.2">
      <c r="A29" s="92" t="s">
        <v>105</v>
      </c>
      <c r="B29" s="85"/>
      <c r="C29" s="85"/>
      <c r="D29" s="85"/>
      <c r="E29" s="85"/>
      <c r="F29" s="85"/>
      <c r="G29" s="99"/>
      <c r="H29" s="99"/>
      <c r="I29" s="99"/>
      <c r="J29" s="99"/>
      <c r="K29" s="99"/>
    </row>
    <row r="30" spans="1:11" x14ac:dyDescent="0.2">
      <c r="A30" s="82" t="s">
        <v>194</v>
      </c>
      <c r="B30" s="85"/>
      <c r="C30" s="85"/>
      <c r="D30" s="85"/>
      <c r="E30" s="85"/>
      <c r="F30" s="85"/>
      <c r="G30" s="99"/>
      <c r="H30" s="99"/>
      <c r="I30" s="99"/>
      <c r="J30" s="99"/>
      <c r="K30" s="99"/>
    </row>
    <row r="31" spans="1:11" x14ac:dyDescent="0.2">
      <c r="A31" s="83" t="s">
        <v>195</v>
      </c>
      <c r="B31" s="85">
        <v>1.6310519999999999</v>
      </c>
      <c r="C31" s="85">
        <v>0.76168100000000005</v>
      </c>
      <c r="D31" s="85">
        <v>0.548682</v>
      </c>
      <c r="E31" s="85">
        <v>0.320689</v>
      </c>
      <c r="F31" s="85">
        <v>0</v>
      </c>
      <c r="G31" s="99">
        <v>-26.84924023854191</v>
      </c>
      <c r="H31" s="99">
        <v>-26.340449646827636</v>
      </c>
      <c r="I31" s="99">
        <v>4.7262940907008613</v>
      </c>
      <c r="J31" s="99">
        <v>-48.354435679982984</v>
      </c>
      <c r="K31" s="99">
        <v>-100</v>
      </c>
    </row>
    <row r="32" spans="1:11" x14ac:dyDescent="0.2">
      <c r="A32" s="83" t="s">
        <v>196</v>
      </c>
      <c r="B32" s="85">
        <v>20.258355000000002</v>
      </c>
      <c r="C32" s="85">
        <v>1.5682640000000001</v>
      </c>
      <c r="D32" s="85">
        <v>10.351155</v>
      </c>
      <c r="E32" s="85">
        <v>5.8160999999999996</v>
      </c>
      <c r="F32" s="85">
        <v>2.5228359999999999</v>
      </c>
      <c r="G32" s="99">
        <v>108.23977972075309</v>
      </c>
      <c r="H32" s="99">
        <v>7.7019328830483857</v>
      </c>
      <c r="I32" s="99">
        <v>410.91836583596165</v>
      </c>
      <c r="J32" s="99">
        <v>38.758169139387292</v>
      </c>
      <c r="K32" s="99">
        <v>22.78145572888404</v>
      </c>
    </row>
    <row r="33" spans="1:11" x14ac:dyDescent="0.2">
      <c r="A33" s="83" t="s">
        <v>197</v>
      </c>
      <c r="B33" s="85">
        <v>8.2899E-2</v>
      </c>
      <c r="C33" s="85">
        <v>8.2899E-2</v>
      </c>
      <c r="D33" s="85">
        <v>0</v>
      </c>
      <c r="E33" s="85">
        <v>0</v>
      </c>
      <c r="F33" s="85">
        <v>0</v>
      </c>
      <c r="G33" s="99">
        <v>-23.363717043227453</v>
      </c>
      <c r="H33" s="99">
        <v>-23.363717043227453</v>
      </c>
      <c r="I33" s="85">
        <v>0</v>
      </c>
      <c r="J33" s="85">
        <v>0</v>
      </c>
      <c r="K33" s="85">
        <v>0</v>
      </c>
    </row>
    <row r="34" spans="1:11" x14ac:dyDescent="0.2">
      <c r="A34" s="83" t="s">
        <v>198</v>
      </c>
      <c r="B34" s="85">
        <v>3.0297510000000001</v>
      </c>
      <c r="C34" s="85">
        <v>2.1004010000000002</v>
      </c>
      <c r="D34" s="85">
        <v>0.77974299999999996</v>
      </c>
      <c r="E34" s="85">
        <v>0.14960699999999999</v>
      </c>
      <c r="F34" s="85">
        <v>0</v>
      </c>
      <c r="G34" s="99">
        <v>11.883027943882539</v>
      </c>
      <c r="H34" s="99">
        <v>22.544888082451138</v>
      </c>
      <c r="I34" s="99">
        <v>0.10231774731495591</v>
      </c>
      <c r="J34" s="99">
        <v>9.8742674167535682</v>
      </c>
      <c r="K34" s="99">
        <v>-100</v>
      </c>
    </row>
    <row r="35" spans="1:11" x14ac:dyDescent="0.2">
      <c r="A35" s="83" t="s">
        <v>199</v>
      </c>
      <c r="B35" s="85">
        <v>0</v>
      </c>
      <c r="C35" s="85">
        <v>0</v>
      </c>
      <c r="D35" s="85">
        <v>0</v>
      </c>
      <c r="E35" s="85">
        <v>0</v>
      </c>
      <c r="F35" s="85">
        <v>0</v>
      </c>
      <c r="G35" s="99">
        <v>-100</v>
      </c>
      <c r="H35" s="99">
        <v>-100</v>
      </c>
      <c r="I35" s="85">
        <v>0</v>
      </c>
      <c r="J35" s="85">
        <v>0</v>
      </c>
      <c r="K35" s="85">
        <v>0</v>
      </c>
    </row>
    <row r="36" spans="1:11" x14ac:dyDescent="0.2">
      <c r="A36" s="83" t="s">
        <v>200</v>
      </c>
      <c r="B36" s="85">
        <v>8.4709000000000007E-2</v>
      </c>
      <c r="C36" s="85">
        <v>8.4709000000000007E-2</v>
      </c>
      <c r="D36" s="85">
        <v>0</v>
      </c>
      <c r="E36" s="85">
        <v>0</v>
      </c>
      <c r="F36" s="85">
        <v>0</v>
      </c>
      <c r="G36" s="99" t="s">
        <v>109</v>
      </c>
      <c r="H36" s="99" t="s">
        <v>109</v>
      </c>
      <c r="I36" s="85">
        <v>0</v>
      </c>
      <c r="J36" s="85">
        <v>0</v>
      </c>
      <c r="K36" s="85">
        <v>0</v>
      </c>
    </row>
    <row r="37" spans="1:11" x14ac:dyDescent="0.2">
      <c r="A37" s="83" t="s">
        <v>201</v>
      </c>
      <c r="B37" s="85">
        <v>0.78615100000000004</v>
      </c>
      <c r="C37" s="85">
        <v>0.76647100000000001</v>
      </c>
      <c r="D37" s="85">
        <v>5.1659999999999996E-3</v>
      </c>
      <c r="E37" s="85">
        <v>1.4514000000000001E-2</v>
      </c>
      <c r="F37" s="85">
        <v>0</v>
      </c>
      <c r="G37" s="99">
        <v>30.785611022477156</v>
      </c>
      <c r="H37" s="99">
        <v>29.483701160920617</v>
      </c>
      <c r="I37" s="99" t="s">
        <v>109</v>
      </c>
      <c r="J37" s="99">
        <v>58.536318951392673</v>
      </c>
      <c r="K37" s="85">
        <v>0</v>
      </c>
    </row>
    <row r="38" spans="1:11" x14ac:dyDescent="0.2">
      <c r="A38" s="83" t="s">
        <v>202</v>
      </c>
      <c r="B38" s="85">
        <v>15.391175</v>
      </c>
      <c r="C38" s="85">
        <v>11.533130999999999</v>
      </c>
      <c r="D38" s="85">
        <v>2.864722</v>
      </c>
      <c r="E38" s="85">
        <v>0.68948399999999999</v>
      </c>
      <c r="F38" s="85">
        <v>0.303838</v>
      </c>
      <c r="G38" s="99">
        <v>19.706893719593353</v>
      </c>
      <c r="H38" s="99">
        <v>0.37688992184128267</v>
      </c>
      <c r="I38" s="99">
        <v>246.33185075215101</v>
      </c>
      <c r="J38" s="99">
        <v>73.513150311928257</v>
      </c>
      <c r="K38" s="99">
        <v>112.43104545232089</v>
      </c>
    </row>
    <row r="39" spans="1:11" x14ac:dyDescent="0.2">
      <c r="A39" s="100"/>
      <c r="B39" s="85"/>
      <c r="C39" s="85"/>
      <c r="D39" s="85"/>
      <c r="E39" s="85"/>
      <c r="F39" s="85"/>
      <c r="G39" s="99"/>
      <c r="H39" s="99"/>
      <c r="I39" s="99"/>
      <c r="J39" s="99"/>
      <c r="K39" s="99"/>
    </row>
    <row r="40" spans="1:11" x14ac:dyDescent="0.2">
      <c r="A40" s="82" t="s">
        <v>203</v>
      </c>
      <c r="B40" s="85"/>
      <c r="C40" s="85"/>
      <c r="D40" s="85"/>
      <c r="E40" s="85"/>
      <c r="F40" s="85"/>
      <c r="G40" s="99"/>
      <c r="H40" s="99"/>
      <c r="I40" s="99"/>
      <c r="J40" s="99"/>
      <c r="K40" s="99"/>
    </row>
    <row r="41" spans="1:11" x14ac:dyDescent="0.2">
      <c r="A41" s="83" t="s">
        <v>204</v>
      </c>
      <c r="B41" s="85">
        <v>469.84303899999998</v>
      </c>
      <c r="C41" s="85">
        <v>274.67405300000001</v>
      </c>
      <c r="D41" s="85">
        <v>66.937461999999996</v>
      </c>
      <c r="E41" s="85">
        <v>84.736520999999996</v>
      </c>
      <c r="F41" s="85">
        <v>43.495002999999997</v>
      </c>
      <c r="G41" s="99">
        <v>9.6877056623882964</v>
      </c>
      <c r="H41" s="99">
        <v>6.2914591086669134</v>
      </c>
      <c r="I41" s="99">
        <v>15.606879771695546</v>
      </c>
      <c r="J41" s="99">
        <v>3.7439755564554957</v>
      </c>
      <c r="K41" s="99">
        <v>43.307717842460363</v>
      </c>
    </row>
    <row r="42" spans="1:11" x14ac:dyDescent="0.2">
      <c r="A42" s="83" t="s">
        <v>205</v>
      </c>
      <c r="B42" s="85">
        <v>27.806950000000001</v>
      </c>
      <c r="C42" s="85">
        <v>9.6299220000000005</v>
      </c>
      <c r="D42" s="85">
        <v>4.5427160000000004</v>
      </c>
      <c r="E42" s="85">
        <v>6.151726</v>
      </c>
      <c r="F42" s="85">
        <v>7.4825860000000004</v>
      </c>
      <c r="G42" s="99">
        <v>-0.78599950819281617</v>
      </c>
      <c r="H42" s="99">
        <v>-41.749242673531796</v>
      </c>
      <c r="I42" s="99">
        <v>-17.708519955980435</v>
      </c>
      <c r="J42" s="99">
        <v>61.086839938746579</v>
      </c>
      <c r="K42" s="99">
        <v>247.01992959043076</v>
      </c>
    </row>
    <row r="43" spans="1:11" x14ac:dyDescent="0.2">
      <c r="A43" s="100"/>
      <c r="B43" s="85"/>
      <c r="C43" s="85"/>
      <c r="D43" s="85"/>
      <c r="E43" s="85"/>
      <c r="F43" s="85"/>
      <c r="G43" s="99"/>
      <c r="H43" s="99"/>
      <c r="I43" s="99"/>
      <c r="J43" s="99"/>
      <c r="K43" s="99"/>
    </row>
    <row r="44" spans="1:11" x14ac:dyDescent="0.2">
      <c r="A44" s="82" t="s">
        <v>206</v>
      </c>
      <c r="B44" s="85"/>
      <c r="C44" s="85"/>
      <c r="D44" s="85"/>
      <c r="E44" s="85"/>
      <c r="F44" s="85"/>
      <c r="G44" s="99"/>
      <c r="H44" s="99"/>
      <c r="I44" s="99"/>
      <c r="J44" s="99"/>
      <c r="K44" s="99"/>
    </row>
    <row r="45" spans="1:11" x14ac:dyDescent="0.2">
      <c r="A45" s="83" t="s">
        <v>207</v>
      </c>
      <c r="B45" s="85">
        <v>2.05159</v>
      </c>
      <c r="C45" s="85">
        <v>1.3194939999999999</v>
      </c>
      <c r="D45" s="85">
        <v>0</v>
      </c>
      <c r="E45" s="85">
        <v>0.35782000000000003</v>
      </c>
      <c r="F45" s="85">
        <v>0.374276</v>
      </c>
      <c r="G45" s="99">
        <v>-2.0953958937704016</v>
      </c>
      <c r="H45" s="99">
        <v>23.053264260301503</v>
      </c>
      <c r="I45" s="99">
        <v>-100</v>
      </c>
      <c r="J45" s="99">
        <v>-57.203786140925388</v>
      </c>
      <c r="K45" s="99">
        <v>144.05378265235592</v>
      </c>
    </row>
    <row r="46" spans="1:11" x14ac:dyDescent="0.2">
      <c r="A46" s="83" t="s">
        <v>208</v>
      </c>
      <c r="B46" s="85">
        <v>0.35299599999999998</v>
      </c>
      <c r="C46" s="85">
        <v>0.326291</v>
      </c>
      <c r="D46" s="85">
        <v>5.64E-3</v>
      </c>
      <c r="E46" s="85">
        <v>2.1065E-2</v>
      </c>
      <c r="F46" s="85">
        <v>0</v>
      </c>
      <c r="G46" s="99">
        <v>-96.354216747265554</v>
      </c>
      <c r="H46" s="99">
        <v>-96.606719836801915</v>
      </c>
      <c r="I46" s="99">
        <v>-79.580753774302167</v>
      </c>
      <c r="J46" s="99">
        <v>-45.833011905680266</v>
      </c>
      <c r="K46" s="85">
        <v>0</v>
      </c>
    </row>
    <row r="47" spans="1:11" x14ac:dyDescent="0.2">
      <c r="A47" s="100"/>
      <c r="B47" s="85"/>
      <c r="C47" s="85"/>
      <c r="D47" s="85"/>
      <c r="E47" s="85"/>
      <c r="F47" s="85"/>
      <c r="G47" s="99"/>
      <c r="H47" s="99"/>
      <c r="I47" s="99"/>
      <c r="J47" s="99"/>
      <c r="K47" s="99"/>
    </row>
    <row r="48" spans="1:11" x14ac:dyDescent="0.2">
      <c r="A48" s="82" t="s">
        <v>209</v>
      </c>
      <c r="B48" s="85"/>
      <c r="C48" s="85"/>
      <c r="D48" s="85"/>
      <c r="E48" s="85"/>
      <c r="F48" s="85"/>
      <c r="G48" s="99"/>
      <c r="H48" s="99"/>
      <c r="I48" s="99"/>
      <c r="J48" s="99"/>
      <c r="K48" s="99"/>
    </row>
    <row r="49" spans="1:11" x14ac:dyDescent="0.2">
      <c r="A49" s="83" t="s">
        <v>210</v>
      </c>
      <c r="B49" s="85">
        <v>11.469870999999999</v>
      </c>
      <c r="C49" s="85">
        <v>11.148111999999999</v>
      </c>
      <c r="D49" s="85">
        <v>4.1292000000000002E-2</v>
      </c>
      <c r="E49" s="85">
        <v>0.215667</v>
      </c>
      <c r="F49" s="85">
        <v>6.4799999999999996E-2</v>
      </c>
      <c r="G49" s="99">
        <v>24.15420753816106</v>
      </c>
      <c r="H49" s="99">
        <v>27.66362004720115</v>
      </c>
      <c r="I49" s="99">
        <v>8.029197080291965</v>
      </c>
      <c r="J49" s="99">
        <v>-53.894944770219745</v>
      </c>
      <c r="K49" s="99" t="s">
        <v>109</v>
      </c>
    </row>
    <row r="50" spans="1:11" x14ac:dyDescent="0.2">
      <c r="A50" s="83" t="s">
        <v>211</v>
      </c>
      <c r="B50" s="85">
        <v>197.976089</v>
      </c>
      <c r="C50" s="85">
        <v>113.30393599999999</v>
      </c>
      <c r="D50" s="85">
        <v>57.074055999999999</v>
      </c>
      <c r="E50" s="85">
        <v>23.713380999999998</v>
      </c>
      <c r="F50" s="85">
        <v>3.8847160000000001</v>
      </c>
      <c r="G50" s="99">
        <v>-4.2280980757899158</v>
      </c>
      <c r="H50" s="99">
        <v>-5.2691720174487244</v>
      </c>
      <c r="I50" s="99">
        <v>32.460463814010978</v>
      </c>
      <c r="J50" s="99">
        <v>-42.327211509662469</v>
      </c>
      <c r="K50" s="99">
        <v>33.709422160971059</v>
      </c>
    </row>
    <row r="51" spans="1:11" x14ac:dyDescent="0.2">
      <c r="A51" s="100"/>
      <c r="B51" s="85"/>
      <c r="C51" s="85"/>
      <c r="D51" s="85"/>
      <c r="E51" s="85"/>
      <c r="F51" s="85"/>
      <c r="G51" s="99"/>
      <c r="H51" s="99"/>
      <c r="I51" s="99"/>
      <c r="J51" s="99"/>
      <c r="K51" s="99"/>
    </row>
    <row r="52" spans="1:11" x14ac:dyDescent="0.2">
      <c r="A52" s="82" t="s">
        <v>212</v>
      </c>
      <c r="B52" s="85"/>
      <c r="C52" s="85"/>
      <c r="D52" s="85"/>
      <c r="E52" s="85"/>
      <c r="F52" s="85"/>
      <c r="G52" s="99"/>
      <c r="H52" s="99"/>
      <c r="I52" s="99"/>
      <c r="J52" s="99"/>
      <c r="K52" s="99"/>
    </row>
    <row r="53" spans="1:11" x14ac:dyDescent="0.2">
      <c r="A53" s="83" t="s">
        <v>213</v>
      </c>
      <c r="B53" s="85" t="s">
        <v>123</v>
      </c>
      <c r="C53" s="85" t="s">
        <v>123</v>
      </c>
      <c r="D53" s="85" t="s">
        <v>123</v>
      </c>
      <c r="E53" s="85" t="s">
        <v>123</v>
      </c>
      <c r="F53" s="85" t="s">
        <v>123</v>
      </c>
      <c r="G53" s="85" t="s">
        <v>123</v>
      </c>
      <c r="H53" s="85" t="s">
        <v>123</v>
      </c>
      <c r="I53" s="85" t="s">
        <v>123</v>
      </c>
      <c r="J53" s="85" t="s">
        <v>123</v>
      </c>
      <c r="K53" s="85" t="s">
        <v>123</v>
      </c>
    </row>
    <row r="54" spans="1:11" x14ac:dyDescent="0.2">
      <c r="A54" s="83" t="s">
        <v>214</v>
      </c>
      <c r="B54" s="85" t="s">
        <v>123</v>
      </c>
      <c r="C54" s="85" t="s">
        <v>123</v>
      </c>
      <c r="D54" s="85" t="s">
        <v>123</v>
      </c>
      <c r="E54" s="85" t="s">
        <v>123</v>
      </c>
      <c r="F54" s="85" t="s">
        <v>123</v>
      </c>
      <c r="G54" s="85" t="s">
        <v>123</v>
      </c>
      <c r="H54" s="85" t="s">
        <v>123</v>
      </c>
      <c r="I54" s="85" t="s">
        <v>123</v>
      </c>
      <c r="J54" s="85" t="s">
        <v>123</v>
      </c>
      <c r="K54" s="85" t="s">
        <v>123</v>
      </c>
    </row>
    <row r="55" spans="1:11" x14ac:dyDescent="0.2">
      <c r="A55" s="100"/>
      <c r="B55" s="85"/>
      <c r="C55" s="85"/>
      <c r="D55" s="85"/>
      <c r="E55" s="85"/>
      <c r="F55" s="85"/>
      <c r="G55" s="99"/>
      <c r="H55" s="99"/>
      <c r="I55" s="99"/>
      <c r="J55" s="99"/>
      <c r="K55" s="99"/>
    </row>
    <row r="56" spans="1:11" x14ac:dyDescent="0.2">
      <c r="A56" s="82" t="s">
        <v>215</v>
      </c>
      <c r="B56" s="85"/>
      <c r="C56" s="85"/>
      <c r="D56" s="85"/>
      <c r="E56" s="85"/>
      <c r="F56" s="85"/>
      <c r="G56" s="99"/>
      <c r="H56" s="99"/>
      <c r="I56" s="99"/>
      <c r="J56" s="99"/>
      <c r="K56" s="99"/>
    </row>
    <row r="57" spans="1:11" x14ac:dyDescent="0.2">
      <c r="A57" s="83" t="s">
        <v>216</v>
      </c>
      <c r="B57" s="85">
        <v>117.882454</v>
      </c>
      <c r="C57" s="85">
        <v>64.036043000000006</v>
      </c>
      <c r="D57" s="85">
        <v>17.656583000000001</v>
      </c>
      <c r="E57" s="85">
        <v>17.088674000000001</v>
      </c>
      <c r="F57" s="85">
        <v>19.101154000000001</v>
      </c>
      <c r="G57" s="99">
        <v>-2.4658321871707614</v>
      </c>
      <c r="H57" s="99">
        <v>-3.7108078846654706</v>
      </c>
      <c r="I57" s="99">
        <v>-7.5051371823881254</v>
      </c>
      <c r="J57" s="99">
        <v>-8.2908647017850683</v>
      </c>
      <c r="K57" s="99">
        <v>14.817934102935681</v>
      </c>
    </row>
    <row r="58" spans="1:11" x14ac:dyDescent="0.2">
      <c r="A58" s="83" t="s">
        <v>217</v>
      </c>
      <c r="B58" s="85">
        <v>0</v>
      </c>
      <c r="C58" s="85">
        <v>0</v>
      </c>
      <c r="D58" s="85">
        <v>0</v>
      </c>
      <c r="E58" s="85">
        <v>0</v>
      </c>
      <c r="F58" s="85">
        <v>0</v>
      </c>
      <c r="G58" s="99">
        <v>-100</v>
      </c>
      <c r="H58" s="85">
        <v>0</v>
      </c>
      <c r="I58" s="99">
        <v>-100</v>
      </c>
      <c r="J58" s="99">
        <v>-100</v>
      </c>
      <c r="K58" s="85">
        <v>0</v>
      </c>
    </row>
    <row r="59" spans="1:11" x14ac:dyDescent="0.2">
      <c r="A59" s="100"/>
      <c r="B59" s="85"/>
      <c r="C59" s="85"/>
      <c r="D59" s="85"/>
      <c r="E59" s="85"/>
      <c r="F59" s="85"/>
      <c r="G59" s="99"/>
      <c r="H59" s="99"/>
      <c r="I59" s="99"/>
      <c r="J59" s="99"/>
      <c r="K59" s="99"/>
    </row>
    <row r="60" spans="1:11" x14ac:dyDescent="0.2">
      <c r="A60" s="82" t="s">
        <v>218</v>
      </c>
      <c r="B60" s="85"/>
      <c r="C60" s="85"/>
      <c r="D60" s="85"/>
      <c r="E60" s="85"/>
      <c r="F60" s="85"/>
      <c r="G60" s="99"/>
      <c r="H60" s="99"/>
      <c r="I60" s="99"/>
      <c r="J60" s="99"/>
      <c r="K60" s="99"/>
    </row>
    <row r="61" spans="1:11" x14ac:dyDescent="0.2">
      <c r="A61" s="83" t="s">
        <v>219</v>
      </c>
      <c r="B61" s="85">
        <v>0.145949</v>
      </c>
      <c r="C61" s="85">
        <v>6.1955999999999997E-2</v>
      </c>
      <c r="D61" s="85">
        <v>8.2164000000000001E-2</v>
      </c>
      <c r="E61" s="85">
        <v>1.8289999999999999E-3</v>
      </c>
      <c r="F61" s="85">
        <v>0</v>
      </c>
      <c r="G61" s="99">
        <v>-24.056093245915292</v>
      </c>
      <c r="H61" s="99">
        <v>-22.0453716169458</v>
      </c>
      <c r="I61" s="99">
        <v>-5.324652877801455</v>
      </c>
      <c r="J61" s="99">
        <v>-92.943128327803066</v>
      </c>
      <c r="K61" s="85">
        <v>0</v>
      </c>
    </row>
    <row r="62" spans="1:11" x14ac:dyDescent="0.2">
      <c r="A62" s="83" t="s">
        <v>220</v>
      </c>
      <c r="B62" s="85">
        <v>0</v>
      </c>
      <c r="C62" s="85">
        <v>0</v>
      </c>
      <c r="D62" s="85">
        <v>0</v>
      </c>
      <c r="E62" s="85">
        <v>0</v>
      </c>
      <c r="F62" s="85">
        <v>0</v>
      </c>
      <c r="G62" s="85">
        <v>0</v>
      </c>
      <c r="H62" s="85">
        <v>0</v>
      </c>
      <c r="I62" s="85">
        <v>0</v>
      </c>
      <c r="J62" s="85">
        <v>0</v>
      </c>
      <c r="K62" s="85">
        <v>0</v>
      </c>
    </row>
    <row r="63" spans="1:11" x14ac:dyDescent="0.2">
      <c r="A63" s="83" t="s">
        <v>221</v>
      </c>
      <c r="B63" s="85">
        <v>0</v>
      </c>
      <c r="C63" s="85">
        <v>0</v>
      </c>
      <c r="D63" s="85">
        <v>0</v>
      </c>
      <c r="E63" s="85">
        <v>0</v>
      </c>
      <c r="F63" s="85">
        <v>0</v>
      </c>
      <c r="G63" s="85">
        <v>0</v>
      </c>
      <c r="H63" s="85">
        <v>0</v>
      </c>
      <c r="I63" s="85">
        <v>0</v>
      </c>
      <c r="J63" s="85">
        <v>0</v>
      </c>
      <c r="K63" s="85">
        <v>0</v>
      </c>
    </row>
    <row r="64" spans="1:11" x14ac:dyDescent="0.2">
      <c r="A64" s="83" t="s">
        <v>222</v>
      </c>
      <c r="B64" s="85">
        <v>0</v>
      </c>
      <c r="C64" s="85">
        <v>0</v>
      </c>
      <c r="D64" s="85">
        <v>0</v>
      </c>
      <c r="E64" s="85">
        <v>0</v>
      </c>
      <c r="F64" s="85">
        <v>0</v>
      </c>
      <c r="G64" s="85">
        <v>0</v>
      </c>
      <c r="H64" s="85">
        <v>0</v>
      </c>
      <c r="I64" s="85">
        <v>0</v>
      </c>
      <c r="J64" s="85">
        <v>0</v>
      </c>
      <c r="K64" s="85">
        <v>0</v>
      </c>
    </row>
    <row r="65" spans="1:11" x14ac:dyDescent="0.2">
      <c r="A65" s="83" t="s">
        <v>223</v>
      </c>
      <c r="B65" s="85">
        <v>0.110995</v>
      </c>
      <c r="C65" s="85">
        <v>0</v>
      </c>
      <c r="D65" s="85">
        <v>0.110995</v>
      </c>
      <c r="E65" s="85">
        <v>0</v>
      </c>
      <c r="F65" s="85">
        <v>0</v>
      </c>
      <c r="G65" s="99">
        <v>-90.131611118174391</v>
      </c>
      <c r="H65" s="99">
        <v>-100</v>
      </c>
      <c r="I65" s="99">
        <v>-30.583003952569172</v>
      </c>
      <c r="J65" s="99">
        <v>-100</v>
      </c>
      <c r="K65" s="85">
        <v>0</v>
      </c>
    </row>
    <row r="66" spans="1:11" x14ac:dyDescent="0.2">
      <c r="A66" s="100"/>
      <c r="B66" s="85"/>
      <c r="C66" s="85"/>
      <c r="D66" s="85"/>
      <c r="E66" s="85"/>
      <c r="F66" s="85"/>
      <c r="G66" s="99"/>
      <c r="H66" s="99"/>
      <c r="I66" s="99"/>
      <c r="J66" s="99"/>
      <c r="K66" s="99"/>
    </row>
    <row r="67" spans="1:11" x14ac:dyDescent="0.2">
      <c r="A67" s="82" t="s">
        <v>224</v>
      </c>
      <c r="B67" s="85"/>
      <c r="C67" s="85"/>
      <c r="D67" s="85"/>
      <c r="E67" s="85"/>
      <c r="F67" s="85"/>
      <c r="G67" s="99"/>
      <c r="H67" s="99"/>
      <c r="I67" s="99"/>
      <c r="J67" s="99"/>
      <c r="K67" s="99"/>
    </row>
    <row r="68" spans="1:11" x14ac:dyDescent="0.2">
      <c r="A68" s="83" t="s">
        <v>225</v>
      </c>
      <c r="B68" s="85">
        <v>124.79007799999999</v>
      </c>
      <c r="C68" s="85">
        <v>50.413578999999999</v>
      </c>
      <c r="D68" s="85">
        <v>30.059149999999999</v>
      </c>
      <c r="E68" s="85">
        <v>30.460546000000001</v>
      </c>
      <c r="F68" s="85">
        <v>13.856802999999999</v>
      </c>
      <c r="G68" s="99">
        <v>-10.933340002444254</v>
      </c>
      <c r="H68" s="99">
        <v>-9.8705127336898357</v>
      </c>
      <c r="I68" s="99">
        <v>-25.661691481261613</v>
      </c>
      <c r="J68" s="99">
        <v>11.100494869791362</v>
      </c>
      <c r="K68" s="99">
        <v>-15.099860942415361</v>
      </c>
    </row>
    <row r="69" spans="1:11" x14ac:dyDescent="0.2">
      <c r="A69" s="100"/>
      <c r="B69" s="85"/>
      <c r="C69" s="85"/>
      <c r="D69" s="85"/>
      <c r="E69" s="85"/>
      <c r="F69" s="85"/>
      <c r="G69" s="99"/>
      <c r="H69" s="99"/>
      <c r="I69" s="99"/>
      <c r="J69" s="99"/>
      <c r="K69" s="99"/>
    </row>
    <row r="70" spans="1:11" x14ac:dyDescent="0.2">
      <c r="A70" s="82" t="s">
        <v>226</v>
      </c>
      <c r="B70" s="85"/>
      <c r="C70" s="85"/>
      <c r="D70" s="85"/>
      <c r="E70" s="85"/>
      <c r="F70" s="85"/>
      <c r="G70" s="99"/>
      <c r="H70" s="99"/>
      <c r="I70" s="99"/>
      <c r="J70" s="99"/>
      <c r="K70" s="99"/>
    </row>
    <row r="71" spans="1:11" x14ac:dyDescent="0.2">
      <c r="A71" s="83" t="s">
        <v>227</v>
      </c>
      <c r="B71" s="85">
        <v>2817.2456929999998</v>
      </c>
      <c r="C71" s="85">
        <v>956.86973899999998</v>
      </c>
      <c r="D71" s="85">
        <v>644.92198699999994</v>
      </c>
      <c r="E71" s="85">
        <v>605.98340099999996</v>
      </c>
      <c r="F71" s="85">
        <v>609.47056599999996</v>
      </c>
      <c r="G71" s="99">
        <v>10.428815739712107</v>
      </c>
      <c r="H71" s="99">
        <v>-3.1923554430053542</v>
      </c>
      <c r="I71" s="99">
        <v>4.258838877066168</v>
      </c>
      <c r="J71" s="99">
        <v>7.8935271954660067</v>
      </c>
      <c r="K71" s="99">
        <v>59.323653251195452</v>
      </c>
    </row>
    <row r="72" spans="1:11" x14ac:dyDescent="0.2">
      <c r="A72" s="83" t="s">
        <v>228</v>
      </c>
      <c r="B72" s="85">
        <v>412.38246900000001</v>
      </c>
      <c r="C72" s="85">
        <v>31.123459</v>
      </c>
      <c r="D72" s="85">
        <v>142.63117600000001</v>
      </c>
      <c r="E72" s="85">
        <v>177.51063199999999</v>
      </c>
      <c r="F72" s="85">
        <v>61.117201999999999</v>
      </c>
      <c r="G72" s="99">
        <v>1.5828903059078385</v>
      </c>
      <c r="H72" s="99">
        <v>-6.3329804858689442</v>
      </c>
      <c r="I72" s="99">
        <v>9.8663980001044962</v>
      </c>
      <c r="J72" s="99">
        <v>-4.056676915087948</v>
      </c>
      <c r="K72" s="99">
        <v>5.5741086439096534</v>
      </c>
    </row>
    <row r="73" spans="1:11" x14ac:dyDescent="0.2">
      <c r="A73" s="100"/>
      <c r="B73" s="85"/>
      <c r="C73" s="85"/>
      <c r="D73" s="85"/>
      <c r="E73" s="85"/>
      <c r="F73" s="85"/>
      <c r="G73" s="99"/>
      <c r="H73" s="99"/>
      <c r="I73" s="99"/>
      <c r="J73" s="99"/>
      <c r="K73" s="99"/>
    </row>
    <row r="74" spans="1:11" x14ac:dyDescent="0.2">
      <c r="A74" s="82" t="s">
        <v>229</v>
      </c>
      <c r="B74" s="85"/>
      <c r="C74" s="85"/>
      <c r="D74" s="85"/>
      <c r="E74" s="85"/>
      <c r="F74" s="85"/>
      <c r="G74" s="99"/>
      <c r="H74" s="99"/>
      <c r="I74" s="99"/>
      <c r="J74" s="99"/>
      <c r="K74" s="99"/>
    </row>
    <row r="75" spans="1:11" x14ac:dyDescent="0.2">
      <c r="A75" s="83" t="s">
        <v>230</v>
      </c>
      <c r="B75" s="85">
        <v>37.712668000000001</v>
      </c>
      <c r="C75" s="85">
        <v>37.638644999999997</v>
      </c>
      <c r="D75" s="85">
        <v>1.044E-3</v>
      </c>
      <c r="E75" s="85">
        <v>7.2979000000000002E-2</v>
      </c>
      <c r="F75" s="85">
        <v>0</v>
      </c>
      <c r="G75" s="99">
        <v>-17.029760272131938</v>
      </c>
      <c r="H75" s="99">
        <v>-16.378202922882551</v>
      </c>
      <c r="I75" s="99">
        <v>-99.530586092938563</v>
      </c>
      <c r="J75" s="99">
        <v>-66.869140846668927</v>
      </c>
      <c r="K75" s="85">
        <v>0</v>
      </c>
    </row>
    <row r="76" spans="1:11" x14ac:dyDescent="0.2">
      <c r="B76" s="85"/>
      <c r="C76" s="85"/>
      <c r="D76" s="85"/>
      <c r="E76" s="85"/>
      <c r="F76" s="85"/>
    </row>
    <row r="77" spans="1:11" x14ac:dyDescent="0.2">
      <c r="B77" s="85"/>
      <c r="C77" s="85"/>
      <c r="D77" s="85"/>
      <c r="E77" s="85"/>
      <c r="F77" s="85"/>
    </row>
    <row r="78" spans="1:11" x14ac:dyDescent="0.2">
      <c r="B78" s="85"/>
      <c r="C78" s="85"/>
      <c r="D78" s="85"/>
      <c r="E78" s="85"/>
      <c r="F78" s="85"/>
    </row>
    <row r="79" spans="1:11" x14ac:dyDescent="0.2">
      <c r="B79" s="85"/>
      <c r="C79" s="85"/>
      <c r="D79" s="85"/>
      <c r="E79" s="85"/>
      <c r="F79" s="85"/>
    </row>
    <row r="80" spans="1:11"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0" spans="1:6" x14ac:dyDescent="0.2">
      <c r="A90" s="255" t="s">
        <v>698</v>
      </c>
      <c r="B90" s="255"/>
      <c r="C90" s="255"/>
      <c r="D90" s="255"/>
      <c r="E90" s="255"/>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topLeftCell="B1" zoomScaleNormal="100" workbookViewId="0">
      <selection activeCell="N20" sqref="N20"/>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1" x14ac:dyDescent="0.2">
      <c r="A1" s="314" t="s">
        <v>709</v>
      </c>
      <c r="B1" s="314"/>
      <c r="C1" s="314"/>
      <c r="D1" s="314"/>
      <c r="E1" s="314"/>
      <c r="F1" s="314"/>
    </row>
    <row r="2" spans="1:11" ht="12.75" customHeight="1" x14ac:dyDescent="0.2">
      <c r="A2" s="249" t="s">
        <v>693</v>
      </c>
      <c r="B2" s="249"/>
      <c r="C2" s="249"/>
      <c r="D2" s="249"/>
      <c r="E2" s="249"/>
      <c r="F2" s="249"/>
    </row>
    <row r="4" spans="1:11" x14ac:dyDescent="0.2">
      <c r="A4" s="282" t="s">
        <v>694</v>
      </c>
      <c r="B4" s="308" t="s">
        <v>74</v>
      </c>
      <c r="C4" s="315" t="s">
        <v>97</v>
      </c>
      <c r="D4" s="316"/>
      <c r="E4" s="316"/>
      <c r="F4" s="316"/>
      <c r="G4" s="296" t="s">
        <v>74</v>
      </c>
      <c r="H4" s="299" t="s">
        <v>97</v>
      </c>
      <c r="I4" s="299"/>
      <c r="J4" s="299"/>
      <c r="K4" s="299"/>
    </row>
    <row r="5" spans="1:11" x14ac:dyDescent="0.2">
      <c r="A5" s="284"/>
      <c r="B5" s="309"/>
      <c r="C5" s="308" t="s">
        <v>272</v>
      </c>
      <c r="D5" s="308" t="s">
        <v>99</v>
      </c>
      <c r="E5" s="308" t="s">
        <v>100</v>
      </c>
      <c r="F5" s="311" t="s">
        <v>101</v>
      </c>
      <c r="G5" s="297"/>
      <c r="H5" s="300" t="s">
        <v>98</v>
      </c>
      <c r="I5" s="300" t="s">
        <v>99</v>
      </c>
      <c r="J5" s="300" t="s">
        <v>100</v>
      </c>
      <c r="K5" s="299" t="s">
        <v>101</v>
      </c>
    </row>
    <row r="6" spans="1:11" x14ac:dyDescent="0.2">
      <c r="A6" s="284"/>
      <c r="B6" s="309"/>
      <c r="C6" s="309"/>
      <c r="D6" s="309"/>
      <c r="E6" s="309"/>
      <c r="F6" s="312"/>
      <c r="G6" s="298"/>
      <c r="H6" s="301"/>
      <c r="I6" s="301"/>
      <c r="J6" s="301"/>
      <c r="K6" s="302"/>
    </row>
    <row r="7" spans="1:11" x14ac:dyDescent="0.2">
      <c r="A7" s="286"/>
      <c r="B7" s="310"/>
      <c r="C7" s="310"/>
      <c r="D7" s="310"/>
      <c r="E7" s="310"/>
      <c r="F7" s="313"/>
      <c r="G7" s="294" t="s">
        <v>104</v>
      </c>
      <c r="H7" s="295"/>
      <c r="I7" s="295"/>
      <c r="J7" s="295"/>
      <c r="K7" s="295"/>
    </row>
    <row r="10" spans="1:11" x14ac:dyDescent="0.2">
      <c r="A10" s="225"/>
      <c r="B10" s="272" t="s">
        <v>91</v>
      </c>
      <c r="C10" s="272"/>
      <c r="D10" s="272"/>
      <c r="E10" s="272"/>
      <c r="F10" s="272"/>
    </row>
    <row r="11" spans="1:11" x14ac:dyDescent="0.2">
      <c r="A11" s="223"/>
      <c r="B11" s="31" t="s">
        <v>695</v>
      </c>
      <c r="C11" s="221"/>
      <c r="D11" s="221"/>
      <c r="E11" s="221"/>
      <c r="F11" s="221"/>
    </row>
    <row r="12" spans="1:11" x14ac:dyDescent="0.2">
      <c r="A12" s="221"/>
      <c r="B12" s="221"/>
      <c r="C12" s="221"/>
      <c r="D12" s="221"/>
      <c r="E12" s="221"/>
      <c r="F12" s="221"/>
    </row>
    <row r="13" spans="1:11" x14ac:dyDescent="0.2">
      <c r="A13" s="77" t="s">
        <v>74</v>
      </c>
      <c r="B13" s="125">
        <v>37657.808305999999</v>
      </c>
      <c r="C13" s="125">
        <v>18502.082976000002</v>
      </c>
      <c r="D13" s="125">
        <v>6836.7502290000002</v>
      </c>
      <c r="E13" s="125">
        <v>8322.5841720000008</v>
      </c>
      <c r="F13" s="125">
        <v>3996.3909290000001</v>
      </c>
      <c r="G13" s="103">
        <v>6.957611643499348</v>
      </c>
      <c r="H13" s="103">
        <v>1.3077582290127623</v>
      </c>
      <c r="I13" s="103">
        <v>8.6577275942095326</v>
      </c>
      <c r="J13" s="103">
        <v>8.5444907132761614</v>
      </c>
      <c r="K13" s="103">
        <v>33.861307132430909</v>
      </c>
    </row>
    <row r="14" spans="1:11" x14ac:dyDescent="0.2">
      <c r="A14" s="226"/>
      <c r="G14" s="103"/>
      <c r="H14" s="103"/>
      <c r="I14" s="103"/>
      <c r="J14" s="103"/>
      <c r="K14" s="103"/>
    </row>
    <row r="15" spans="1:11" x14ac:dyDescent="0.2">
      <c r="A15" s="222" t="s">
        <v>107</v>
      </c>
      <c r="B15" s="85">
        <v>571.12022000000002</v>
      </c>
      <c r="C15" s="85">
        <v>408.738135</v>
      </c>
      <c r="D15" s="85">
        <v>116.07499300000001</v>
      </c>
      <c r="E15" s="85">
        <v>33.102696000000002</v>
      </c>
      <c r="F15" s="85">
        <v>13.204395999999999</v>
      </c>
      <c r="G15" s="103">
        <v>21.389291145092898</v>
      </c>
      <c r="H15" s="103">
        <v>33.846549794066334</v>
      </c>
      <c r="I15" s="103">
        <v>6.9688670584020684</v>
      </c>
      <c r="J15" s="103">
        <v>102.19348010285009</v>
      </c>
      <c r="K15" s="103">
        <v>-67.172567869500895</v>
      </c>
    </row>
    <row r="16" spans="1:11" x14ac:dyDescent="0.2">
      <c r="A16" s="222" t="s">
        <v>108</v>
      </c>
      <c r="B16" s="85">
        <v>2727.396373</v>
      </c>
      <c r="C16" s="85">
        <v>1415.196146</v>
      </c>
      <c r="D16" s="85">
        <v>93.029031000000003</v>
      </c>
      <c r="E16" s="85">
        <v>1217.5101079999999</v>
      </c>
      <c r="F16" s="85">
        <v>1.6610879999999999</v>
      </c>
      <c r="G16" s="103">
        <v>8.9098778423233398</v>
      </c>
      <c r="H16" s="103">
        <v>7.9807113786349362</v>
      </c>
      <c r="I16" s="103">
        <v>224.46730810460673</v>
      </c>
      <c r="J16" s="103">
        <v>4.5840787396073495</v>
      </c>
      <c r="K16" s="103">
        <v>94.944846792734495</v>
      </c>
    </row>
    <row r="17" spans="1:11" x14ac:dyDescent="0.2">
      <c r="A17" s="222" t="s">
        <v>110</v>
      </c>
      <c r="B17" s="85">
        <v>3975.4466739999998</v>
      </c>
      <c r="C17" s="85">
        <v>2377.5878429999998</v>
      </c>
      <c r="D17" s="85">
        <v>708.30581900000004</v>
      </c>
      <c r="E17" s="85">
        <v>857.75714200000004</v>
      </c>
      <c r="F17" s="85">
        <v>31.795870000000001</v>
      </c>
      <c r="G17" s="103">
        <v>11.506448092494821</v>
      </c>
      <c r="H17" s="103">
        <v>12.473077441358242</v>
      </c>
      <c r="I17" s="103">
        <v>9.4842077499921515</v>
      </c>
      <c r="J17" s="103">
        <v>12.051710720013958</v>
      </c>
      <c r="K17" s="103">
        <v>-18.158311496824865</v>
      </c>
    </row>
    <row r="18" spans="1:11" x14ac:dyDescent="0.2">
      <c r="A18" s="222" t="s">
        <v>111</v>
      </c>
      <c r="B18" s="85">
        <v>397.969469</v>
      </c>
      <c r="C18" s="85">
        <v>157.61849100000001</v>
      </c>
      <c r="D18" s="85">
        <v>37.802781000000003</v>
      </c>
      <c r="E18" s="85">
        <v>171.870879</v>
      </c>
      <c r="F18" s="85">
        <v>30.677318</v>
      </c>
      <c r="G18" s="103">
        <v>10.542921686067203</v>
      </c>
      <c r="H18" s="103">
        <v>20.45906163571351</v>
      </c>
      <c r="I18" s="103">
        <v>-1.3682967957151675</v>
      </c>
      <c r="J18" s="103">
        <v>4.3824276862348199</v>
      </c>
      <c r="K18" s="103">
        <v>17.16439663080898</v>
      </c>
    </row>
    <row r="19" spans="1:11" x14ac:dyDescent="0.2">
      <c r="A19" s="222" t="s">
        <v>112</v>
      </c>
      <c r="B19" s="85">
        <v>3.5415000000000001</v>
      </c>
      <c r="C19" s="85">
        <v>3.1519520000000001</v>
      </c>
      <c r="D19" s="85">
        <v>0.26630500000000001</v>
      </c>
      <c r="E19" s="85">
        <v>0.12324300000000001</v>
      </c>
      <c r="F19" s="85">
        <v>0</v>
      </c>
      <c r="G19" s="103">
        <v>1.4745107432896987</v>
      </c>
      <c r="H19" s="103">
        <v>9.360567490063886</v>
      </c>
      <c r="I19" s="103">
        <v>-44.109579266155549</v>
      </c>
      <c r="J19" s="103">
        <v>-6.2056211329025786</v>
      </c>
      <c r="K19" s="85">
        <v>0</v>
      </c>
    </row>
    <row r="20" spans="1:11" x14ac:dyDescent="0.2">
      <c r="A20" s="222" t="s">
        <v>113</v>
      </c>
      <c r="B20" s="85">
        <v>1677.632104</v>
      </c>
      <c r="C20" s="85">
        <v>696.25261799999998</v>
      </c>
      <c r="D20" s="85">
        <v>418.80168099999997</v>
      </c>
      <c r="E20" s="85">
        <v>430.57703299999997</v>
      </c>
      <c r="F20" s="85">
        <v>132.00077200000001</v>
      </c>
      <c r="G20" s="103">
        <v>9.5579949906492914</v>
      </c>
      <c r="H20" s="103">
        <v>3.7254344308772289</v>
      </c>
      <c r="I20" s="103">
        <v>8.8609295795535559</v>
      </c>
      <c r="J20" s="103">
        <v>24.243816015622428</v>
      </c>
      <c r="K20" s="103">
        <v>2.519607323308648</v>
      </c>
    </row>
    <row r="21" spans="1:11" x14ac:dyDescent="0.2">
      <c r="A21" s="222" t="s">
        <v>114</v>
      </c>
      <c r="B21" s="85">
        <v>3594.7404029999998</v>
      </c>
      <c r="C21" s="85">
        <v>2607.1353840000002</v>
      </c>
      <c r="D21" s="85">
        <v>412.085015</v>
      </c>
      <c r="E21" s="85">
        <v>526.18090199999995</v>
      </c>
      <c r="F21" s="85">
        <v>49.339101999999997</v>
      </c>
      <c r="G21" s="103">
        <v>5.3462787363275197</v>
      </c>
      <c r="H21" s="103">
        <v>6.5438245533522235</v>
      </c>
      <c r="I21" s="103">
        <v>18.673314211269471</v>
      </c>
      <c r="J21" s="103">
        <v>8.6397744701898205E-2</v>
      </c>
      <c r="K21" s="103">
        <v>-46.563069337997199</v>
      </c>
    </row>
    <row r="22" spans="1:11" x14ac:dyDescent="0.2">
      <c r="A22" s="222" t="s">
        <v>115</v>
      </c>
      <c r="B22" s="85">
        <v>3224.7295720000002</v>
      </c>
      <c r="C22" s="85">
        <v>2084.8911069999999</v>
      </c>
      <c r="D22" s="85">
        <v>539.65372500000001</v>
      </c>
      <c r="E22" s="85">
        <v>428.75271400000003</v>
      </c>
      <c r="F22" s="85">
        <v>171.43202600000001</v>
      </c>
      <c r="G22" s="103">
        <v>-4.1909387562817102</v>
      </c>
      <c r="H22" s="103">
        <v>-6.8116821786514521</v>
      </c>
      <c r="I22" s="103">
        <v>-3.7543958759347333</v>
      </c>
      <c r="J22" s="103">
        <v>5.5587971851730202</v>
      </c>
      <c r="K22" s="103">
        <v>6.0707174390536238</v>
      </c>
    </row>
    <row r="23" spans="1:11" x14ac:dyDescent="0.2">
      <c r="A23" s="222" t="s">
        <v>116</v>
      </c>
      <c r="B23" s="85">
        <v>781.51439100000005</v>
      </c>
      <c r="C23" s="85">
        <v>625.12549100000001</v>
      </c>
      <c r="D23" s="85">
        <v>78.484196999999995</v>
      </c>
      <c r="E23" s="85">
        <v>61.101996</v>
      </c>
      <c r="F23" s="85">
        <v>16.802707000000002</v>
      </c>
      <c r="G23" s="103">
        <v>15.177088254797269</v>
      </c>
      <c r="H23" s="103">
        <v>8.3780092520844676</v>
      </c>
      <c r="I23" s="103">
        <v>108.49573905635216</v>
      </c>
      <c r="J23" s="103">
        <v>39.347083316799228</v>
      </c>
      <c r="K23" s="103">
        <v>-16.982525265361133</v>
      </c>
    </row>
    <row r="24" spans="1:11" x14ac:dyDescent="0.2">
      <c r="A24" s="222" t="s">
        <v>117</v>
      </c>
      <c r="B24" s="85">
        <v>4249.1593590000002</v>
      </c>
      <c r="C24" s="85">
        <v>1915.4644430000001</v>
      </c>
      <c r="D24" s="85">
        <v>689.71081300000003</v>
      </c>
      <c r="E24" s="85">
        <v>984.790796</v>
      </c>
      <c r="F24" s="85">
        <v>659.193307</v>
      </c>
      <c r="G24" s="103">
        <v>2.2840766948449556</v>
      </c>
      <c r="H24" s="103">
        <v>-3.2887017578970728</v>
      </c>
      <c r="I24" s="103">
        <v>-2.6456809239391816</v>
      </c>
      <c r="J24" s="103">
        <v>11.403487464922634</v>
      </c>
      <c r="K24" s="103">
        <v>13.41306632713102</v>
      </c>
    </row>
    <row r="25" spans="1:11" x14ac:dyDescent="0.2">
      <c r="A25" s="222" t="s">
        <v>118</v>
      </c>
      <c r="B25" s="85">
        <v>133.02487600000001</v>
      </c>
      <c r="C25" s="85">
        <v>64.897643000000002</v>
      </c>
      <c r="D25" s="85">
        <v>39.933107999999997</v>
      </c>
      <c r="E25" s="85">
        <v>17.964549000000002</v>
      </c>
      <c r="F25" s="85">
        <v>10.229576</v>
      </c>
      <c r="G25" s="103">
        <v>15.429904839679963</v>
      </c>
      <c r="H25" s="103">
        <v>4.6089946918436766</v>
      </c>
      <c r="I25" s="103">
        <v>70.700498955529298</v>
      </c>
      <c r="J25" s="103">
        <v>-10.18733198135169</v>
      </c>
      <c r="K25" s="103">
        <v>4.2900038832560199</v>
      </c>
    </row>
    <row r="26" spans="1:11" x14ac:dyDescent="0.2">
      <c r="A26" s="222" t="s">
        <v>119</v>
      </c>
      <c r="B26" s="85">
        <v>1903.7478819999999</v>
      </c>
      <c r="C26" s="85">
        <v>1094.460319</v>
      </c>
      <c r="D26" s="85">
        <v>277.58208300000001</v>
      </c>
      <c r="E26" s="85">
        <v>352.48345399999999</v>
      </c>
      <c r="F26" s="85">
        <v>179.222026</v>
      </c>
      <c r="G26" s="103">
        <v>9.5141292433479521</v>
      </c>
      <c r="H26" s="103">
        <v>7.5363242133925041</v>
      </c>
      <c r="I26" s="103">
        <v>12.029722968047807</v>
      </c>
      <c r="J26" s="103">
        <v>6.2302781577074029</v>
      </c>
      <c r="K26" s="103">
        <v>27.095743058400743</v>
      </c>
    </row>
    <row r="27" spans="1:11" x14ac:dyDescent="0.2">
      <c r="A27" s="222" t="s">
        <v>120</v>
      </c>
      <c r="B27" s="85">
        <v>8.9202270000000006</v>
      </c>
      <c r="C27" s="85">
        <v>6.1134190000000004</v>
      </c>
      <c r="D27" s="85">
        <v>0.16029299999999999</v>
      </c>
      <c r="E27" s="85">
        <v>1.668928</v>
      </c>
      <c r="F27" s="85">
        <v>0.97758699999999998</v>
      </c>
      <c r="G27" s="103">
        <v>-64.23752781443693</v>
      </c>
      <c r="H27" s="103">
        <v>-70.332218526257265</v>
      </c>
      <c r="I27" s="103">
        <v>-14.1450011247871</v>
      </c>
      <c r="J27" s="103">
        <v>-47.18996736964948</v>
      </c>
      <c r="K27" s="103">
        <v>-1.2314907615460555</v>
      </c>
    </row>
    <row r="28" spans="1:11" x14ac:dyDescent="0.2">
      <c r="A28" s="222" t="s">
        <v>121</v>
      </c>
      <c r="B28" s="85">
        <v>824.58451000000002</v>
      </c>
      <c r="C28" s="85">
        <v>488.52840900000001</v>
      </c>
      <c r="D28" s="85">
        <v>214.82580200000001</v>
      </c>
      <c r="E28" s="85">
        <v>99.256687999999997</v>
      </c>
      <c r="F28" s="85">
        <v>21.973610999999998</v>
      </c>
      <c r="G28" s="103">
        <v>-1.6996375645476292</v>
      </c>
      <c r="H28" s="103">
        <v>-5.8010324559007529</v>
      </c>
      <c r="I28" s="103">
        <v>22.256419682968229</v>
      </c>
      <c r="J28" s="103">
        <v>-25.740100788096214</v>
      </c>
      <c r="K28" s="103">
        <v>102.52508289997752</v>
      </c>
    </row>
    <row r="29" spans="1:11" x14ac:dyDescent="0.2">
      <c r="A29" s="222" t="s">
        <v>122</v>
      </c>
      <c r="B29" s="99" t="s">
        <v>123</v>
      </c>
      <c r="C29" s="99" t="s">
        <v>123</v>
      </c>
      <c r="D29" s="99" t="s">
        <v>123</v>
      </c>
      <c r="E29" s="99" t="s">
        <v>123</v>
      </c>
      <c r="F29" s="99" t="s">
        <v>123</v>
      </c>
      <c r="G29" s="99" t="s">
        <v>123</v>
      </c>
      <c r="H29" s="99" t="s">
        <v>123</v>
      </c>
      <c r="I29" s="99" t="s">
        <v>123</v>
      </c>
      <c r="J29" s="99" t="s">
        <v>123</v>
      </c>
      <c r="K29" s="99" t="s">
        <v>123</v>
      </c>
    </row>
    <row r="30" spans="1:11" x14ac:dyDescent="0.2">
      <c r="A30" s="222" t="s">
        <v>124</v>
      </c>
      <c r="B30" s="85">
        <v>477.02249499999999</v>
      </c>
      <c r="C30" s="85">
        <v>258.78780599999999</v>
      </c>
      <c r="D30" s="85">
        <v>70.718018999999998</v>
      </c>
      <c r="E30" s="85">
        <v>75.999655000000004</v>
      </c>
      <c r="F30" s="85">
        <v>71.517015000000001</v>
      </c>
      <c r="G30" s="101">
        <v>0.79179291599211865</v>
      </c>
      <c r="H30" s="101">
        <v>-4.7215154614168853</v>
      </c>
      <c r="I30" s="101">
        <v>3.7562623764206649</v>
      </c>
      <c r="J30" s="101">
        <v>-0.46435162374221761</v>
      </c>
      <c r="K30" s="101">
        <v>25.136751552306407</v>
      </c>
    </row>
    <row r="31" spans="1:11" x14ac:dyDescent="0.2">
      <c r="A31" s="222" t="s">
        <v>125</v>
      </c>
      <c r="B31" s="85">
        <v>5.8177300000000001</v>
      </c>
      <c r="C31" s="85">
        <v>0.50909300000000002</v>
      </c>
      <c r="D31" s="85">
        <v>3.2727330000000001</v>
      </c>
      <c r="E31" s="85">
        <v>2.0359039999999999</v>
      </c>
      <c r="F31" s="85">
        <v>0</v>
      </c>
      <c r="G31" s="101">
        <v>35.065963213827615</v>
      </c>
      <c r="H31" s="101">
        <v>-76.708171010401628</v>
      </c>
      <c r="I31" s="101">
        <v>111.3339924202848</v>
      </c>
      <c r="J31" s="99">
        <v>255.30424797077848</v>
      </c>
      <c r="K31" s="85">
        <v>0</v>
      </c>
    </row>
    <row r="32" spans="1:11" x14ac:dyDescent="0.2">
      <c r="A32" s="222" t="s">
        <v>126</v>
      </c>
      <c r="B32" s="85">
        <v>471.04861599999998</v>
      </c>
      <c r="C32" s="85">
        <v>202.278367</v>
      </c>
      <c r="D32" s="85">
        <v>122.287372</v>
      </c>
      <c r="E32" s="85">
        <v>108.635239</v>
      </c>
      <c r="F32" s="85">
        <v>37.847638000000003</v>
      </c>
      <c r="G32" s="101">
        <v>-8.3025719402503455</v>
      </c>
      <c r="H32" s="101">
        <v>-3.5380067851841233</v>
      </c>
      <c r="I32" s="101">
        <v>-19.948713182441082</v>
      </c>
      <c r="J32" s="101">
        <v>4.9815828199851353</v>
      </c>
      <c r="K32" s="101">
        <v>-20.754175039470439</v>
      </c>
    </row>
    <row r="33" spans="1:11" x14ac:dyDescent="0.2">
      <c r="A33" s="222" t="s">
        <v>127</v>
      </c>
      <c r="B33" s="85">
        <v>12494.514637</v>
      </c>
      <c r="C33" s="85">
        <v>3960.6191549999999</v>
      </c>
      <c r="D33" s="85">
        <v>3013.5190779999998</v>
      </c>
      <c r="E33" s="85">
        <v>2951.8595140000002</v>
      </c>
      <c r="F33" s="85">
        <v>2568.5168899999999</v>
      </c>
      <c r="G33" s="101">
        <v>10.628795718387551</v>
      </c>
      <c r="H33" s="101">
        <v>-6.3073801315243969</v>
      </c>
      <c r="I33" s="101">
        <v>9.1994260850775618</v>
      </c>
      <c r="J33" s="101">
        <v>10.161055728087504</v>
      </c>
      <c r="K33" s="101">
        <v>57.809253788880483</v>
      </c>
    </row>
    <row r="34" spans="1:11" x14ac:dyDescent="0.2">
      <c r="A34" s="222" t="s">
        <v>128</v>
      </c>
      <c r="B34" s="85">
        <v>135.87726799999999</v>
      </c>
      <c r="C34" s="85">
        <v>134.72715500000001</v>
      </c>
      <c r="D34" s="85">
        <v>0.23738100000000001</v>
      </c>
      <c r="E34" s="85">
        <v>0.91273199999999999</v>
      </c>
      <c r="F34" s="85">
        <v>0</v>
      </c>
      <c r="G34" s="101">
        <v>-14.945869262274485</v>
      </c>
      <c r="H34" s="101">
        <v>-14.139913841634083</v>
      </c>
      <c r="I34" s="101">
        <v>-78.872912264837765</v>
      </c>
      <c r="J34" s="101">
        <v>-46.795576149258622</v>
      </c>
      <c r="K34" s="85">
        <v>0</v>
      </c>
    </row>
    <row r="38" spans="1:11" x14ac:dyDescent="0.2">
      <c r="A38" s="228"/>
    </row>
    <row r="77" spans="1:5" x14ac:dyDescent="0.2">
      <c r="A77" s="255" t="s">
        <v>698</v>
      </c>
      <c r="B77" s="255"/>
      <c r="C77" s="255"/>
      <c r="D77" s="255"/>
      <c r="E77" s="255"/>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zoomScaleNormal="100" zoomScaleSheetLayoutView="75" workbookViewId="0">
      <selection activeCell="J62" sqref="J62"/>
    </sheetView>
  </sheetViews>
  <sheetFormatPr baseColWidth="10" defaultRowHeight="12.75" x14ac:dyDescent="0.2"/>
  <cols>
    <col min="1" max="1" width="25.140625" style="105" customWidth="1"/>
    <col min="2" max="11" width="11.7109375" style="105" customWidth="1"/>
    <col min="12" max="16384" width="11.42578125" style="105"/>
  </cols>
  <sheetData>
    <row r="1" spans="1:20" s="104" customFormat="1" ht="12" customHeight="1" x14ac:dyDescent="0.2">
      <c r="A1" s="303" t="s">
        <v>708</v>
      </c>
      <c r="B1" s="303"/>
      <c r="C1" s="303"/>
      <c r="D1" s="303"/>
      <c r="E1" s="303"/>
      <c r="F1" s="303"/>
      <c r="G1" s="303"/>
      <c r="H1" s="303"/>
      <c r="I1" s="303"/>
      <c r="J1" s="303"/>
      <c r="K1" s="303"/>
    </row>
    <row r="2" spans="1:20" ht="12" customHeight="1" x14ac:dyDescent="0.2">
      <c r="A2" s="304" t="s">
        <v>240</v>
      </c>
      <c r="B2" s="304"/>
      <c r="C2" s="304"/>
      <c r="D2" s="304"/>
      <c r="E2" s="304"/>
      <c r="F2" s="304"/>
      <c r="G2" s="304"/>
      <c r="H2" s="304"/>
      <c r="I2" s="304"/>
      <c r="J2" s="304"/>
      <c r="K2" s="304"/>
    </row>
    <row r="3" spans="1:20" ht="9" customHeight="1" x14ac:dyDescent="0.2">
      <c r="A3" s="106"/>
      <c r="B3" s="106"/>
      <c r="C3" s="106"/>
      <c r="D3" s="106"/>
      <c r="E3" s="106"/>
      <c r="F3" s="106"/>
      <c r="G3" s="106"/>
      <c r="H3" s="106"/>
      <c r="I3" s="106"/>
      <c r="J3" s="106"/>
      <c r="K3" s="106"/>
    </row>
    <row r="4" spans="1:20" ht="13.5" customHeight="1" x14ac:dyDescent="0.2">
      <c r="A4" s="333" t="s">
        <v>241</v>
      </c>
      <c r="B4" s="330" t="s">
        <v>242</v>
      </c>
      <c r="C4" s="331"/>
      <c r="D4" s="331"/>
      <c r="E4" s="331"/>
      <c r="F4" s="331"/>
      <c r="G4" s="331"/>
      <c r="H4" s="331"/>
      <c r="I4" s="331"/>
      <c r="J4" s="331"/>
      <c r="K4" s="331"/>
      <c r="L4" s="331"/>
      <c r="M4" s="331"/>
      <c r="N4" s="331"/>
      <c r="O4" s="331"/>
      <c r="P4" s="331"/>
      <c r="Q4" s="331"/>
      <c r="R4" s="331"/>
      <c r="S4" s="331"/>
      <c r="T4" s="331"/>
    </row>
    <row r="5" spans="1:20" ht="12.75" customHeight="1" x14ac:dyDescent="0.2">
      <c r="A5" s="326"/>
      <c r="B5" s="321" t="s">
        <v>243</v>
      </c>
      <c r="C5" s="326" t="s">
        <v>244</v>
      </c>
      <c r="D5" s="321" t="s">
        <v>245</v>
      </c>
      <c r="E5" s="321" t="s">
        <v>246</v>
      </c>
      <c r="F5" s="321" t="s">
        <v>247</v>
      </c>
      <c r="G5" s="321" t="s">
        <v>248</v>
      </c>
      <c r="H5" s="321" t="s">
        <v>249</v>
      </c>
      <c r="I5" s="321" t="s">
        <v>250</v>
      </c>
      <c r="J5" s="321" t="s">
        <v>251</v>
      </c>
      <c r="K5" s="321" t="s">
        <v>252</v>
      </c>
      <c r="L5" s="321" t="s">
        <v>253</v>
      </c>
      <c r="M5" s="326" t="s">
        <v>254</v>
      </c>
      <c r="N5" s="321" t="s">
        <v>255</v>
      </c>
      <c r="O5" s="321" t="s">
        <v>256</v>
      </c>
      <c r="P5" s="321" t="s">
        <v>257</v>
      </c>
      <c r="Q5" s="318" t="s">
        <v>258</v>
      </c>
      <c r="R5" s="320" t="s">
        <v>259</v>
      </c>
      <c r="S5" s="317" t="s">
        <v>260</v>
      </c>
      <c r="T5" s="317" t="s">
        <v>74</v>
      </c>
    </row>
    <row r="6" spans="1:20" x14ac:dyDescent="0.2">
      <c r="A6" s="326"/>
      <c r="B6" s="321"/>
      <c r="C6" s="326"/>
      <c r="D6" s="321"/>
      <c r="E6" s="321"/>
      <c r="F6" s="321"/>
      <c r="G6" s="321"/>
      <c r="H6" s="321"/>
      <c r="I6" s="321"/>
      <c r="J6" s="321"/>
      <c r="K6" s="321"/>
      <c r="L6" s="321"/>
      <c r="M6" s="326"/>
      <c r="N6" s="321"/>
      <c r="O6" s="321"/>
      <c r="P6" s="321"/>
      <c r="Q6" s="318"/>
      <c r="R6" s="321"/>
      <c r="S6" s="318"/>
      <c r="T6" s="318"/>
    </row>
    <row r="7" spans="1:20" ht="10.5" customHeight="1" x14ac:dyDescent="0.2">
      <c r="A7" s="326"/>
      <c r="B7" s="325"/>
      <c r="C7" s="329"/>
      <c r="D7" s="322"/>
      <c r="E7" s="322"/>
      <c r="F7" s="325"/>
      <c r="G7" s="325"/>
      <c r="H7" s="325"/>
      <c r="I7" s="322"/>
      <c r="J7" s="325"/>
      <c r="K7" s="325"/>
      <c r="L7" s="325"/>
      <c r="M7" s="327"/>
      <c r="N7" s="322"/>
      <c r="O7" s="322"/>
      <c r="P7" s="325"/>
      <c r="Q7" s="319"/>
      <c r="R7" s="322"/>
      <c r="S7" s="319"/>
      <c r="T7" s="319"/>
    </row>
    <row r="8" spans="1:20" ht="12" customHeight="1" x14ac:dyDescent="0.2">
      <c r="A8" s="329"/>
      <c r="B8" s="323" t="s">
        <v>261</v>
      </c>
      <c r="C8" s="324"/>
      <c r="D8" s="324"/>
      <c r="E8" s="324"/>
      <c r="F8" s="324"/>
      <c r="G8" s="324"/>
      <c r="H8" s="324"/>
      <c r="I8" s="324"/>
      <c r="J8" s="324"/>
      <c r="K8" s="324"/>
      <c r="L8" s="324"/>
      <c r="M8" s="324"/>
      <c r="N8" s="324"/>
      <c r="O8" s="324"/>
      <c r="P8" s="324"/>
      <c r="Q8" s="324"/>
      <c r="R8" s="324"/>
      <c r="S8" s="324"/>
      <c r="T8" s="324"/>
    </row>
    <row r="9" spans="1:20" ht="9" customHeight="1" x14ac:dyDescent="0.2">
      <c r="A9" s="106"/>
      <c r="B9" s="106"/>
      <c r="C9" s="106"/>
      <c r="D9" s="106"/>
      <c r="E9" s="106"/>
      <c r="F9" s="106"/>
      <c r="G9" s="106"/>
      <c r="H9" s="106"/>
      <c r="I9" s="106"/>
      <c r="J9" s="106"/>
    </row>
    <row r="10" spans="1:20" ht="3.75" customHeight="1" x14ac:dyDescent="0.2">
      <c r="A10" s="107" t="s">
        <v>105</v>
      </c>
      <c r="B10" s="108"/>
      <c r="C10" s="108"/>
      <c r="D10" s="108"/>
      <c r="E10" s="108"/>
      <c r="F10" s="108"/>
      <c r="G10" s="108"/>
      <c r="H10" s="108"/>
      <c r="I10" s="108"/>
      <c r="J10" s="108"/>
    </row>
    <row r="11" spans="1:20" ht="12.95" customHeight="1" x14ac:dyDescent="0.2">
      <c r="A11" s="83" t="s">
        <v>243</v>
      </c>
      <c r="B11" s="71">
        <v>296.59399999999999</v>
      </c>
      <c r="C11" s="71">
        <v>164.30099999999999</v>
      </c>
      <c r="D11" s="71">
        <v>0</v>
      </c>
      <c r="E11" s="71">
        <v>5.8540000000000001</v>
      </c>
      <c r="F11" s="71">
        <v>151.98099999999999</v>
      </c>
      <c r="G11" s="71">
        <v>98.331999999999994</v>
      </c>
      <c r="H11" s="71">
        <v>21.381</v>
      </c>
      <c r="I11" s="71">
        <v>4.6909999999999998</v>
      </c>
      <c r="J11" s="71">
        <v>26.509</v>
      </c>
      <c r="K11" s="71">
        <v>56.564</v>
      </c>
      <c r="L11" s="71">
        <v>55.179000000000002</v>
      </c>
      <c r="M11" s="71">
        <v>19.954000000000001</v>
      </c>
      <c r="N11" s="71">
        <v>23.928000000000001</v>
      </c>
      <c r="O11" s="71">
        <v>4.1369999999999996</v>
      </c>
      <c r="P11" s="71">
        <v>19.657</v>
      </c>
      <c r="Q11" s="71">
        <v>12.276</v>
      </c>
      <c r="R11" s="71">
        <v>961.33799999999997</v>
      </c>
      <c r="S11" s="71">
        <v>635.46199999999999</v>
      </c>
      <c r="T11" s="102">
        <v>1596.8</v>
      </c>
    </row>
    <row r="12" spans="1:20" ht="12.95" customHeight="1" x14ac:dyDescent="0.2">
      <c r="A12" s="83" t="s">
        <v>244</v>
      </c>
      <c r="B12" s="71">
        <v>89.811999999999998</v>
      </c>
      <c r="C12" s="71">
        <v>660.721</v>
      </c>
      <c r="D12" s="71">
        <v>3.3029999999999999</v>
      </c>
      <c r="E12" s="71">
        <v>1.6619999999999999</v>
      </c>
      <c r="F12" s="71">
        <v>177.91</v>
      </c>
      <c r="G12" s="71">
        <v>184.11099999999999</v>
      </c>
      <c r="H12" s="71">
        <v>28.012</v>
      </c>
      <c r="I12" s="71">
        <v>2.5259999999999998</v>
      </c>
      <c r="J12" s="71">
        <v>73.451999999999998</v>
      </c>
      <c r="K12" s="71">
        <v>86.427000000000007</v>
      </c>
      <c r="L12" s="71">
        <v>28.998999999999999</v>
      </c>
      <c r="M12" s="71">
        <v>13.398999999999999</v>
      </c>
      <c r="N12" s="71">
        <v>30.977</v>
      </c>
      <c r="O12" s="71">
        <v>57.64</v>
      </c>
      <c r="P12" s="71">
        <v>2.4929999999999999</v>
      </c>
      <c r="Q12" s="71">
        <v>12.986000000000001</v>
      </c>
      <c r="R12" s="71">
        <v>1454.43</v>
      </c>
      <c r="S12" s="71">
        <v>357.37299999999999</v>
      </c>
      <c r="T12" s="102">
        <v>1811.8030000000001</v>
      </c>
    </row>
    <row r="13" spans="1:20" ht="12.95" customHeight="1" x14ac:dyDescent="0.2">
      <c r="A13" s="83" t="s">
        <v>245</v>
      </c>
      <c r="B13" s="71">
        <v>0</v>
      </c>
      <c r="C13" s="71">
        <v>32.384999999999998</v>
      </c>
      <c r="D13" s="71">
        <v>2.5750000000000002</v>
      </c>
      <c r="E13" s="71">
        <v>5.08</v>
      </c>
      <c r="F13" s="71">
        <v>2.83</v>
      </c>
      <c r="G13" s="71">
        <v>42.768999999999998</v>
      </c>
      <c r="H13" s="71">
        <v>0</v>
      </c>
      <c r="I13" s="71">
        <v>0.435</v>
      </c>
      <c r="J13" s="71">
        <v>0</v>
      </c>
      <c r="K13" s="71">
        <v>25.780999999999999</v>
      </c>
      <c r="L13" s="71">
        <v>0</v>
      </c>
      <c r="M13" s="71">
        <v>3.524</v>
      </c>
      <c r="N13" s="71">
        <v>2.028</v>
      </c>
      <c r="O13" s="71">
        <v>1.637</v>
      </c>
      <c r="P13" s="71">
        <v>0</v>
      </c>
      <c r="Q13" s="71">
        <v>5.5E-2</v>
      </c>
      <c r="R13" s="71">
        <v>119.099</v>
      </c>
      <c r="S13" s="71">
        <v>2.528</v>
      </c>
      <c r="T13" s="102">
        <v>121.627</v>
      </c>
    </row>
    <row r="14" spans="1:20" ht="12.95" customHeight="1" x14ac:dyDescent="0.2">
      <c r="A14" s="83" t="s">
        <v>262</v>
      </c>
      <c r="B14" s="71">
        <v>33.44</v>
      </c>
      <c r="C14" s="71">
        <v>88.043000000000006</v>
      </c>
      <c r="D14" s="71">
        <v>199.40100000000001</v>
      </c>
      <c r="E14" s="71">
        <v>139.001</v>
      </c>
      <c r="F14" s="71">
        <v>13.548999999999999</v>
      </c>
      <c r="G14" s="71">
        <v>181.898</v>
      </c>
      <c r="H14" s="71">
        <v>32.567</v>
      </c>
      <c r="I14" s="71">
        <v>152.67599999999999</v>
      </c>
      <c r="J14" s="71">
        <v>219.93600000000001</v>
      </c>
      <c r="K14" s="71">
        <v>90.695999999999998</v>
      </c>
      <c r="L14" s="71">
        <v>33.918999999999997</v>
      </c>
      <c r="M14" s="71">
        <v>1.508</v>
      </c>
      <c r="N14" s="71">
        <v>361.27199999999999</v>
      </c>
      <c r="O14" s="71">
        <v>83.191000000000003</v>
      </c>
      <c r="P14" s="71">
        <v>5.5659999999999998</v>
      </c>
      <c r="Q14" s="71">
        <v>29.568999999999999</v>
      </c>
      <c r="R14" s="71">
        <v>1666.232</v>
      </c>
      <c r="S14" s="71">
        <v>163.44399999999999</v>
      </c>
      <c r="T14" s="102">
        <v>1829.6759999999999</v>
      </c>
    </row>
    <row r="15" spans="1:20" ht="12.95" customHeight="1" x14ac:dyDescent="0.2">
      <c r="A15" s="83" t="s">
        <v>247</v>
      </c>
      <c r="B15" s="71">
        <v>43.832999999999998</v>
      </c>
      <c r="C15" s="71">
        <v>56.826999999999998</v>
      </c>
      <c r="D15" s="71">
        <v>13.273</v>
      </c>
      <c r="E15" s="71">
        <v>4.6749999999999998</v>
      </c>
      <c r="F15" s="71">
        <v>28.890999999999998</v>
      </c>
      <c r="G15" s="71">
        <v>34.460999999999999</v>
      </c>
      <c r="H15" s="71">
        <v>20.631</v>
      </c>
      <c r="I15" s="71">
        <v>0</v>
      </c>
      <c r="J15" s="71">
        <v>16.14</v>
      </c>
      <c r="K15" s="71">
        <v>35.404000000000003</v>
      </c>
      <c r="L15" s="71">
        <v>6.5220000000000002</v>
      </c>
      <c r="M15" s="71">
        <v>1.425</v>
      </c>
      <c r="N15" s="71">
        <v>9.8919999999999995</v>
      </c>
      <c r="O15" s="71">
        <v>4.5259999999999998</v>
      </c>
      <c r="P15" s="71">
        <v>1.0900000000000001</v>
      </c>
      <c r="Q15" s="71">
        <v>5.4139999999999997</v>
      </c>
      <c r="R15" s="71">
        <v>283.00400000000002</v>
      </c>
      <c r="S15" s="71">
        <v>159.88300000000001</v>
      </c>
      <c r="T15" s="102">
        <v>442.887</v>
      </c>
    </row>
    <row r="16" spans="1:20" ht="12.95" customHeight="1" x14ac:dyDescent="0.2">
      <c r="A16" s="83" t="s">
        <v>248</v>
      </c>
      <c r="B16" s="71">
        <v>127.21599999999999</v>
      </c>
      <c r="C16" s="71">
        <v>196.923</v>
      </c>
      <c r="D16" s="71">
        <v>67.403999999999996</v>
      </c>
      <c r="E16" s="71">
        <v>239.73500000000001</v>
      </c>
      <c r="F16" s="71">
        <v>41.792999999999999</v>
      </c>
      <c r="G16" s="71">
        <v>18.600999999999999</v>
      </c>
      <c r="H16" s="71">
        <v>52.613</v>
      </c>
      <c r="I16" s="71">
        <v>3.456</v>
      </c>
      <c r="J16" s="71">
        <v>774.91099999999994</v>
      </c>
      <c r="K16" s="71">
        <v>161.42500000000001</v>
      </c>
      <c r="L16" s="71">
        <v>19.655999999999999</v>
      </c>
      <c r="M16" s="71">
        <v>0</v>
      </c>
      <c r="N16" s="71">
        <v>106.85299999999999</v>
      </c>
      <c r="O16" s="71">
        <v>32.405999999999999</v>
      </c>
      <c r="P16" s="71">
        <v>25.869</v>
      </c>
      <c r="Q16" s="71">
        <v>25.443999999999999</v>
      </c>
      <c r="R16" s="71">
        <v>1894.3050000000001</v>
      </c>
      <c r="S16" s="71">
        <v>298.55599999999998</v>
      </c>
      <c r="T16" s="102">
        <v>2192.8609999999999</v>
      </c>
    </row>
    <row r="17" spans="1:20" ht="12.95" customHeight="1" x14ac:dyDescent="0.2">
      <c r="A17" s="83" t="s">
        <v>249</v>
      </c>
      <c r="B17" s="71">
        <v>38.764000000000003</v>
      </c>
      <c r="C17" s="71">
        <v>94.113</v>
      </c>
      <c r="D17" s="71">
        <v>1.9419999999999999</v>
      </c>
      <c r="E17" s="71">
        <v>6.9779999999999998</v>
      </c>
      <c r="F17" s="71">
        <v>25.373000000000001</v>
      </c>
      <c r="G17" s="71">
        <v>187.995</v>
      </c>
      <c r="H17" s="71">
        <v>131.083</v>
      </c>
      <c r="I17" s="71">
        <v>10.061</v>
      </c>
      <c r="J17" s="71">
        <v>66.691999999999993</v>
      </c>
      <c r="K17" s="71">
        <v>37.798999999999999</v>
      </c>
      <c r="L17" s="71">
        <v>17.427</v>
      </c>
      <c r="M17" s="71">
        <v>2.5880000000000001</v>
      </c>
      <c r="N17" s="71">
        <v>2.5670000000000002</v>
      </c>
      <c r="O17" s="71">
        <v>14.257</v>
      </c>
      <c r="P17" s="71">
        <v>3.5819999999999999</v>
      </c>
      <c r="Q17" s="71">
        <v>2.6640000000000001</v>
      </c>
      <c r="R17" s="71">
        <v>643.88499999999999</v>
      </c>
      <c r="S17" s="71">
        <v>169.01499999999999</v>
      </c>
      <c r="T17" s="102">
        <v>812.9</v>
      </c>
    </row>
    <row r="18" spans="1:20" ht="12.95" customHeight="1" x14ac:dyDescent="0.2">
      <c r="A18" s="83" t="s">
        <v>250</v>
      </c>
      <c r="B18" s="71">
        <v>20.257999999999999</v>
      </c>
      <c r="C18" s="71">
        <v>8.1739999999999995</v>
      </c>
      <c r="D18" s="71">
        <v>43.417999999999999</v>
      </c>
      <c r="E18" s="71">
        <v>84.290999999999997</v>
      </c>
      <c r="F18" s="71">
        <v>0.434</v>
      </c>
      <c r="G18" s="71">
        <v>8.4350000000000005</v>
      </c>
      <c r="H18" s="71">
        <v>2.4620000000000002</v>
      </c>
      <c r="I18" s="71">
        <v>69.566000000000003</v>
      </c>
      <c r="J18" s="71">
        <v>13.548999999999999</v>
      </c>
      <c r="K18" s="71">
        <v>11.516999999999999</v>
      </c>
      <c r="L18" s="71">
        <v>0.86</v>
      </c>
      <c r="M18" s="71">
        <v>0</v>
      </c>
      <c r="N18" s="71">
        <v>7.18</v>
      </c>
      <c r="O18" s="71">
        <v>35.284999999999997</v>
      </c>
      <c r="P18" s="71">
        <v>0.35</v>
      </c>
      <c r="Q18" s="71">
        <v>2.2890000000000001</v>
      </c>
      <c r="R18" s="71">
        <v>308.06799999999998</v>
      </c>
      <c r="S18" s="71">
        <v>90.528999999999996</v>
      </c>
      <c r="T18" s="102">
        <v>398.59699999999998</v>
      </c>
    </row>
    <row r="19" spans="1:20" ht="12.95" customHeight="1" x14ac:dyDescent="0.2">
      <c r="A19" s="83" t="s">
        <v>263</v>
      </c>
      <c r="B19" s="71">
        <v>56.466999999999999</v>
      </c>
      <c r="C19" s="71">
        <v>107.002</v>
      </c>
      <c r="D19" s="71">
        <v>3.1030000000000002</v>
      </c>
      <c r="E19" s="71">
        <v>17.984999999999999</v>
      </c>
      <c r="F19" s="71">
        <v>101.22199999999999</v>
      </c>
      <c r="G19" s="71">
        <v>72.951999999999998</v>
      </c>
      <c r="H19" s="71">
        <v>56.595999999999997</v>
      </c>
      <c r="I19" s="71">
        <v>6.0309999999999997</v>
      </c>
      <c r="J19" s="71">
        <v>2181.2750000000001</v>
      </c>
      <c r="K19" s="71">
        <v>300.06799999999998</v>
      </c>
      <c r="L19" s="71">
        <v>37.320999999999998</v>
      </c>
      <c r="M19" s="71">
        <v>5.4029999999999996</v>
      </c>
      <c r="N19" s="71">
        <v>41.715000000000003</v>
      </c>
      <c r="O19" s="71">
        <v>155.875</v>
      </c>
      <c r="P19" s="71">
        <v>22.773</v>
      </c>
      <c r="Q19" s="71">
        <v>17.690999999999999</v>
      </c>
      <c r="R19" s="71">
        <v>3183.4789999999998</v>
      </c>
      <c r="S19" s="71">
        <v>260.31700000000001</v>
      </c>
      <c r="T19" s="102">
        <v>3443.7959999999998</v>
      </c>
    </row>
    <row r="20" spans="1:20" ht="12.95" customHeight="1" x14ac:dyDescent="0.2">
      <c r="A20" s="83" t="s">
        <v>252</v>
      </c>
      <c r="B20" s="71">
        <v>213.47900000000001</v>
      </c>
      <c r="C20" s="71">
        <v>187.31399999999999</v>
      </c>
      <c r="D20" s="71">
        <v>17.053999999999998</v>
      </c>
      <c r="E20" s="71">
        <v>80.796000000000006</v>
      </c>
      <c r="F20" s="71">
        <v>159.58099999999999</v>
      </c>
      <c r="G20" s="71">
        <v>69.045000000000002</v>
      </c>
      <c r="H20" s="71">
        <v>64.081000000000003</v>
      </c>
      <c r="I20" s="71">
        <v>1.018</v>
      </c>
      <c r="J20" s="71">
        <v>136.72</v>
      </c>
      <c r="K20" s="71">
        <v>3173.7730000000001</v>
      </c>
      <c r="L20" s="71">
        <v>227.63499999999999</v>
      </c>
      <c r="M20" s="71">
        <v>238.42</v>
      </c>
      <c r="N20" s="71">
        <v>63.808999999999997</v>
      </c>
      <c r="O20" s="71">
        <v>98.328000000000003</v>
      </c>
      <c r="P20" s="71">
        <v>95.628</v>
      </c>
      <c r="Q20" s="71">
        <v>17.03</v>
      </c>
      <c r="R20" s="71">
        <v>4843.7110000000002</v>
      </c>
      <c r="S20" s="71">
        <v>1131.318</v>
      </c>
      <c r="T20" s="102">
        <v>5975.0290000000005</v>
      </c>
    </row>
    <row r="21" spans="1:20" ht="12.95" customHeight="1" x14ac:dyDescent="0.2">
      <c r="A21" s="83" t="s">
        <v>253</v>
      </c>
      <c r="B21" s="71">
        <v>66.948999999999998</v>
      </c>
      <c r="C21" s="71">
        <v>39.814999999999998</v>
      </c>
      <c r="D21" s="71">
        <v>0</v>
      </c>
      <c r="E21" s="71">
        <v>46.912999999999997</v>
      </c>
      <c r="F21" s="71">
        <v>0.40799999999999997</v>
      </c>
      <c r="G21" s="71">
        <v>17.863</v>
      </c>
      <c r="H21" s="71">
        <v>14.433999999999999</v>
      </c>
      <c r="I21" s="71">
        <v>0</v>
      </c>
      <c r="J21" s="71">
        <v>22.009</v>
      </c>
      <c r="K21" s="71">
        <v>54.585999999999999</v>
      </c>
      <c r="L21" s="71">
        <v>36.994</v>
      </c>
      <c r="M21" s="71">
        <v>2.9</v>
      </c>
      <c r="N21" s="71">
        <v>5.915</v>
      </c>
      <c r="O21" s="71">
        <v>15.254</v>
      </c>
      <c r="P21" s="71">
        <v>22.678000000000001</v>
      </c>
      <c r="Q21" s="71">
        <v>1.522</v>
      </c>
      <c r="R21" s="71">
        <v>348.24</v>
      </c>
      <c r="S21" s="71">
        <v>322.76499999999999</v>
      </c>
      <c r="T21" s="102">
        <v>671.005</v>
      </c>
    </row>
    <row r="22" spans="1:20" ht="12.95" customHeight="1" x14ac:dyDescent="0.2">
      <c r="A22" s="83" t="s">
        <v>264</v>
      </c>
      <c r="B22" s="71">
        <v>23</v>
      </c>
      <c r="C22" s="71">
        <v>7.5519999999999996</v>
      </c>
      <c r="D22" s="71">
        <v>2.794</v>
      </c>
      <c r="E22" s="71">
        <v>1.286</v>
      </c>
      <c r="F22" s="71">
        <v>0.14899999999999999</v>
      </c>
      <c r="G22" s="71">
        <v>0</v>
      </c>
      <c r="H22" s="71">
        <v>2.2669999999999999</v>
      </c>
      <c r="I22" s="71">
        <v>0.24399999999999999</v>
      </c>
      <c r="J22" s="71">
        <v>6.8079999999999998</v>
      </c>
      <c r="K22" s="71">
        <v>95.98</v>
      </c>
      <c r="L22" s="71">
        <v>2.3490000000000002</v>
      </c>
      <c r="M22" s="71">
        <v>302.50700000000001</v>
      </c>
      <c r="N22" s="71">
        <v>1.669</v>
      </c>
      <c r="O22" s="71">
        <v>4.484</v>
      </c>
      <c r="P22" s="71">
        <v>6.2489999999999997</v>
      </c>
      <c r="Q22" s="71">
        <v>2.9489999999999998</v>
      </c>
      <c r="R22" s="71">
        <v>460.28699999999998</v>
      </c>
      <c r="S22" s="71">
        <v>106.565</v>
      </c>
      <c r="T22" s="102">
        <v>566.85199999999998</v>
      </c>
    </row>
    <row r="23" spans="1:20" ht="12.95" customHeight="1" x14ac:dyDescent="0.2">
      <c r="A23" s="83" t="s">
        <v>265</v>
      </c>
      <c r="B23" s="105">
        <v>15.941000000000001</v>
      </c>
      <c r="C23" s="105">
        <v>37.713000000000001</v>
      </c>
      <c r="D23" s="105">
        <v>31.353999999999999</v>
      </c>
      <c r="E23" s="105">
        <v>317.55599999999998</v>
      </c>
      <c r="F23" s="105">
        <v>47.174999999999997</v>
      </c>
      <c r="G23" s="105">
        <v>162.83099999999999</v>
      </c>
      <c r="H23" s="105">
        <v>3.2749999999999999</v>
      </c>
      <c r="I23" s="105">
        <v>60.664000000000001</v>
      </c>
      <c r="J23" s="105">
        <v>108.428</v>
      </c>
      <c r="K23" s="71">
        <v>69.069000000000003</v>
      </c>
      <c r="L23" s="71">
        <v>4.0519999999999996</v>
      </c>
      <c r="M23" s="71">
        <v>5.99</v>
      </c>
      <c r="N23" s="71">
        <v>99.221000000000004</v>
      </c>
      <c r="O23" s="71">
        <v>82.501999999999995</v>
      </c>
      <c r="P23" s="71">
        <v>9.0350000000000001</v>
      </c>
      <c r="Q23" s="71">
        <v>23.268999999999998</v>
      </c>
      <c r="R23" s="71">
        <v>1078.075</v>
      </c>
      <c r="S23" s="71">
        <v>34.345999999999997</v>
      </c>
      <c r="T23" s="102">
        <v>1112.421</v>
      </c>
    </row>
    <row r="24" spans="1:20" ht="12.95" customHeight="1" x14ac:dyDescent="0.2">
      <c r="A24" s="83" t="s">
        <v>256</v>
      </c>
      <c r="B24" s="71">
        <v>31.184000000000001</v>
      </c>
      <c r="C24" s="71">
        <v>203.065</v>
      </c>
      <c r="D24" s="71">
        <v>30.452000000000002</v>
      </c>
      <c r="E24" s="71">
        <v>84.489000000000004</v>
      </c>
      <c r="F24" s="71">
        <v>39.186999999999998</v>
      </c>
      <c r="G24" s="71">
        <v>162.869</v>
      </c>
      <c r="H24" s="71">
        <v>73.084999999999994</v>
      </c>
      <c r="I24" s="71">
        <v>161.93100000000001</v>
      </c>
      <c r="J24" s="71">
        <v>384.89400000000001</v>
      </c>
      <c r="K24" s="71">
        <v>105.914</v>
      </c>
      <c r="L24" s="71">
        <v>18.652000000000001</v>
      </c>
      <c r="M24" s="71">
        <v>6.915</v>
      </c>
      <c r="N24" s="71">
        <v>195.84700000000001</v>
      </c>
      <c r="O24" s="71">
        <v>1131.7809999999999</v>
      </c>
      <c r="P24" s="71">
        <v>9.9879999999999995</v>
      </c>
      <c r="Q24" s="71">
        <v>77.37</v>
      </c>
      <c r="R24" s="71">
        <v>2717.623</v>
      </c>
      <c r="S24" s="71">
        <v>128.858</v>
      </c>
      <c r="T24" s="102">
        <v>2846.4810000000002</v>
      </c>
    </row>
    <row r="25" spans="1:20" ht="12.95" customHeight="1" x14ac:dyDescent="0.2">
      <c r="A25" s="83" t="s">
        <v>257</v>
      </c>
      <c r="B25" s="71">
        <v>36.051000000000002</v>
      </c>
      <c r="C25" s="71">
        <v>5.5469999999999997</v>
      </c>
      <c r="D25" s="71">
        <v>0.121</v>
      </c>
      <c r="E25" s="71">
        <v>7.0510000000000002</v>
      </c>
      <c r="F25" s="71">
        <v>0.497</v>
      </c>
      <c r="G25" s="71">
        <v>23.667000000000002</v>
      </c>
      <c r="H25" s="71">
        <v>5.5970000000000004</v>
      </c>
      <c r="I25" s="71">
        <v>14.865</v>
      </c>
      <c r="J25" s="71">
        <v>18.713000000000001</v>
      </c>
      <c r="K25" s="71">
        <v>65.769000000000005</v>
      </c>
      <c r="L25" s="71">
        <v>19.992999999999999</v>
      </c>
      <c r="M25" s="71">
        <v>12.273999999999999</v>
      </c>
      <c r="N25" s="71">
        <v>5.5179999999999998</v>
      </c>
      <c r="O25" s="71">
        <v>8.0660000000000007</v>
      </c>
      <c r="P25" s="71">
        <v>46.738</v>
      </c>
      <c r="Q25" s="71">
        <v>4.7619999999999996</v>
      </c>
      <c r="R25" s="71">
        <v>275.22899999999998</v>
      </c>
      <c r="S25" s="71">
        <v>70.284000000000006</v>
      </c>
      <c r="T25" s="102">
        <v>345.51299999999998</v>
      </c>
    </row>
    <row r="26" spans="1:20" ht="12.95" customHeight="1" x14ac:dyDescent="0.2">
      <c r="A26" s="83" t="s">
        <v>266</v>
      </c>
      <c r="B26" s="71">
        <v>16.154</v>
      </c>
      <c r="C26" s="71">
        <v>14.632</v>
      </c>
      <c r="D26" s="71">
        <v>8.1479999999999997</v>
      </c>
      <c r="E26" s="71">
        <v>14.002000000000001</v>
      </c>
      <c r="F26" s="71">
        <v>12.968999999999999</v>
      </c>
      <c r="G26" s="71">
        <v>34.369999999999997</v>
      </c>
      <c r="H26" s="71">
        <v>6.9379999999999997</v>
      </c>
      <c r="I26" s="71">
        <v>5.7729999999999997</v>
      </c>
      <c r="J26" s="71">
        <v>22.465</v>
      </c>
      <c r="K26" s="71">
        <v>40.697000000000003</v>
      </c>
      <c r="L26" s="71">
        <v>22.016999999999999</v>
      </c>
      <c r="M26" s="71">
        <v>0</v>
      </c>
      <c r="N26" s="71">
        <v>4.718</v>
      </c>
      <c r="O26" s="71">
        <v>31.532</v>
      </c>
      <c r="P26" s="71">
        <v>0.95499999999999996</v>
      </c>
      <c r="Q26" s="71">
        <v>24.503</v>
      </c>
      <c r="R26" s="71">
        <v>259.87299999999999</v>
      </c>
      <c r="S26" s="71">
        <v>72.561999999999998</v>
      </c>
      <c r="T26" s="102">
        <v>332.435</v>
      </c>
    </row>
    <row r="27" spans="1:20" ht="19.5" customHeight="1" x14ac:dyDescent="0.2">
      <c r="A27" s="83" t="s">
        <v>267</v>
      </c>
      <c r="B27" s="71">
        <v>1109.1420000000001</v>
      </c>
      <c r="C27" s="71">
        <v>1904.127</v>
      </c>
      <c r="D27" s="71">
        <v>424.34199999999998</v>
      </c>
      <c r="E27" s="71">
        <v>1057.354</v>
      </c>
      <c r="F27" s="71">
        <v>803.94899999999996</v>
      </c>
      <c r="G27" s="71">
        <v>1300.1990000000001</v>
      </c>
      <c r="H27" s="71">
        <v>515.02200000000005</v>
      </c>
      <c r="I27" s="71">
        <v>493.93700000000001</v>
      </c>
      <c r="J27" s="71">
        <v>4072.5010000000002</v>
      </c>
      <c r="K27" s="71">
        <v>4411.4690000000001</v>
      </c>
      <c r="L27" s="71">
        <v>531.57500000000005</v>
      </c>
      <c r="M27" s="71">
        <v>616.80700000000002</v>
      </c>
      <c r="N27" s="71">
        <v>963.10900000000004</v>
      </c>
      <c r="O27" s="71">
        <v>1760.9010000000001</v>
      </c>
      <c r="P27" s="71">
        <v>272.65100000000001</v>
      </c>
      <c r="Q27" s="71">
        <v>259.79300000000001</v>
      </c>
      <c r="R27" s="71">
        <v>20496.878000000001</v>
      </c>
      <c r="S27" s="71">
        <v>4003.8049999999998</v>
      </c>
      <c r="T27" s="102">
        <v>24500.683000000001</v>
      </c>
    </row>
    <row r="28" spans="1:20" ht="12" customHeight="1" x14ac:dyDescent="0.2">
      <c r="A28" s="83" t="s">
        <v>268</v>
      </c>
      <c r="B28" s="71">
        <v>782.92100000000005</v>
      </c>
      <c r="C28" s="71">
        <v>532.72199999999998</v>
      </c>
      <c r="D28" s="71">
        <v>39.881</v>
      </c>
      <c r="E28" s="71">
        <v>206.84800000000001</v>
      </c>
      <c r="F28" s="71">
        <v>329.197</v>
      </c>
      <c r="G28" s="71">
        <v>311.30900000000003</v>
      </c>
      <c r="H28" s="71">
        <v>151.85400000000001</v>
      </c>
      <c r="I28" s="71">
        <v>73.31</v>
      </c>
      <c r="J28" s="71">
        <v>295.27300000000002</v>
      </c>
      <c r="K28" s="71">
        <v>1545.001</v>
      </c>
      <c r="L28" s="71">
        <v>285.87799999999999</v>
      </c>
      <c r="M28" s="71">
        <v>754.04100000000005</v>
      </c>
      <c r="N28" s="71">
        <v>103.54300000000001</v>
      </c>
      <c r="O28" s="71">
        <v>68.659000000000006</v>
      </c>
      <c r="P28" s="71">
        <v>32.887999999999998</v>
      </c>
      <c r="Q28" s="71">
        <v>48.765000000000001</v>
      </c>
      <c r="R28" s="71">
        <v>5562.09</v>
      </c>
      <c r="S28" s="71">
        <v>1574.915</v>
      </c>
      <c r="T28" s="102">
        <v>7137.0050000000001</v>
      </c>
    </row>
    <row r="29" spans="1:20" ht="19.5" customHeight="1" x14ac:dyDescent="0.2">
      <c r="A29" s="77" t="s">
        <v>269</v>
      </c>
      <c r="B29" s="102">
        <v>1892.0630000000001</v>
      </c>
      <c r="C29" s="102">
        <v>2436.8490000000002</v>
      </c>
      <c r="D29" s="102">
        <v>464.22300000000001</v>
      </c>
      <c r="E29" s="102">
        <v>1264.202</v>
      </c>
      <c r="F29" s="102">
        <v>1133.146</v>
      </c>
      <c r="G29" s="102">
        <v>1611.508</v>
      </c>
      <c r="H29" s="102">
        <v>666.87599999999998</v>
      </c>
      <c r="I29" s="102">
        <v>567.24699999999996</v>
      </c>
      <c r="J29" s="102">
        <v>4367.7740000000003</v>
      </c>
      <c r="K29" s="102">
        <v>5956.47</v>
      </c>
      <c r="L29" s="102">
        <v>817.45299999999997</v>
      </c>
      <c r="M29" s="102">
        <v>1370.848</v>
      </c>
      <c r="N29" s="102">
        <v>1066.652</v>
      </c>
      <c r="O29" s="102">
        <v>1829.56</v>
      </c>
      <c r="P29" s="102">
        <v>305.53899999999999</v>
      </c>
      <c r="Q29" s="102">
        <v>308.55799999999999</v>
      </c>
      <c r="R29" s="102">
        <v>26058.968000000001</v>
      </c>
      <c r="S29" s="102">
        <v>5578.72</v>
      </c>
      <c r="T29" s="102">
        <v>31637.687999999998</v>
      </c>
    </row>
    <row r="30" spans="1:20" ht="12" customHeight="1" x14ac:dyDescent="0.2">
      <c r="A30" s="109"/>
      <c r="B30" s="109"/>
      <c r="C30" s="109"/>
      <c r="D30" s="109"/>
      <c r="E30" s="109"/>
      <c r="F30" s="109"/>
      <c r="G30" s="109"/>
      <c r="H30" s="109"/>
      <c r="I30" s="109"/>
      <c r="J30" s="109"/>
    </row>
    <row r="31" spans="1:20" ht="12" customHeight="1" x14ac:dyDescent="0.2">
      <c r="A31" s="109"/>
      <c r="B31" s="109"/>
      <c r="C31" s="110"/>
      <c r="D31" s="110"/>
      <c r="E31" s="110"/>
      <c r="F31" s="110"/>
      <c r="G31" s="110"/>
      <c r="H31" s="110"/>
      <c r="I31" s="110"/>
      <c r="J31" s="110"/>
    </row>
    <row r="32" spans="1:20" ht="12" customHeight="1" x14ac:dyDescent="0.2">
      <c r="A32" s="332"/>
      <c r="B32" s="332"/>
      <c r="C32" s="332"/>
      <c r="D32" s="332"/>
      <c r="E32" s="332"/>
      <c r="F32" s="332"/>
      <c r="G32" s="332"/>
      <c r="H32" s="332"/>
      <c r="I32" s="332"/>
      <c r="J32" s="332"/>
      <c r="K32" s="332"/>
    </row>
    <row r="33" spans="1:20" ht="9" customHeight="1" x14ac:dyDescent="0.2">
      <c r="A33" s="111"/>
      <c r="B33" s="106"/>
      <c r="C33" s="106"/>
      <c r="D33" s="106"/>
      <c r="E33" s="106"/>
      <c r="F33" s="106"/>
      <c r="G33" s="106"/>
      <c r="H33" s="106"/>
      <c r="I33" s="106"/>
      <c r="J33" s="106"/>
      <c r="K33" s="106"/>
      <c r="L33" s="112"/>
      <c r="M33" s="112"/>
      <c r="N33" s="112"/>
      <c r="O33" s="112"/>
      <c r="P33" s="112"/>
      <c r="Q33" s="112"/>
      <c r="R33" s="112"/>
      <c r="S33" s="112"/>
    </row>
    <row r="34" spans="1:20" ht="13.5" customHeight="1" x14ac:dyDescent="0.2">
      <c r="A34" s="328" t="s">
        <v>241</v>
      </c>
      <c r="B34" s="330" t="s">
        <v>242</v>
      </c>
      <c r="C34" s="331"/>
      <c r="D34" s="331"/>
      <c r="E34" s="331"/>
      <c r="F34" s="331"/>
      <c r="G34" s="331"/>
      <c r="H34" s="331"/>
      <c r="I34" s="331"/>
      <c r="J34" s="331"/>
      <c r="K34" s="331"/>
      <c r="L34" s="331"/>
      <c r="M34" s="331"/>
      <c r="N34" s="331"/>
      <c r="O34" s="331"/>
      <c r="P34" s="331"/>
      <c r="Q34" s="331"/>
      <c r="R34" s="331"/>
      <c r="S34" s="331"/>
      <c r="T34" s="331"/>
    </row>
    <row r="35" spans="1:20" ht="10.5" customHeight="1" x14ac:dyDescent="0.2">
      <c r="A35" s="326"/>
      <c r="B35" s="320" t="s">
        <v>243</v>
      </c>
      <c r="C35" s="328" t="s">
        <v>244</v>
      </c>
      <c r="D35" s="321" t="s">
        <v>245</v>
      </c>
      <c r="E35" s="321" t="s">
        <v>246</v>
      </c>
      <c r="F35" s="320" t="s">
        <v>247</v>
      </c>
      <c r="G35" s="320" t="s">
        <v>248</v>
      </c>
      <c r="H35" s="320" t="s">
        <v>249</v>
      </c>
      <c r="I35" s="321" t="s">
        <v>250</v>
      </c>
      <c r="J35" s="320" t="s">
        <v>251</v>
      </c>
      <c r="K35" s="320" t="s">
        <v>252</v>
      </c>
      <c r="L35" s="320" t="s">
        <v>253</v>
      </c>
      <c r="M35" s="326" t="s">
        <v>254</v>
      </c>
      <c r="N35" s="321" t="s">
        <v>255</v>
      </c>
      <c r="O35" s="321" t="s">
        <v>256</v>
      </c>
      <c r="P35" s="320" t="s">
        <v>257</v>
      </c>
      <c r="Q35" s="317" t="s">
        <v>258</v>
      </c>
      <c r="R35" s="320" t="s">
        <v>259</v>
      </c>
      <c r="S35" s="317" t="s">
        <v>260</v>
      </c>
      <c r="T35" s="317" t="s">
        <v>74</v>
      </c>
    </row>
    <row r="36" spans="1:20" ht="12" customHeight="1" x14ac:dyDescent="0.2">
      <c r="A36" s="326"/>
      <c r="B36" s="321"/>
      <c r="C36" s="326"/>
      <c r="D36" s="321"/>
      <c r="E36" s="321"/>
      <c r="F36" s="321"/>
      <c r="G36" s="321"/>
      <c r="H36" s="321"/>
      <c r="I36" s="321"/>
      <c r="J36" s="321"/>
      <c r="K36" s="321"/>
      <c r="L36" s="321"/>
      <c r="M36" s="326"/>
      <c r="N36" s="321"/>
      <c r="O36" s="321"/>
      <c r="P36" s="321"/>
      <c r="Q36" s="318"/>
      <c r="R36" s="321"/>
      <c r="S36" s="318"/>
      <c r="T36" s="318"/>
    </row>
    <row r="37" spans="1:20" ht="10.5" customHeight="1" x14ac:dyDescent="0.2">
      <c r="A37" s="326"/>
      <c r="B37" s="325"/>
      <c r="C37" s="329"/>
      <c r="D37" s="322"/>
      <c r="E37" s="322"/>
      <c r="F37" s="325"/>
      <c r="G37" s="325"/>
      <c r="H37" s="325"/>
      <c r="I37" s="322"/>
      <c r="J37" s="325"/>
      <c r="K37" s="325"/>
      <c r="L37" s="325"/>
      <c r="M37" s="327"/>
      <c r="N37" s="322"/>
      <c r="O37" s="322"/>
      <c r="P37" s="325"/>
      <c r="Q37" s="319"/>
      <c r="R37" s="322"/>
      <c r="S37" s="319"/>
      <c r="T37" s="319"/>
    </row>
    <row r="38" spans="1:20" ht="12" customHeight="1" x14ac:dyDescent="0.2">
      <c r="A38" s="329"/>
      <c r="B38" s="323" t="s">
        <v>104</v>
      </c>
      <c r="C38" s="324"/>
      <c r="D38" s="324"/>
      <c r="E38" s="324"/>
      <c r="F38" s="324"/>
      <c r="G38" s="324"/>
      <c r="H38" s="324"/>
      <c r="I38" s="324"/>
      <c r="J38" s="324"/>
      <c r="K38" s="324"/>
      <c r="L38" s="324"/>
      <c r="M38" s="324"/>
      <c r="N38" s="324"/>
      <c r="O38" s="324"/>
      <c r="P38" s="324"/>
      <c r="Q38" s="324"/>
      <c r="R38" s="324"/>
      <c r="S38" s="324"/>
      <c r="T38" s="324"/>
    </row>
    <row r="39" spans="1:20" ht="9" customHeight="1" x14ac:dyDescent="0.2">
      <c r="A39" s="113"/>
      <c r="B39" s="106"/>
      <c r="C39" s="106"/>
      <c r="D39" s="106"/>
      <c r="E39" s="106"/>
      <c r="F39" s="106"/>
      <c r="G39" s="106"/>
      <c r="H39" s="106"/>
      <c r="I39" s="106"/>
      <c r="J39" s="106"/>
      <c r="K39" s="94"/>
      <c r="M39" s="114"/>
    </row>
    <row r="40" spans="1:20" ht="4.5" customHeight="1" x14ac:dyDescent="0.2">
      <c r="A40" s="107" t="s">
        <v>105</v>
      </c>
      <c r="B40" s="108"/>
      <c r="C40" s="108"/>
      <c r="D40" s="108"/>
      <c r="E40" s="108"/>
      <c r="F40" s="108"/>
      <c r="G40" s="108"/>
      <c r="H40" s="108"/>
      <c r="I40" s="108"/>
      <c r="J40" s="94"/>
      <c r="K40" s="94" t="s">
        <v>105</v>
      </c>
      <c r="M40" s="115"/>
    </row>
    <row r="41" spans="1:20" ht="12.95" customHeight="1" x14ac:dyDescent="0.2">
      <c r="A41" s="83" t="s">
        <v>243</v>
      </c>
      <c r="B41" s="116">
        <v>0.27249246081653666</v>
      </c>
      <c r="C41" s="116">
        <v>22.314203399167695</v>
      </c>
      <c r="D41" s="71">
        <v>0</v>
      </c>
      <c r="E41" s="116">
        <v>-31.596167328815142</v>
      </c>
      <c r="F41" s="116">
        <v>0.64833578363199251</v>
      </c>
      <c r="G41" s="116">
        <v>-3.056234718826417</v>
      </c>
      <c r="H41" s="116">
        <v>5.4237956708249158</v>
      </c>
      <c r="I41" s="116">
        <v>-53.014823717948715</v>
      </c>
      <c r="J41" s="116">
        <v>-14.260301442525389</v>
      </c>
      <c r="K41" s="116">
        <v>-2.440538815778126</v>
      </c>
      <c r="L41" s="116">
        <v>59.8048017608387</v>
      </c>
      <c r="M41" s="116">
        <v>-3.6550625271594726</v>
      </c>
      <c r="N41" s="116">
        <v>-42.721723518850986</v>
      </c>
      <c r="O41" s="116">
        <v>-2.1754551903523378</v>
      </c>
      <c r="P41" s="116">
        <v>-8.7376387018896082</v>
      </c>
      <c r="Q41" s="116">
        <v>1.446161474258318</v>
      </c>
      <c r="R41" s="116">
        <v>1.7124211635576359</v>
      </c>
      <c r="S41" s="116">
        <v>45.338151544953433</v>
      </c>
      <c r="T41" s="230">
        <v>15.510679746495711</v>
      </c>
    </row>
    <row r="42" spans="1:20" ht="12.95" customHeight="1" x14ac:dyDescent="0.2">
      <c r="A42" s="83" t="s">
        <v>244</v>
      </c>
      <c r="B42" s="116">
        <v>-25.980137635472033</v>
      </c>
      <c r="C42" s="116">
        <v>-16.138428752930366</v>
      </c>
      <c r="D42" s="116">
        <v>-28.398005636245401</v>
      </c>
      <c r="E42" s="116">
        <v>-36.878085833649834</v>
      </c>
      <c r="F42" s="116">
        <v>6.7464269857079273</v>
      </c>
      <c r="G42" s="116">
        <v>-18.092437460794827</v>
      </c>
      <c r="H42" s="116">
        <v>35.023619010893668</v>
      </c>
      <c r="I42" s="116">
        <v>48.675691583284276</v>
      </c>
      <c r="J42" s="116">
        <v>-2.561585503362835</v>
      </c>
      <c r="K42" s="116">
        <v>-13.754976998533081</v>
      </c>
      <c r="L42" s="116">
        <v>-51.086259825253855</v>
      </c>
      <c r="M42" s="116">
        <v>60.198469631755131</v>
      </c>
      <c r="N42" s="116">
        <v>-20.736419231851798</v>
      </c>
      <c r="O42" s="116">
        <v>19.642152894534746</v>
      </c>
      <c r="P42" s="116">
        <v>80.783176214648279</v>
      </c>
      <c r="Q42" s="116">
        <v>146.13343442001519</v>
      </c>
      <c r="R42" s="116">
        <v>-12.777758787261632</v>
      </c>
      <c r="S42" s="116">
        <v>-8.0236984267106521</v>
      </c>
      <c r="T42" s="230">
        <v>-11.879343283814364</v>
      </c>
    </row>
    <row r="43" spans="1:20" ht="12.95" customHeight="1" x14ac:dyDescent="0.2">
      <c r="A43" s="83" t="s">
        <v>245</v>
      </c>
      <c r="B43" s="71">
        <v>0</v>
      </c>
      <c r="C43" s="116">
        <v>-14.946422943586512</v>
      </c>
      <c r="D43" s="116">
        <v>46.223736513344704</v>
      </c>
      <c r="E43" s="116">
        <v>-53.101920236336781</v>
      </c>
      <c r="F43" s="116">
        <v>35.341941654710638</v>
      </c>
      <c r="G43" s="116">
        <v>45.294877021334401</v>
      </c>
      <c r="H43" s="71">
        <v>0</v>
      </c>
      <c r="I43" s="116">
        <v>-0.68493150684932402</v>
      </c>
      <c r="J43" s="71">
        <v>0</v>
      </c>
      <c r="K43" s="116">
        <v>143.56164383561642</v>
      </c>
      <c r="L43" s="71">
        <v>0</v>
      </c>
      <c r="M43" s="116">
        <v>-27.039337474120089</v>
      </c>
      <c r="N43" s="116">
        <v>-32.399999999999991</v>
      </c>
      <c r="O43" s="116" t="s">
        <v>109</v>
      </c>
      <c r="P43" s="71">
        <v>0</v>
      </c>
      <c r="Q43" s="116">
        <v>-97.570671378091873</v>
      </c>
      <c r="R43" s="116">
        <v>15.139357495722123</v>
      </c>
      <c r="S43" s="116">
        <v>451.96506550218339</v>
      </c>
      <c r="T43" s="230">
        <v>17.064977814566333</v>
      </c>
    </row>
    <row r="44" spans="1:20" ht="12.95" customHeight="1" x14ac:dyDescent="0.2">
      <c r="A44" s="83" t="s">
        <v>262</v>
      </c>
      <c r="B44" s="116">
        <v>6.0981026714892863</v>
      </c>
      <c r="C44" s="116">
        <v>64.550976544248186</v>
      </c>
      <c r="D44" s="116">
        <v>83.202256481872837</v>
      </c>
      <c r="E44" s="116">
        <v>-41.09028801980029</v>
      </c>
      <c r="F44" s="116">
        <v>-29.710520854949166</v>
      </c>
      <c r="G44" s="116">
        <v>24.771409953012991</v>
      </c>
      <c r="H44" s="116">
        <v>166.81140422742914</v>
      </c>
      <c r="I44" s="116">
        <v>34.103944698679811</v>
      </c>
      <c r="J44" s="116">
        <v>80.849086857490562</v>
      </c>
      <c r="K44" s="116">
        <v>26.845778380721924</v>
      </c>
      <c r="L44" s="116">
        <v>-13.321578247981193</v>
      </c>
      <c r="M44" s="116">
        <v>-7.5980392156862706</v>
      </c>
      <c r="N44" s="116">
        <v>202.07446675083827</v>
      </c>
      <c r="O44" s="116">
        <v>41.267469306661667</v>
      </c>
      <c r="P44" s="116" t="s">
        <v>109</v>
      </c>
      <c r="Q44" s="116">
        <v>125.3734756097561</v>
      </c>
      <c r="R44" s="116">
        <v>45.204264193134861</v>
      </c>
      <c r="S44" s="116">
        <v>6.1607311037354009</v>
      </c>
      <c r="T44" s="230">
        <v>40.585554158842143</v>
      </c>
    </row>
    <row r="45" spans="1:20" ht="12.95" customHeight="1" x14ac:dyDescent="0.2">
      <c r="A45" s="83" t="s">
        <v>247</v>
      </c>
      <c r="B45" s="116">
        <v>-4.3574078114772021</v>
      </c>
      <c r="C45" s="116">
        <v>-24.080852883022501</v>
      </c>
      <c r="D45" s="116">
        <v>47.26506157772107</v>
      </c>
      <c r="E45" s="116">
        <v>-16.947948125777231</v>
      </c>
      <c r="F45" s="116">
        <v>-31.599507552440926</v>
      </c>
      <c r="G45" s="116">
        <v>1.1031245415872064</v>
      </c>
      <c r="H45" s="116">
        <v>87.418241279069775</v>
      </c>
      <c r="I45" s="116">
        <v>-100</v>
      </c>
      <c r="J45" s="116">
        <v>-40.071290657953362</v>
      </c>
      <c r="K45" s="116">
        <v>-20.798192434173728</v>
      </c>
      <c r="L45" s="116" t="s">
        <v>109</v>
      </c>
      <c r="M45" s="116">
        <v>103.86266094420603</v>
      </c>
      <c r="N45" s="116">
        <v>86.079759217456711</v>
      </c>
      <c r="O45" s="116">
        <v>53.99795848928207</v>
      </c>
      <c r="P45" s="116">
        <v>35.068153655514266</v>
      </c>
      <c r="Q45" s="116">
        <v>-31.005479801197922</v>
      </c>
      <c r="R45" s="116">
        <v>-10.01605697842642</v>
      </c>
      <c r="S45" s="116">
        <v>7.0260464431309373</v>
      </c>
      <c r="T45" s="230">
        <v>-4.5279935847136841</v>
      </c>
    </row>
    <row r="46" spans="1:20" ht="12.95" customHeight="1" x14ac:dyDescent="0.2">
      <c r="A46" s="83" t="s">
        <v>248</v>
      </c>
      <c r="B46" s="116">
        <v>7.0508343361074282</v>
      </c>
      <c r="C46" s="116">
        <v>-16.415674156826469</v>
      </c>
      <c r="D46" s="116">
        <v>-16.402287018318489</v>
      </c>
      <c r="E46" s="116">
        <v>-15.59548077498583</v>
      </c>
      <c r="F46" s="116">
        <v>-6.0493660642028715</v>
      </c>
      <c r="G46" s="116">
        <v>147.94721407624633</v>
      </c>
      <c r="H46" s="116">
        <v>9.5944341450205286</v>
      </c>
      <c r="I46" s="116">
        <v>-75.347742349668309</v>
      </c>
      <c r="J46" s="116">
        <v>-0.9780657197804743</v>
      </c>
      <c r="K46" s="116">
        <v>-16.115839906879089</v>
      </c>
      <c r="L46" s="116">
        <v>4.1929499072356151</v>
      </c>
      <c r="M46" s="116">
        <v>-100</v>
      </c>
      <c r="N46" s="116">
        <v>-6.6582223192836949</v>
      </c>
      <c r="O46" s="116">
        <v>-2.6086433852257045</v>
      </c>
      <c r="P46" s="116">
        <v>-19.641525844930413</v>
      </c>
      <c r="Q46" s="116">
        <v>-15.079100193578526</v>
      </c>
      <c r="R46" s="116">
        <v>-7.0000412393808489</v>
      </c>
      <c r="S46" s="116">
        <v>-7.8954431449734557</v>
      </c>
      <c r="T46" s="230">
        <v>-7.122971812809368</v>
      </c>
    </row>
    <row r="47" spans="1:20" ht="12.95" customHeight="1" x14ac:dyDescent="0.2">
      <c r="A47" s="83" t="s">
        <v>249</v>
      </c>
      <c r="B47" s="116">
        <v>34.601895899163196</v>
      </c>
      <c r="C47" s="116">
        <v>-32.856042121484521</v>
      </c>
      <c r="D47" s="116">
        <v>9.531866892272987</v>
      </c>
      <c r="E47" s="116">
        <v>-7.7350257834192746</v>
      </c>
      <c r="F47" s="116">
        <v>58.998621381125474</v>
      </c>
      <c r="G47" s="116">
        <v>-6.8949122659310547</v>
      </c>
      <c r="H47" s="116">
        <v>-13.845071903672732</v>
      </c>
      <c r="I47" s="116">
        <v>-56.934337813543358</v>
      </c>
      <c r="J47" s="116">
        <v>12.294999158107416</v>
      </c>
      <c r="K47" s="116">
        <v>24.708017156054112</v>
      </c>
      <c r="L47" s="116">
        <v>69.407990667833161</v>
      </c>
      <c r="M47" s="116">
        <v>20.037105751391465</v>
      </c>
      <c r="N47" s="116">
        <v>-58.130810634480504</v>
      </c>
      <c r="O47" s="116">
        <v>-14.792015300023905</v>
      </c>
      <c r="P47" s="116">
        <v>58.355437665782489</v>
      </c>
      <c r="Q47" s="116">
        <v>-31.657260133401749</v>
      </c>
      <c r="R47" s="116">
        <v>-8.3896752090055884</v>
      </c>
      <c r="S47" s="116">
        <v>-6.218962063665586</v>
      </c>
      <c r="T47" s="230">
        <v>-7.9466636469156242</v>
      </c>
    </row>
    <row r="48" spans="1:20" ht="12.95" customHeight="1" x14ac:dyDescent="0.2">
      <c r="A48" s="83" t="s">
        <v>250</v>
      </c>
      <c r="B48" s="116">
        <v>74.277357192016495</v>
      </c>
      <c r="C48" s="116">
        <v>-40.836711059641004</v>
      </c>
      <c r="D48" s="116">
        <v>60.605163867722126</v>
      </c>
      <c r="E48" s="116">
        <v>19.953038280916459</v>
      </c>
      <c r="F48" s="71">
        <v>0</v>
      </c>
      <c r="G48" s="116">
        <v>-57.997211433124193</v>
      </c>
      <c r="H48" s="116">
        <v>-32.915531335149865</v>
      </c>
      <c r="I48" s="116">
        <v>2.5427101605224038</v>
      </c>
      <c r="J48" s="116">
        <v>79.290723832208556</v>
      </c>
      <c r="K48" s="116">
        <v>40.416971470373056</v>
      </c>
      <c r="L48" s="116" t="s">
        <v>109</v>
      </c>
      <c r="M48" s="71">
        <v>0</v>
      </c>
      <c r="N48" s="116">
        <v>26.810314376545392</v>
      </c>
      <c r="O48" s="116">
        <v>8.77003699136867</v>
      </c>
      <c r="P48" s="116">
        <v>-84.959174903308977</v>
      </c>
      <c r="Q48" s="116" t="s">
        <v>109</v>
      </c>
      <c r="R48" s="116">
        <v>13.77100883007914</v>
      </c>
      <c r="S48" s="116">
        <v>-16.465355762044055</v>
      </c>
      <c r="T48" s="230">
        <v>5.1285500274296254</v>
      </c>
    </row>
    <row r="49" spans="1:21" ht="12.95" customHeight="1" x14ac:dyDescent="0.2">
      <c r="A49" s="83" t="s">
        <v>263</v>
      </c>
      <c r="B49" s="116">
        <v>6.0711937635014408</v>
      </c>
      <c r="C49" s="116">
        <v>33.760860053753333</v>
      </c>
      <c r="D49" s="116">
        <v>-70.010631100802158</v>
      </c>
      <c r="E49" s="116">
        <v>-3.451792999785269</v>
      </c>
      <c r="F49" s="116">
        <v>27.485232811496346</v>
      </c>
      <c r="G49" s="116">
        <v>4.0952027624782517</v>
      </c>
      <c r="H49" s="116">
        <v>-16.98666705780542</v>
      </c>
      <c r="I49" s="116">
        <v>27.316867215537258</v>
      </c>
      <c r="J49" s="116">
        <v>-6.9187636819847853</v>
      </c>
      <c r="K49" s="116">
        <v>-7.4846459314801592</v>
      </c>
      <c r="L49" s="116">
        <v>-2.6806435630655159</v>
      </c>
      <c r="M49" s="116">
        <v>-59.015398619434123</v>
      </c>
      <c r="N49" s="116">
        <v>-38.206408224332286</v>
      </c>
      <c r="O49" s="116">
        <v>2.8314520757604811</v>
      </c>
      <c r="P49" s="116">
        <v>2.5672206458586544</v>
      </c>
      <c r="Q49" s="116">
        <v>-10.229867559750346</v>
      </c>
      <c r="R49" s="116">
        <v>-5.3911781855314018</v>
      </c>
      <c r="S49" s="116">
        <v>17.343953552318993</v>
      </c>
      <c r="T49" s="230">
        <v>-3.9849980218734231</v>
      </c>
    </row>
    <row r="50" spans="1:21" ht="12.95" customHeight="1" x14ac:dyDescent="0.2">
      <c r="A50" s="83" t="s">
        <v>252</v>
      </c>
      <c r="B50" s="116">
        <v>12.655014828652568</v>
      </c>
      <c r="C50" s="116">
        <v>5.4547501759324462</v>
      </c>
      <c r="D50" s="116">
        <v>5.945207181462365</v>
      </c>
      <c r="E50" s="116">
        <v>18.380683066914784</v>
      </c>
      <c r="F50" s="116">
        <v>-1.3720557969357401</v>
      </c>
      <c r="G50" s="116">
        <v>-27.914430686350244</v>
      </c>
      <c r="H50" s="116">
        <v>-27.322732840357475</v>
      </c>
      <c r="I50" s="116">
        <v>-70.225212050307107</v>
      </c>
      <c r="J50" s="116">
        <v>-28.190260094961971</v>
      </c>
      <c r="K50" s="116">
        <v>-9.5370038359737777</v>
      </c>
      <c r="L50" s="116">
        <v>-7.5646460708832848</v>
      </c>
      <c r="M50" s="116">
        <v>12.489856002415678</v>
      </c>
      <c r="N50" s="116">
        <v>-15.728096357537183</v>
      </c>
      <c r="O50" s="116">
        <v>-39.903922551308533</v>
      </c>
      <c r="P50" s="116">
        <v>29.582503353794863</v>
      </c>
      <c r="Q50" s="116">
        <v>-35.975036655513364</v>
      </c>
      <c r="R50" s="116">
        <v>-8.563456386753586</v>
      </c>
      <c r="S50" s="116">
        <v>0.67802854679055713</v>
      </c>
      <c r="T50" s="230">
        <v>-6.9461735673595797</v>
      </c>
    </row>
    <row r="51" spans="1:21" ht="12.95" customHeight="1" x14ac:dyDescent="0.2">
      <c r="A51" s="83" t="s">
        <v>253</v>
      </c>
      <c r="B51" s="116">
        <v>-39.018080794279733</v>
      </c>
      <c r="C51" s="116">
        <v>-2.1696397857388661</v>
      </c>
      <c r="D51" s="71">
        <v>0</v>
      </c>
      <c r="E51" s="116">
        <v>43.627345926583587</v>
      </c>
      <c r="F51" s="116">
        <v>-76.375217139548354</v>
      </c>
      <c r="G51" s="116">
        <v>13.437480154950137</v>
      </c>
      <c r="H51" s="116">
        <v>3.3806044979229171</v>
      </c>
      <c r="I51" s="71">
        <v>0</v>
      </c>
      <c r="J51" s="116">
        <v>39.580162354134956</v>
      </c>
      <c r="K51" s="116">
        <v>-1.0639261957841768</v>
      </c>
      <c r="L51" s="116">
        <v>-16.170405619759805</v>
      </c>
      <c r="M51" s="116">
        <v>-58.177098355927313</v>
      </c>
      <c r="N51" s="116">
        <v>217.32832618025748</v>
      </c>
      <c r="O51" s="116">
        <v>14.425024379266375</v>
      </c>
      <c r="P51" s="116">
        <v>37.60087373338996</v>
      </c>
      <c r="Q51" s="116">
        <v>-37.725040916530276</v>
      </c>
      <c r="R51" s="116">
        <v>-6.060581537440612</v>
      </c>
      <c r="S51" s="116">
        <v>11.423146629843785</v>
      </c>
      <c r="T51" s="230">
        <v>1.6086144080244509</v>
      </c>
    </row>
    <row r="52" spans="1:21" ht="12.95" customHeight="1" x14ac:dyDescent="0.2">
      <c r="A52" s="83" t="s">
        <v>264</v>
      </c>
      <c r="B52" s="116">
        <v>127.54254056193113</v>
      </c>
      <c r="C52" s="116">
        <v>25.740925740925718</v>
      </c>
      <c r="D52" s="116">
        <v>-11.526282457251426</v>
      </c>
      <c r="E52" s="116">
        <v>19.074074074074062</v>
      </c>
      <c r="F52" s="71">
        <v>0</v>
      </c>
      <c r="G52" s="116">
        <v>-100</v>
      </c>
      <c r="H52" s="116">
        <v>0.89007565643079545</v>
      </c>
      <c r="I52" s="116">
        <v>-57.417102966841185</v>
      </c>
      <c r="J52" s="116">
        <v>23.579597023053168</v>
      </c>
      <c r="K52" s="116">
        <v>18.691646571446242</v>
      </c>
      <c r="L52" s="116">
        <v>-2.2878535773710382</v>
      </c>
      <c r="M52" s="116">
        <v>22.798606826226745</v>
      </c>
      <c r="N52" s="116">
        <v>57.008466603951092</v>
      </c>
      <c r="O52" s="116">
        <v>30.42466550319952</v>
      </c>
      <c r="P52" s="116">
        <v>-14.04401650618982</v>
      </c>
      <c r="Q52" s="116">
        <v>64.840693124650642</v>
      </c>
      <c r="R52" s="116">
        <v>23.760677785634982</v>
      </c>
      <c r="S52" s="116">
        <v>187.67918365143214</v>
      </c>
      <c r="T52" s="230">
        <v>38.608176838810635</v>
      </c>
    </row>
    <row r="53" spans="1:21" ht="12.95" customHeight="1" x14ac:dyDescent="0.2">
      <c r="A53" s="83" t="s">
        <v>265</v>
      </c>
      <c r="B53" s="116">
        <v>2.9979970278477737</v>
      </c>
      <c r="C53" s="116">
        <v>-4.8660511578628842</v>
      </c>
      <c r="D53" s="116">
        <v>-16.273232215338609</v>
      </c>
      <c r="E53" s="116">
        <v>6.6887957882995579</v>
      </c>
      <c r="F53" s="116">
        <v>4.2426251242956567</v>
      </c>
      <c r="G53" s="116">
        <v>54.858865598965281</v>
      </c>
      <c r="H53" s="116">
        <v>-46.591650358773641</v>
      </c>
      <c r="I53" s="116">
        <v>24.643517567289905</v>
      </c>
      <c r="J53" s="116">
        <v>-13.685031722908164</v>
      </c>
      <c r="K53" s="116">
        <v>-19.239268968581541</v>
      </c>
      <c r="L53" s="116">
        <v>207.90273556231</v>
      </c>
      <c r="M53" s="116">
        <v>26.826169807325869</v>
      </c>
      <c r="N53" s="116">
        <v>33.726430987775785</v>
      </c>
      <c r="O53" s="116">
        <v>32.293186665170055</v>
      </c>
      <c r="P53" s="116">
        <v>-25.662333388184948</v>
      </c>
      <c r="Q53" s="116">
        <v>13.258700413725947</v>
      </c>
      <c r="R53" s="116">
        <v>9.7993703780278025</v>
      </c>
      <c r="S53" s="116">
        <v>-50.163239839226904</v>
      </c>
      <c r="T53" s="230">
        <v>5.866616671869167</v>
      </c>
    </row>
    <row r="54" spans="1:21" ht="12.95" customHeight="1" x14ac:dyDescent="0.2">
      <c r="A54" s="83" t="s">
        <v>256</v>
      </c>
      <c r="B54" s="116">
        <v>-41.417595010426254</v>
      </c>
      <c r="C54" s="116">
        <v>6.1955464443723969</v>
      </c>
      <c r="D54" s="116">
        <v>-13.434532946728055</v>
      </c>
      <c r="E54" s="116">
        <v>-17.171707269251499</v>
      </c>
      <c r="F54" s="116" t="s">
        <v>109</v>
      </c>
      <c r="G54" s="116">
        <v>-25.950797237516312</v>
      </c>
      <c r="H54" s="116">
        <v>-31.391692091058445</v>
      </c>
      <c r="I54" s="116">
        <v>-5.9186139741340185</v>
      </c>
      <c r="J54" s="116">
        <v>45.712598335768831</v>
      </c>
      <c r="K54" s="116">
        <v>-25.514961848166251</v>
      </c>
      <c r="L54" s="116">
        <v>-8.7475538160469739</v>
      </c>
      <c r="M54" s="116">
        <v>111.40324059920513</v>
      </c>
      <c r="N54" s="116">
        <v>-24.115898902308132</v>
      </c>
      <c r="O54" s="116">
        <v>-14.188350558376484</v>
      </c>
      <c r="P54" s="116">
        <v>222.29751532752499</v>
      </c>
      <c r="Q54" s="116">
        <v>15.689998056132907</v>
      </c>
      <c r="R54" s="116">
        <v>-8.3816464126506105</v>
      </c>
      <c r="S54" s="116">
        <v>-14.863168465980422</v>
      </c>
      <c r="T54" s="230">
        <v>-8.6963132181612934</v>
      </c>
    </row>
    <row r="55" spans="1:21" ht="12.95" customHeight="1" x14ac:dyDescent="0.2">
      <c r="A55" s="83" t="s">
        <v>257</v>
      </c>
      <c r="B55" s="116">
        <v>-10.320895522388057</v>
      </c>
      <c r="C55" s="116">
        <v>29.330846351130816</v>
      </c>
      <c r="D55" s="116">
        <v>-9.7014925373134417</v>
      </c>
      <c r="E55" s="116" t="s">
        <v>109</v>
      </c>
      <c r="F55" s="116">
        <v>9.4713656387665139</v>
      </c>
      <c r="G55" s="116">
        <v>6.3972307139003988</v>
      </c>
      <c r="H55" s="116">
        <v>7.8835774865073489</v>
      </c>
      <c r="I55" s="116">
        <v>94.313725490196077</v>
      </c>
      <c r="J55" s="116">
        <v>182.41774826441292</v>
      </c>
      <c r="K55" s="116">
        <v>87.857754927163711</v>
      </c>
      <c r="L55" s="116">
        <v>115.37218571582463</v>
      </c>
      <c r="M55" s="116">
        <v>-26.56016274756179</v>
      </c>
      <c r="N55" s="116">
        <v>12.958034800409422</v>
      </c>
      <c r="O55" s="116">
        <v>56.348129482457864</v>
      </c>
      <c r="P55" s="116">
        <v>-45.007647958583362</v>
      </c>
      <c r="Q55" s="116">
        <v>679.37806873977081</v>
      </c>
      <c r="R55" s="116">
        <v>12.318654277004427</v>
      </c>
      <c r="S55" s="116">
        <v>21.237838956737747</v>
      </c>
      <c r="T55" s="230">
        <v>14.025048264937382</v>
      </c>
    </row>
    <row r="56" spans="1:21" ht="12.95" customHeight="1" x14ac:dyDescent="0.2">
      <c r="A56" s="83" t="s">
        <v>266</v>
      </c>
      <c r="B56" s="116">
        <v>30.190199871050936</v>
      </c>
      <c r="C56" s="116">
        <v>-4.2721622505724639</v>
      </c>
      <c r="D56" s="116">
        <v>-30.76726994646954</v>
      </c>
      <c r="E56" s="116">
        <v>48.515061518879918</v>
      </c>
      <c r="F56" s="116">
        <v>-30.259195525919552</v>
      </c>
      <c r="G56" s="116">
        <v>29.96785781811306</v>
      </c>
      <c r="H56" s="116">
        <v>41.303462321792239</v>
      </c>
      <c r="I56" s="116" t="s">
        <v>109</v>
      </c>
      <c r="J56" s="116">
        <v>9.83718769862611</v>
      </c>
      <c r="K56" s="116">
        <v>-6.1091244664897744</v>
      </c>
      <c r="L56" s="116">
        <v>-3.3833596629805243</v>
      </c>
      <c r="M56" s="116">
        <v>-100</v>
      </c>
      <c r="N56" s="116">
        <v>-42.039312039312051</v>
      </c>
      <c r="O56" s="116">
        <v>40.629738649540627</v>
      </c>
      <c r="P56" s="116">
        <v>73.007246376811565</v>
      </c>
      <c r="Q56" s="116">
        <v>-47.337087345254467</v>
      </c>
      <c r="R56" s="116">
        <v>-1.2400431715918927</v>
      </c>
      <c r="S56" s="116">
        <v>51.594033343082771</v>
      </c>
      <c r="T56" s="230">
        <v>6.8915955524401653</v>
      </c>
      <c r="U56" s="116"/>
    </row>
    <row r="57" spans="1:21" ht="19.5" customHeight="1" x14ac:dyDescent="0.2">
      <c r="A57" s="83" t="s">
        <v>267</v>
      </c>
      <c r="B57" s="116">
        <v>-2.5078383683184882</v>
      </c>
      <c r="C57" s="116">
        <v>-6.3376273814308064</v>
      </c>
      <c r="D57" s="116">
        <v>22.008878768013432</v>
      </c>
      <c r="E57" s="116">
        <v>-8.5951446297959535</v>
      </c>
      <c r="F57" s="116">
        <v>6.070269414465514</v>
      </c>
      <c r="G57" s="116">
        <v>-1.535582623235868</v>
      </c>
      <c r="H57" s="116">
        <v>-8.5833870272054753</v>
      </c>
      <c r="I57" s="116">
        <v>5.2342613167891301</v>
      </c>
      <c r="J57" s="116">
        <v>-9.2731585481956813E-2</v>
      </c>
      <c r="K57" s="116">
        <v>-7.9169056690103474</v>
      </c>
      <c r="L57" s="116">
        <v>-3.1188945265797656</v>
      </c>
      <c r="M57" s="116">
        <v>13.892597249842595</v>
      </c>
      <c r="N57" s="116">
        <v>16.528896621649423</v>
      </c>
      <c r="O57" s="116">
        <v>-9.1210254986367403</v>
      </c>
      <c r="P57" s="116">
        <v>-3.363223931381583</v>
      </c>
      <c r="Q57" s="116">
        <v>-1.1161487479895982E-2</v>
      </c>
      <c r="R57" s="116">
        <v>-2.626557012853624</v>
      </c>
      <c r="S57" s="116">
        <v>7.0337196697405062</v>
      </c>
      <c r="T57" s="230">
        <v>-1.1688933366577174</v>
      </c>
      <c r="U57" s="116"/>
    </row>
    <row r="58" spans="1:21" ht="12" customHeight="1" x14ac:dyDescent="0.2">
      <c r="A58" s="83" t="s">
        <v>268</v>
      </c>
      <c r="B58" s="116">
        <v>28.01528489953958</v>
      </c>
      <c r="C58" s="116">
        <v>-5.2402958472523125</v>
      </c>
      <c r="D58" s="116">
        <v>-45.149089508719811</v>
      </c>
      <c r="E58" s="116">
        <v>-4.01618538953052</v>
      </c>
      <c r="F58" s="116">
        <v>-2.7979791716493452</v>
      </c>
      <c r="G58" s="116">
        <v>-3.3676022324449377</v>
      </c>
      <c r="H58" s="116">
        <v>9.863984951526561</v>
      </c>
      <c r="I58" s="116">
        <v>28.193470544004754</v>
      </c>
      <c r="J58" s="116">
        <v>3.8143757207549385</v>
      </c>
      <c r="K58" s="116">
        <v>0.16876318563691939</v>
      </c>
      <c r="L58" s="116">
        <v>16.316483301868374</v>
      </c>
      <c r="M58" s="116">
        <v>45.788695223456386</v>
      </c>
      <c r="N58" s="116">
        <v>-32.944985914580826</v>
      </c>
      <c r="O58" s="116">
        <v>-13.621266638150104</v>
      </c>
      <c r="P58" s="116">
        <v>-0.6524891251812619</v>
      </c>
      <c r="Q58" s="116">
        <v>15.123114332255241</v>
      </c>
      <c r="R58" s="116">
        <v>6.6067107857719094</v>
      </c>
      <c r="S58" s="116">
        <v>34.864592922437964</v>
      </c>
      <c r="T58" s="230">
        <v>11.774758592844933</v>
      </c>
      <c r="U58" s="116"/>
    </row>
    <row r="59" spans="1:21" s="117" customFormat="1" ht="19.5" customHeight="1" x14ac:dyDescent="0.2">
      <c r="A59" s="77" t="s">
        <v>269</v>
      </c>
      <c r="B59" s="230">
        <v>8.1638089771828959</v>
      </c>
      <c r="C59" s="230">
        <v>-6.0999148026453724</v>
      </c>
      <c r="D59" s="230">
        <v>10.396809542834305</v>
      </c>
      <c r="E59" s="230">
        <v>-7.8760664702058847</v>
      </c>
      <c r="F59" s="230">
        <v>3.3314396236411596</v>
      </c>
      <c r="G59" s="230">
        <v>-1.894883461562344</v>
      </c>
      <c r="H59" s="230">
        <v>-4.9491233596399127</v>
      </c>
      <c r="I59" s="230">
        <v>7.7277630489444533</v>
      </c>
      <c r="J59" s="230">
        <v>0.16210681529706505</v>
      </c>
      <c r="K59" s="230">
        <v>-5.9476917159338996</v>
      </c>
      <c r="L59" s="230">
        <v>2.893649051435915</v>
      </c>
      <c r="M59" s="230">
        <v>29.473811466739164</v>
      </c>
      <c r="N59" s="230">
        <v>8.7407343974440295</v>
      </c>
      <c r="O59" s="230">
        <v>-9.2983606817446116</v>
      </c>
      <c r="P59" s="230">
        <v>-3.078567712628967</v>
      </c>
      <c r="Q59" s="230">
        <v>2.1103246067754071</v>
      </c>
      <c r="R59" s="230">
        <v>-0.7925715895981682</v>
      </c>
      <c r="S59" s="230">
        <v>13.654967841302891</v>
      </c>
      <c r="T59" s="230">
        <v>1.4821323223554401</v>
      </c>
      <c r="U59" s="116"/>
    </row>
    <row r="65" spans="1:17" x14ac:dyDescent="0.2">
      <c r="A65" s="258" t="s">
        <v>711</v>
      </c>
      <c r="B65" s="258"/>
      <c r="C65" s="258"/>
      <c r="D65" s="258"/>
      <c r="E65" s="258"/>
    </row>
    <row r="67" spans="1:17" x14ac:dyDescent="0.2">
      <c r="B67" s="117"/>
      <c r="C67" s="117"/>
      <c r="D67" s="117"/>
      <c r="E67" s="117"/>
      <c r="F67" s="117"/>
      <c r="G67" s="117"/>
      <c r="H67" s="117"/>
      <c r="I67" s="117"/>
      <c r="J67" s="117"/>
      <c r="K67" s="183"/>
      <c r="L67" s="183"/>
      <c r="M67" s="183"/>
      <c r="N67" s="183"/>
      <c r="O67" s="183"/>
      <c r="P67" s="183"/>
      <c r="Q67" s="183"/>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workbookViewId="0">
      <selection activeCell="K32" sqref="K32"/>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9" s="118" customFormat="1" x14ac:dyDescent="0.2">
      <c r="A1" s="337" t="s">
        <v>708</v>
      </c>
      <c r="B1" s="337"/>
      <c r="C1" s="337"/>
      <c r="D1" s="337"/>
      <c r="E1" s="337"/>
      <c r="F1" s="118" t="s">
        <v>325</v>
      </c>
    </row>
    <row r="2" spans="1:9" s="119" customFormat="1" ht="12" customHeight="1" x14ac:dyDescent="0.2">
      <c r="A2" s="249" t="s">
        <v>270</v>
      </c>
      <c r="B2" s="249"/>
      <c r="C2" s="249"/>
      <c r="D2" s="249"/>
      <c r="E2" s="249"/>
    </row>
    <row r="3" spans="1:9" ht="9" customHeight="1" x14ac:dyDescent="0.2">
      <c r="A3" s="338"/>
      <c r="B3" s="338"/>
      <c r="C3" s="338"/>
      <c r="D3" s="338"/>
      <c r="E3" s="338"/>
    </row>
    <row r="4" spans="1:9" ht="13.5" customHeight="1" x14ac:dyDescent="0.2">
      <c r="A4" s="339" t="s">
        <v>271</v>
      </c>
      <c r="B4" s="315" t="s">
        <v>97</v>
      </c>
      <c r="C4" s="316"/>
      <c r="D4" s="316"/>
      <c r="E4" s="316"/>
      <c r="F4" s="315" t="s">
        <v>97</v>
      </c>
      <c r="G4" s="316"/>
      <c r="H4" s="316"/>
      <c r="I4" s="316"/>
    </row>
    <row r="5" spans="1:9" ht="13.5" customHeight="1" x14ac:dyDescent="0.2">
      <c r="A5" s="340"/>
      <c r="B5" s="315" t="s">
        <v>272</v>
      </c>
      <c r="C5" s="342"/>
      <c r="D5" s="315" t="s">
        <v>273</v>
      </c>
      <c r="E5" s="316"/>
      <c r="F5" s="315" t="s">
        <v>272</v>
      </c>
      <c r="G5" s="342"/>
      <c r="H5" s="315" t="s">
        <v>273</v>
      </c>
      <c r="I5" s="316"/>
    </row>
    <row r="6" spans="1:9" ht="13.5" customHeight="1" x14ac:dyDescent="0.2">
      <c r="A6" s="340"/>
      <c r="B6" s="120" t="s">
        <v>274</v>
      </c>
      <c r="C6" s="121" t="s">
        <v>275</v>
      </c>
      <c r="D6" s="121" t="s">
        <v>274</v>
      </c>
      <c r="E6" s="121" t="s">
        <v>275</v>
      </c>
      <c r="F6" s="120" t="s">
        <v>274</v>
      </c>
      <c r="G6" s="121" t="s">
        <v>275</v>
      </c>
      <c r="H6" s="121" t="s">
        <v>274</v>
      </c>
      <c r="I6" s="122" t="s">
        <v>275</v>
      </c>
    </row>
    <row r="7" spans="1:9" ht="12" customHeight="1" x14ac:dyDescent="0.2">
      <c r="A7" s="341"/>
      <c r="B7" s="334" t="s">
        <v>103</v>
      </c>
      <c r="C7" s="335"/>
      <c r="D7" s="335"/>
      <c r="E7" s="335"/>
      <c r="F7" s="294" t="s">
        <v>104</v>
      </c>
      <c r="G7" s="295"/>
      <c r="H7" s="295"/>
      <c r="I7" s="295"/>
    </row>
    <row r="8" spans="1:9" x14ac:dyDescent="0.2">
      <c r="A8" s="123"/>
      <c r="B8" s="75"/>
      <c r="C8" s="75"/>
      <c r="E8" s="75"/>
    </row>
    <row r="9" spans="1:9" x14ac:dyDescent="0.2">
      <c r="A9" s="124" t="s">
        <v>276</v>
      </c>
      <c r="B9" s="125">
        <v>20496.878000000001</v>
      </c>
      <c r="C9" s="125">
        <v>20496.878000000001</v>
      </c>
      <c r="D9" s="125">
        <v>4003.8049999999998</v>
      </c>
      <c r="E9" s="125">
        <v>5562.09</v>
      </c>
      <c r="F9" s="116">
        <v>-2.626557012853624</v>
      </c>
      <c r="G9" s="116">
        <v>-2.626557012853624</v>
      </c>
      <c r="H9" s="116">
        <v>7.0337196697405062</v>
      </c>
      <c r="I9" s="116">
        <v>6.6067107857719094</v>
      </c>
    </row>
    <row r="10" spans="1:9" x14ac:dyDescent="0.2">
      <c r="A10" s="127" t="s">
        <v>277</v>
      </c>
      <c r="B10" s="85">
        <v>961.33799999999997</v>
      </c>
      <c r="C10" s="85">
        <v>1109.1420000000001</v>
      </c>
      <c r="D10" s="85">
        <v>635.46199999999999</v>
      </c>
      <c r="E10" s="85">
        <v>782.92100000000005</v>
      </c>
      <c r="F10" s="116">
        <v>1.7124211635576359</v>
      </c>
      <c r="G10" s="116">
        <v>-2.5078383683184882</v>
      </c>
      <c r="H10" s="116">
        <v>45.338151544953433</v>
      </c>
      <c r="I10" s="116">
        <v>28.01528489953958</v>
      </c>
    </row>
    <row r="11" spans="1:9" x14ac:dyDescent="0.2">
      <c r="A11" s="127" t="s">
        <v>278</v>
      </c>
      <c r="B11" s="85">
        <v>281.22899999999998</v>
      </c>
      <c r="C11" s="85">
        <v>359.03800000000001</v>
      </c>
      <c r="D11" s="85">
        <v>57.314</v>
      </c>
      <c r="E11" s="85">
        <v>203.31200000000001</v>
      </c>
      <c r="F11" s="116">
        <v>3.4028988065035577</v>
      </c>
      <c r="G11" s="116">
        <v>-2.97974680123761</v>
      </c>
      <c r="H11" s="116">
        <v>7.7432089482094142</v>
      </c>
      <c r="I11" s="116">
        <v>16.662936886379427</v>
      </c>
    </row>
    <row r="12" spans="1:9" x14ac:dyDescent="0.2">
      <c r="A12" s="127" t="s">
        <v>279</v>
      </c>
      <c r="B12" s="85">
        <v>342.19499999999999</v>
      </c>
      <c r="C12" s="85">
        <v>285.49299999999999</v>
      </c>
      <c r="D12" s="85">
        <v>123.304</v>
      </c>
      <c r="E12" s="85">
        <v>116.979</v>
      </c>
      <c r="F12" s="116">
        <v>9.1405771586037901</v>
      </c>
      <c r="G12" s="116">
        <v>6.7658684896466212</v>
      </c>
      <c r="H12" s="116">
        <v>26.52014200989143</v>
      </c>
      <c r="I12" s="116">
        <v>-7.6571491723174319</v>
      </c>
    </row>
    <row r="13" spans="1:9" x14ac:dyDescent="0.2">
      <c r="A13" s="127" t="s">
        <v>280</v>
      </c>
      <c r="B13" s="85">
        <v>209.285</v>
      </c>
      <c r="C13" s="85">
        <v>246.94800000000001</v>
      </c>
      <c r="D13" s="85">
        <v>448.23200000000003</v>
      </c>
      <c r="E13" s="85">
        <v>433.09899999999999</v>
      </c>
      <c r="F13" s="116">
        <v>-12.819711738731982</v>
      </c>
      <c r="G13" s="116">
        <v>-13.314167166882555</v>
      </c>
      <c r="H13" s="116">
        <v>62.198974477739966</v>
      </c>
      <c r="I13" s="116">
        <v>58.810113121757155</v>
      </c>
    </row>
    <row r="14" spans="1:9" x14ac:dyDescent="0.2">
      <c r="A14" s="127" t="s">
        <v>281</v>
      </c>
      <c r="B14" s="85">
        <v>128.62899999999999</v>
      </c>
      <c r="C14" s="85">
        <v>217.66300000000001</v>
      </c>
      <c r="D14" s="85">
        <v>6.6120000000000001</v>
      </c>
      <c r="E14" s="85">
        <v>29.530999999999999</v>
      </c>
      <c r="F14" s="116">
        <v>7.5646203891857482</v>
      </c>
      <c r="G14" s="116">
        <v>1.0834533042307157</v>
      </c>
      <c r="H14" s="116">
        <v>-35.366568914956005</v>
      </c>
      <c r="I14" s="116">
        <v>-22.116728644143791</v>
      </c>
    </row>
    <row r="15" spans="1:9" x14ac:dyDescent="0.2">
      <c r="A15" s="127" t="s">
        <v>282</v>
      </c>
      <c r="B15" s="85">
        <v>1454.43</v>
      </c>
      <c r="C15" s="85">
        <v>1904.127</v>
      </c>
      <c r="D15" s="85">
        <v>357.37299999999999</v>
      </c>
      <c r="E15" s="85">
        <v>532.72199999999998</v>
      </c>
      <c r="F15" s="116">
        <v>-12.777758787261632</v>
      </c>
      <c r="G15" s="116">
        <v>-6.3376273814308064</v>
      </c>
      <c r="H15" s="116">
        <v>-8.0236984267106521</v>
      </c>
      <c r="I15" s="116">
        <v>-5.2402958472523125</v>
      </c>
    </row>
    <row r="16" spans="1:9" x14ac:dyDescent="0.2">
      <c r="A16" s="127" t="s">
        <v>283</v>
      </c>
      <c r="B16" s="85">
        <v>661.00699999999995</v>
      </c>
      <c r="C16" s="85">
        <v>771</v>
      </c>
      <c r="D16" s="85">
        <v>199.49700000000001</v>
      </c>
      <c r="E16" s="85">
        <v>341.73700000000002</v>
      </c>
      <c r="F16" s="116">
        <v>-8.3913215208819878</v>
      </c>
      <c r="G16" s="116">
        <v>-1.8040793973241165</v>
      </c>
      <c r="H16" s="116">
        <v>1.0346713664954876</v>
      </c>
      <c r="I16" s="116">
        <v>6.7631190075260434</v>
      </c>
    </row>
    <row r="17" spans="1:9" x14ac:dyDescent="0.2">
      <c r="A17" s="127" t="s">
        <v>284</v>
      </c>
      <c r="B17" s="85">
        <v>278.5</v>
      </c>
      <c r="C17" s="85">
        <v>203.93700000000001</v>
      </c>
      <c r="D17" s="85">
        <v>35.921999999999997</v>
      </c>
      <c r="E17" s="85">
        <v>61.470999999999997</v>
      </c>
      <c r="F17" s="116">
        <v>-37.537707263792733</v>
      </c>
      <c r="G17" s="116">
        <v>-27.668577184445354</v>
      </c>
      <c r="H17" s="116">
        <v>-11.23356726302265</v>
      </c>
      <c r="I17" s="116">
        <v>-18.435613348371263</v>
      </c>
    </row>
    <row r="18" spans="1:9" x14ac:dyDescent="0.2">
      <c r="A18" s="127" t="s">
        <v>285</v>
      </c>
      <c r="B18" s="85">
        <v>157.45099999999999</v>
      </c>
      <c r="C18" s="85">
        <v>202.53800000000001</v>
      </c>
      <c r="D18" s="85">
        <v>43.905999999999999</v>
      </c>
      <c r="E18" s="85">
        <v>32.936</v>
      </c>
      <c r="F18" s="116">
        <v>-12.711497948774806</v>
      </c>
      <c r="G18" s="116">
        <v>7.3976467094762626</v>
      </c>
      <c r="H18" s="116">
        <v>-26.946307049799501</v>
      </c>
      <c r="I18" s="116">
        <v>-47.338631021856955</v>
      </c>
    </row>
    <row r="19" spans="1:9" x14ac:dyDescent="0.2">
      <c r="A19" s="127" t="s">
        <v>286</v>
      </c>
      <c r="B19" s="85">
        <v>56.094000000000001</v>
      </c>
      <c r="C19" s="85">
        <v>45.56</v>
      </c>
      <c r="D19" s="85">
        <v>5.3620000000000001</v>
      </c>
      <c r="E19" s="85">
        <v>1.8440000000000001</v>
      </c>
      <c r="F19" s="116">
        <v>28.635310844589156</v>
      </c>
      <c r="G19" s="116">
        <v>42.059804808082077</v>
      </c>
      <c r="H19" s="116">
        <v>-15.037236571066387</v>
      </c>
      <c r="I19" s="116">
        <v>-12.771996215704817</v>
      </c>
    </row>
    <row r="20" spans="1:9" x14ac:dyDescent="0.2">
      <c r="A20" s="127" t="s">
        <v>287</v>
      </c>
      <c r="B20" s="85">
        <v>103.029</v>
      </c>
      <c r="C20" s="85">
        <v>194.83099999999999</v>
      </c>
      <c r="D20" s="85">
        <v>28.120999999999999</v>
      </c>
      <c r="E20" s="85">
        <v>47.838999999999999</v>
      </c>
      <c r="F20" s="116">
        <v>5.9239001922543082</v>
      </c>
      <c r="G20" s="116">
        <v>-6.1430849347008234</v>
      </c>
      <c r="H20" s="116">
        <v>-8.8312530393905035</v>
      </c>
      <c r="I20" s="116">
        <v>-10.444045078437981</v>
      </c>
    </row>
    <row r="21" spans="1:9" x14ac:dyDescent="0.2">
      <c r="A21" s="127" t="s">
        <v>288</v>
      </c>
      <c r="B21" s="85">
        <v>76.438000000000002</v>
      </c>
      <c r="C21" s="85">
        <v>247.38200000000001</v>
      </c>
      <c r="D21" s="85">
        <v>17.977</v>
      </c>
      <c r="E21" s="85">
        <v>11.114000000000001</v>
      </c>
      <c r="F21" s="116">
        <v>25.612962597778235</v>
      </c>
      <c r="G21" s="116">
        <v>-9.1949550713572563</v>
      </c>
      <c r="H21" s="116">
        <v>-29.000789889415472</v>
      </c>
      <c r="I21" s="116">
        <v>-31.318749227536756</v>
      </c>
    </row>
    <row r="22" spans="1:9" x14ac:dyDescent="0.2">
      <c r="A22" s="127" t="s">
        <v>289</v>
      </c>
      <c r="B22" s="85">
        <v>121.911</v>
      </c>
      <c r="C22" s="85">
        <v>238.87899999999999</v>
      </c>
      <c r="D22" s="85">
        <v>26.588000000000001</v>
      </c>
      <c r="E22" s="85">
        <v>35.780999999999999</v>
      </c>
      <c r="F22" s="116">
        <v>3.341555832464465</v>
      </c>
      <c r="G22" s="116">
        <v>-9.9191878815761214</v>
      </c>
      <c r="H22" s="116">
        <v>-5.2121212121212182</v>
      </c>
      <c r="I22" s="116">
        <v>10.193711311631944</v>
      </c>
    </row>
    <row r="23" spans="1:9" x14ac:dyDescent="0.2">
      <c r="A23" s="127" t="s">
        <v>290</v>
      </c>
      <c r="B23" s="85">
        <v>119.099</v>
      </c>
      <c r="C23" s="85">
        <v>424.34199999999998</v>
      </c>
      <c r="D23" s="85">
        <v>2.528</v>
      </c>
      <c r="E23" s="85">
        <v>39.881</v>
      </c>
      <c r="F23" s="116">
        <v>15.139357495722123</v>
      </c>
      <c r="G23" s="116">
        <v>22.008878768013432</v>
      </c>
      <c r="H23" s="116" t="s">
        <v>109</v>
      </c>
      <c r="I23" s="116">
        <v>-45.149089508719811</v>
      </c>
    </row>
    <row r="24" spans="1:9" x14ac:dyDescent="0.2">
      <c r="A24" s="127" t="s">
        <v>291</v>
      </c>
      <c r="B24" s="85">
        <v>1666.232</v>
      </c>
      <c r="C24" s="85">
        <v>1057.354</v>
      </c>
      <c r="D24" s="85">
        <v>163.44399999999999</v>
      </c>
      <c r="E24" s="85">
        <v>206.84800000000001</v>
      </c>
      <c r="F24" s="116">
        <v>45.204264193134861</v>
      </c>
      <c r="G24" s="116">
        <v>-8.5951446297959535</v>
      </c>
      <c r="H24" s="116">
        <v>6.1607311037354009</v>
      </c>
      <c r="I24" s="116">
        <v>-4.01618538953052</v>
      </c>
    </row>
    <row r="25" spans="1:9" x14ac:dyDescent="0.2">
      <c r="A25" s="127" t="s">
        <v>292</v>
      </c>
      <c r="B25" s="85">
        <v>1106.9059999999999</v>
      </c>
      <c r="C25" s="85">
        <v>435.84699999999998</v>
      </c>
      <c r="D25" s="85">
        <v>111.265</v>
      </c>
      <c r="E25" s="85">
        <v>152.203</v>
      </c>
      <c r="F25" s="116">
        <v>78.200393458669112</v>
      </c>
      <c r="G25" s="116">
        <v>-25.065977123345846</v>
      </c>
      <c r="H25" s="116">
        <v>5.0948796176478908</v>
      </c>
      <c r="I25" s="116">
        <v>-0.50205594524453545</v>
      </c>
    </row>
    <row r="26" spans="1:9" x14ac:dyDescent="0.2">
      <c r="A26" s="127" t="s">
        <v>293</v>
      </c>
      <c r="B26" s="85">
        <v>559.32600000000002</v>
      </c>
      <c r="C26" s="85">
        <v>621.50699999999995</v>
      </c>
      <c r="D26" s="85">
        <v>52.179000000000002</v>
      </c>
      <c r="E26" s="85">
        <v>54.645000000000003</v>
      </c>
      <c r="F26" s="116">
        <v>6.2648308828139534</v>
      </c>
      <c r="G26" s="116">
        <v>8.0618631985255718</v>
      </c>
      <c r="H26" s="116">
        <v>8.5073199134919406</v>
      </c>
      <c r="I26" s="116">
        <v>-12.612742275954702</v>
      </c>
    </row>
    <row r="27" spans="1:9" x14ac:dyDescent="0.2">
      <c r="A27" s="127" t="s">
        <v>294</v>
      </c>
      <c r="B27" s="85">
        <v>283.00400000000002</v>
      </c>
      <c r="C27" s="85">
        <v>803.94899999999996</v>
      </c>
      <c r="D27" s="85">
        <v>159.88300000000001</v>
      </c>
      <c r="E27" s="85">
        <v>329.197</v>
      </c>
      <c r="F27" s="116">
        <v>-10.01605697842642</v>
      </c>
      <c r="G27" s="116">
        <v>6.070269414465514</v>
      </c>
      <c r="H27" s="116">
        <v>7.0260464431309373</v>
      </c>
      <c r="I27" s="116">
        <v>-2.7979791716493452</v>
      </c>
    </row>
    <row r="28" spans="1:9" x14ac:dyDescent="0.2">
      <c r="A28" s="127" t="s">
        <v>295</v>
      </c>
      <c r="B28" s="85">
        <v>1894.3050000000001</v>
      </c>
      <c r="C28" s="85">
        <v>1300.1990000000001</v>
      </c>
      <c r="D28" s="85">
        <v>298.55599999999998</v>
      </c>
      <c r="E28" s="85">
        <v>311.30900000000003</v>
      </c>
      <c r="F28" s="116">
        <v>-7.0000412393808489</v>
      </c>
      <c r="G28" s="116">
        <v>-1.535582623235868</v>
      </c>
      <c r="H28" s="116">
        <v>-7.8954431449734557</v>
      </c>
      <c r="I28" s="116">
        <v>-3.3676022324449377</v>
      </c>
    </row>
    <row r="29" spans="1:9" x14ac:dyDescent="0.2">
      <c r="A29" s="127" t="s">
        <v>296</v>
      </c>
      <c r="B29" s="85">
        <v>643.88499999999999</v>
      </c>
      <c r="C29" s="85">
        <v>515.02200000000005</v>
      </c>
      <c r="D29" s="85">
        <v>169.01499999999999</v>
      </c>
      <c r="E29" s="85">
        <v>151.85400000000001</v>
      </c>
      <c r="F29" s="116">
        <v>-8.3896752090055884</v>
      </c>
      <c r="G29" s="116">
        <v>-8.5833870272054753</v>
      </c>
      <c r="H29" s="116">
        <v>-6.218962063665586</v>
      </c>
      <c r="I29" s="116">
        <v>9.863984951526561</v>
      </c>
    </row>
    <row r="30" spans="1:9" x14ac:dyDescent="0.2">
      <c r="A30" s="127" t="s">
        <v>297</v>
      </c>
      <c r="B30" s="85">
        <v>222.50200000000001</v>
      </c>
      <c r="C30" s="85">
        <v>277.17500000000001</v>
      </c>
      <c r="D30" s="85">
        <v>69.143000000000001</v>
      </c>
      <c r="E30" s="85">
        <v>90.031999999999996</v>
      </c>
      <c r="F30" s="116">
        <v>-15.562217752646959</v>
      </c>
      <c r="G30" s="116">
        <v>-5.8064099557875437</v>
      </c>
      <c r="H30" s="116">
        <v>-24.88620438669868</v>
      </c>
      <c r="I30" s="116">
        <v>-3.8037439097358856</v>
      </c>
    </row>
    <row r="31" spans="1:9" x14ac:dyDescent="0.2">
      <c r="A31" s="127" t="s">
        <v>298</v>
      </c>
      <c r="B31" s="85">
        <v>40.926000000000002</v>
      </c>
      <c r="C31" s="85">
        <v>95.519000000000005</v>
      </c>
      <c r="D31" s="85">
        <v>23.707999999999998</v>
      </c>
      <c r="E31" s="85">
        <v>34.345999999999997</v>
      </c>
      <c r="F31" s="116">
        <v>7.4088654436658601</v>
      </c>
      <c r="G31" s="116">
        <v>-5.7867950210087997</v>
      </c>
      <c r="H31" s="116">
        <v>3.918646445165237</v>
      </c>
      <c r="I31" s="116">
        <v>45.410668924640106</v>
      </c>
    </row>
    <row r="32" spans="1:9" x14ac:dyDescent="0.2">
      <c r="A32" s="127" t="s">
        <v>299</v>
      </c>
      <c r="B32" s="85">
        <v>380.45699999999999</v>
      </c>
      <c r="C32" s="85">
        <v>142.328</v>
      </c>
      <c r="D32" s="85">
        <v>76.164000000000001</v>
      </c>
      <c r="E32" s="85">
        <v>27.475999999999999</v>
      </c>
      <c r="F32" s="116">
        <v>-5.1794566330790417</v>
      </c>
      <c r="G32" s="116">
        <v>-15.145589392602488</v>
      </c>
      <c r="H32" s="116">
        <v>16.533553658312684</v>
      </c>
      <c r="I32" s="116">
        <v>30.788271134805797</v>
      </c>
    </row>
    <row r="33" spans="1:9" x14ac:dyDescent="0.2">
      <c r="A33" s="127" t="s">
        <v>300</v>
      </c>
      <c r="B33" s="85">
        <v>308.06799999999998</v>
      </c>
      <c r="C33" s="85">
        <v>493.93700000000001</v>
      </c>
      <c r="D33" s="85">
        <v>90.528999999999996</v>
      </c>
      <c r="E33" s="85">
        <v>73.31</v>
      </c>
      <c r="F33" s="116">
        <v>13.77100883007914</v>
      </c>
      <c r="G33" s="116">
        <v>5.2342613167891301</v>
      </c>
      <c r="H33" s="116">
        <v>-16.465355762044055</v>
      </c>
      <c r="I33" s="116">
        <v>28.193470544004754</v>
      </c>
    </row>
    <row r="34" spans="1:9" x14ac:dyDescent="0.2">
      <c r="A34" s="127" t="s">
        <v>301</v>
      </c>
      <c r="B34" s="85">
        <v>3183.4789999999998</v>
      </c>
      <c r="C34" s="85">
        <v>4072.5010000000002</v>
      </c>
      <c r="D34" s="85">
        <v>260.31700000000001</v>
      </c>
      <c r="E34" s="85">
        <v>295.27300000000002</v>
      </c>
      <c r="F34" s="116">
        <v>-5.3911781855314018</v>
      </c>
      <c r="G34" s="116">
        <v>-9.2731585481956813E-2</v>
      </c>
      <c r="H34" s="116">
        <v>17.343953552318993</v>
      </c>
      <c r="I34" s="116">
        <v>3.8143757207549385</v>
      </c>
    </row>
    <row r="35" spans="1:9" x14ac:dyDescent="0.2">
      <c r="A35" s="127" t="s">
        <v>302</v>
      </c>
      <c r="B35" s="85">
        <v>2428.7849999999999</v>
      </c>
      <c r="C35" s="85">
        <v>3062.5219999999999</v>
      </c>
      <c r="D35" s="85">
        <v>79.971999999999994</v>
      </c>
      <c r="E35" s="85">
        <v>80.186999999999998</v>
      </c>
      <c r="F35" s="116">
        <v>-6.6086119942229971</v>
      </c>
      <c r="G35" s="116">
        <v>-2.868906792245312</v>
      </c>
      <c r="H35" s="116">
        <v>18.438434880483385</v>
      </c>
      <c r="I35" s="116">
        <v>-7.9009027634208593</v>
      </c>
    </row>
    <row r="36" spans="1:9" x14ac:dyDescent="0.2">
      <c r="A36" s="127" t="s">
        <v>303</v>
      </c>
      <c r="B36" s="85">
        <v>114.76900000000001</v>
      </c>
      <c r="C36" s="85">
        <v>301.411</v>
      </c>
      <c r="D36" s="85">
        <v>50.597000000000001</v>
      </c>
      <c r="E36" s="85">
        <v>43.359000000000002</v>
      </c>
      <c r="F36" s="116">
        <v>-7.8915266207605015</v>
      </c>
      <c r="G36" s="116">
        <v>23.023391550307551</v>
      </c>
      <c r="H36" s="116">
        <v>13.169607908922146</v>
      </c>
      <c r="I36" s="116">
        <v>-6.0069369174073302</v>
      </c>
    </row>
    <row r="37" spans="1:9" x14ac:dyDescent="0.2">
      <c r="A37" s="127" t="s">
        <v>304</v>
      </c>
      <c r="B37" s="85">
        <v>89.308000000000007</v>
      </c>
      <c r="C37" s="85">
        <v>109.095</v>
      </c>
      <c r="D37" s="85">
        <v>48.639000000000003</v>
      </c>
      <c r="E37" s="85">
        <v>95.152000000000001</v>
      </c>
      <c r="F37" s="116">
        <v>20.758288712207261</v>
      </c>
      <c r="G37" s="116">
        <v>60.134748337663495</v>
      </c>
      <c r="H37" s="116">
        <v>25.665934633768245</v>
      </c>
      <c r="I37" s="116">
        <v>23.210794152304246</v>
      </c>
    </row>
    <row r="38" spans="1:9" x14ac:dyDescent="0.2">
      <c r="A38" s="127" t="s">
        <v>305</v>
      </c>
      <c r="B38" s="85">
        <v>550.61699999999996</v>
      </c>
      <c r="C38" s="85">
        <v>599.47299999999996</v>
      </c>
      <c r="D38" s="85">
        <v>81.108999999999995</v>
      </c>
      <c r="E38" s="85">
        <v>76.575000000000003</v>
      </c>
      <c r="F38" s="116">
        <v>-2.6621246084331176</v>
      </c>
      <c r="G38" s="116">
        <v>-1.753601027905205</v>
      </c>
      <c r="H38" s="116">
        <v>14.391086665256324</v>
      </c>
      <c r="I38" s="116">
        <v>3.4783313739003461</v>
      </c>
    </row>
    <row r="39" spans="1:9" x14ac:dyDescent="0.2">
      <c r="A39" s="127" t="s">
        <v>306</v>
      </c>
      <c r="B39" s="85">
        <v>4843.7110000000002</v>
      </c>
      <c r="C39" s="85">
        <v>4411.4690000000001</v>
      </c>
      <c r="D39" s="85">
        <v>1131.318</v>
      </c>
      <c r="E39" s="85">
        <v>1545.001</v>
      </c>
      <c r="F39" s="116">
        <v>-8.563456386753586</v>
      </c>
      <c r="G39" s="116">
        <v>-7.9169056690103474</v>
      </c>
      <c r="H39" s="116">
        <v>0.67802854679055713</v>
      </c>
      <c r="I39" s="116">
        <v>0.16876318563691939</v>
      </c>
    </row>
    <row r="40" spans="1:9" x14ac:dyDescent="0.2">
      <c r="A40" s="127" t="s">
        <v>307</v>
      </c>
      <c r="B40" s="85">
        <v>2864.9459999999999</v>
      </c>
      <c r="C40" s="85">
        <v>1711.23</v>
      </c>
      <c r="D40" s="85">
        <v>608.61300000000006</v>
      </c>
      <c r="E40" s="85">
        <v>867.02800000000002</v>
      </c>
      <c r="F40" s="116">
        <v>-4.008949952037085</v>
      </c>
      <c r="G40" s="116">
        <v>-9.033304432741275</v>
      </c>
      <c r="H40" s="116">
        <v>-10.822667496977914</v>
      </c>
      <c r="I40" s="116">
        <v>-2.7901793222216469</v>
      </c>
    </row>
    <row r="41" spans="1:9" x14ac:dyDescent="0.2">
      <c r="A41" s="127" t="s">
        <v>308</v>
      </c>
      <c r="B41" s="85">
        <v>346.01299999999998</v>
      </c>
      <c r="C41" s="85">
        <v>429.30099999999999</v>
      </c>
      <c r="D41" s="85">
        <v>297.267</v>
      </c>
      <c r="E41" s="85">
        <v>284.12299999999999</v>
      </c>
      <c r="F41" s="116">
        <v>-14.145381641696986</v>
      </c>
      <c r="G41" s="116">
        <v>-10.851652345096539</v>
      </c>
      <c r="H41" s="116">
        <v>14.554198667432246</v>
      </c>
      <c r="I41" s="116">
        <v>17.240995126701634</v>
      </c>
    </row>
    <row r="42" spans="1:9" x14ac:dyDescent="0.2">
      <c r="A42" s="127" t="s">
        <v>309</v>
      </c>
      <c r="B42" s="85">
        <v>787.76599999999996</v>
      </c>
      <c r="C42" s="85">
        <v>697.41200000000003</v>
      </c>
      <c r="D42" s="85">
        <v>63.820999999999998</v>
      </c>
      <c r="E42" s="85">
        <v>163.79599999999999</v>
      </c>
      <c r="F42" s="116">
        <v>-15.289333070953347</v>
      </c>
      <c r="G42" s="116">
        <v>-8.6276832131477477</v>
      </c>
      <c r="H42" s="116">
        <v>16.188170183327571</v>
      </c>
      <c r="I42" s="116">
        <v>-19.724370472745818</v>
      </c>
    </row>
    <row r="43" spans="1:9" x14ac:dyDescent="0.2">
      <c r="A43" s="127" t="s">
        <v>310</v>
      </c>
      <c r="B43" s="85">
        <v>78.195999999999998</v>
      </c>
      <c r="C43" s="85">
        <v>152.04599999999999</v>
      </c>
      <c r="D43" s="85">
        <v>8.2729999999999997</v>
      </c>
      <c r="E43" s="85">
        <v>9.0239999999999991</v>
      </c>
      <c r="F43" s="116">
        <v>6.6837660477236511</v>
      </c>
      <c r="G43" s="116">
        <v>-25.239701442633915</v>
      </c>
      <c r="H43" s="116">
        <v>0.9025490913526113</v>
      </c>
      <c r="I43" s="116">
        <v>-46.304891110317747</v>
      </c>
    </row>
    <row r="44" spans="1:9" x14ac:dyDescent="0.2">
      <c r="A44" s="127" t="s">
        <v>311</v>
      </c>
      <c r="B44" s="85">
        <v>766.79</v>
      </c>
      <c r="C44" s="85">
        <v>1421.48</v>
      </c>
      <c r="D44" s="85">
        <v>153.34399999999999</v>
      </c>
      <c r="E44" s="85">
        <v>221.03</v>
      </c>
      <c r="F44" s="116">
        <v>-15.410344606953032</v>
      </c>
      <c r="G44" s="116">
        <v>-2.7307619405400345</v>
      </c>
      <c r="H44" s="116">
        <v>29.298380228842205</v>
      </c>
      <c r="I44" s="116">
        <v>18.011692784110636</v>
      </c>
    </row>
    <row r="45" spans="1:9" x14ac:dyDescent="0.2">
      <c r="A45" s="127" t="s">
        <v>312</v>
      </c>
      <c r="B45" s="85">
        <v>348.24</v>
      </c>
      <c r="C45" s="85">
        <v>531.57500000000005</v>
      </c>
      <c r="D45" s="85">
        <v>322.76499999999999</v>
      </c>
      <c r="E45" s="85">
        <v>285.87799999999999</v>
      </c>
      <c r="F45" s="116">
        <v>-6.060581537440612</v>
      </c>
      <c r="G45" s="116">
        <v>-3.1188945265797656</v>
      </c>
      <c r="H45" s="116">
        <v>11.423146629843785</v>
      </c>
      <c r="I45" s="116">
        <v>16.316483301868374</v>
      </c>
    </row>
    <row r="46" spans="1:9" x14ac:dyDescent="0.2">
      <c r="A46" s="127" t="s">
        <v>313</v>
      </c>
      <c r="B46" s="85">
        <v>26.837</v>
      </c>
      <c r="C46" s="85">
        <v>188.00200000000001</v>
      </c>
      <c r="D46" s="85">
        <v>92.430999999999997</v>
      </c>
      <c r="E46" s="85">
        <v>32.811999999999998</v>
      </c>
      <c r="F46" s="116">
        <v>-35.8993957054482</v>
      </c>
      <c r="G46" s="116">
        <v>-11.241938682051227</v>
      </c>
      <c r="H46" s="116">
        <v>12.028070345546425</v>
      </c>
      <c r="I46" s="116">
        <v>-12.859191586551248</v>
      </c>
    </row>
    <row r="47" spans="1:9" x14ac:dyDescent="0.2">
      <c r="A47" s="127" t="s">
        <v>314</v>
      </c>
      <c r="B47" s="85">
        <v>11.792</v>
      </c>
      <c r="C47" s="85">
        <v>77.549000000000007</v>
      </c>
      <c r="D47" s="85">
        <v>1.7310000000000001</v>
      </c>
      <c r="E47" s="85">
        <v>2.8530000000000002</v>
      </c>
      <c r="F47" s="116">
        <v>22.196891191709838</v>
      </c>
      <c r="G47" s="116">
        <v>20.37657942938749</v>
      </c>
      <c r="H47" s="116">
        <v>58.953168044077159</v>
      </c>
      <c r="I47" s="116">
        <v>92.510121457489902</v>
      </c>
    </row>
    <row r="48" spans="1:9" x14ac:dyDescent="0.2">
      <c r="A48" s="127" t="s">
        <v>315</v>
      </c>
      <c r="B48" s="85">
        <v>309.61099999999999</v>
      </c>
      <c r="C48" s="85">
        <v>266.024</v>
      </c>
      <c r="D48" s="85">
        <v>228.60300000000001</v>
      </c>
      <c r="E48" s="85">
        <v>250.21299999999999</v>
      </c>
      <c r="F48" s="116">
        <v>-3.0010338669757886</v>
      </c>
      <c r="G48" s="116">
        <v>-2.3593146682718356</v>
      </c>
      <c r="H48" s="116">
        <v>10.929789061476413</v>
      </c>
      <c r="I48" s="116">
        <v>21.08643050716222</v>
      </c>
    </row>
    <row r="49" spans="1:9" x14ac:dyDescent="0.2">
      <c r="A49" s="127" t="s">
        <v>316</v>
      </c>
      <c r="B49" s="85">
        <v>460.28699999999998</v>
      </c>
      <c r="C49" s="85">
        <v>616.80700000000002</v>
      </c>
      <c r="D49" s="85">
        <v>106.565</v>
      </c>
      <c r="E49" s="85">
        <v>754.04100000000005</v>
      </c>
      <c r="F49" s="116">
        <v>23.760677785634982</v>
      </c>
      <c r="G49" s="116">
        <v>13.892597249842595</v>
      </c>
      <c r="H49" s="116">
        <v>187.67918365143214</v>
      </c>
      <c r="I49" s="116">
        <v>45.788695223456386</v>
      </c>
    </row>
    <row r="50" spans="1:9" x14ac:dyDescent="0.2">
      <c r="A50" s="127" t="s">
        <v>317</v>
      </c>
      <c r="B50" s="85">
        <v>1078.075</v>
      </c>
      <c r="C50" s="85">
        <v>963.10900000000004</v>
      </c>
      <c r="D50" s="85">
        <v>34.345999999999997</v>
      </c>
      <c r="E50" s="85">
        <v>103.54300000000001</v>
      </c>
      <c r="F50" s="116">
        <v>9.7993703780278025</v>
      </c>
      <c r="G50" s="116">
        <v>16.528896621649423</v>
      </c>
      <c r="H50" s="116">
        <v>-50.163239839226904</v>
      </c>
      <c r="I50" s="116">
        <v>-32.944985914580826</v>
      </c>
    </row>
    <row r="51" spans="1:9" x14ac:dyDescent="0.2">
      <c r="A51" s="127" t="s">
        <v>318</v>
      </c>
      <c r="B51" s="85">
        <v>35.021999999999998</v>
      </c>
      <c r="C51" s="85">
        <v>110.681</v>
      </c>
      <c r="D51" s="85">
        <v>6.8230000000000004</v>
      </c>
      <c r="E51" s="85">
        <v>22.324000000000002</v>
      </c>
      <c r="F51" s="116">
        <v>4.6682606096831876</v>
      </c>
      <c r="G51" s="116">
        <v>-30.233540294367927</v>
      </c>
      <c r="H51" s="116">
        <v>-46.716126513080823</v>
      </c>
      <c r="I51" s="116">
        <v>-11.707008384749244</v>
      </c>
    </row>
    <row r="52" spans="1:9" x14ac:dyDescent="0.2">
      <c r="A52" s="127" t="s">
        <v>319</v>
      </c>
      <c r="B52" s="85">
        <v>796.4</v>
      </c>
      <c r="C52" s="85">
        <v>659.524</v>
      </c>
      <c r="D52" s="85">
        <v>13.552</v>
      </c>
      <c r="E52" s="85">
        <v>47.194000000000003</v>
      </c>
      <c r="F52" s="116">
        <v>14.256529149474616</v>
      </c>
      <c r="G52" s="116">
        <v>32.616953037813062</v>
      </c>
      <c r="H52" s="116">
        <v>-29.873221216041401</v>
      </c>
      <c r="I52" s="116">
        <v>-27.952491450903764</v>
      </c>
    </row>
    <row r="53" spans="1:9" x14ac:dyDescent="0.2">
      <c r="A53" s="127" t="s">
        <v>320</v>
      </c>
      <c r="B53" s="85">
        <v>246.65299999999999</v>
      </c>
      <c r="C53" s="85">
        <v>192.904</v>
      </c>
      <c r="D53" s="85">
        <v>13.971</v>
      </c>
      <c r="E53" s="85">
        <v>34.024999999999999</v>
      </c>
      <c r="F53" s="116">
        <v>-1.8769070417828715</v>
      </c>
      <c r="G53" s="116">
        <v>13.114965579518923</v>
      </c>
      <c r="H53" s="116">
        <v>-62.021909913828253</v>
      </c>
      <c r="I53" s="116">
        <v>-46.524274286073528</v>
      </c>
    </row>
    <row r="54" spans="1:9" x14ac:dyDescent="0.2">
      <c r="A54" s="127" t="s">
        <v>321</v>
      </c>
      <c r="B54" s="85">
        <v>2717.623</v>
      </c>
      <c r="C54" s="85">
        <v>1760.9010000000001</v>
      </c>
      <c r="D54" s="85">
        <v>128.858</v>
      </c>
      <c r="E54" s="85">
        <v>68.659000000000006</v>
      </c>
      <c r="F54" s="116">
        <v>-8.3816464126506105</v>
      </c>
      <c r="G54" s="116">
        <v>-9.1210254986367403</v>
      </c>
      <c r="H54" s="116">
        <v>-14.863168465980422</v>
      </c>
      <c r="I54" s="116">
        <v>-13.621266638150104</v>
      </c>
    </row>
    <row r="55" spans="1:9" x14ac:dyDescent="0.2">
      <c r="A55" s="127" t="s">
        <v>322</v>
      </c>
      <c r="B55" s="85">
        <v>275.22899999999998</v>
      </c>
      <c r="C55" s="85">
        <v>272.65100000000001</v>
      </c>
      <c r="D55" s="85">
        <v>70.284000000000006</v>
      </c>
      <c r="E55" s="85">
        <v>32.887999999999998</v>
      </c>
      <c r="F55" s="116">
        <v>12.318654277004427</v>
      </c>
      <c r="G55" s="116">
        <v>-3.363223931381583</v>
      </c>
      <c r="H55" s="116">
        <v>21.237838956737747</v>
      </c>
      <c r="I55" s="116">
        <v>-0.6524891251812619</v>
      </c>
    </row>
    <row r="56" spans="1:9" x14ac:dyDescent="0.2">
      <c r="A56" s="127" t="s">
        <v>323</v>
      </c>
      <c r="B56" s="85">
        <v>259.87299999999999</v>
      </c>
      <c r="C56" s="85">
        <v>259.79300000000001</v>
      </c>
      <c r="D56" s="85">
        <v>72.561999999999998</v>
      </c>
      <c r="E56" s="85">
        <v>48.765000000000001</v>
      </c>
      <c r="F56" s="116">
        <v>-1.2400431715918927</v>
      </c>
      <c r="G56" s="116">
        <v>-1.1161487479895982E-2</v>
      </c>
      <c r="H56" s="116">
        <v>51.594033343082771</v>
      </c>
      <c r="I56" s="116">
        <v>15.123114332255241</v>
      </c>
    </row>
    <row r="57" spans="1:9" x14ac:dyDescent="0.2">
      <c r="A57" s="127" t="s">
        <v>324</v>
      </c>
      <c r="B57" s="85">
        <v>0</v>
      </c>
      <c r="C57" s="128" t="s">
        <v>325</v>
      </c>
      <c r="D57" s="125">
        <v>4003.8049999999998</v>
      </c>
      <c r="E57" s="125">
        <v>5562.09</v>
      </c>
      <c r="F57" s="116" t="s">
        <v>325</v>
      </c>
      <c r="G57" s="116" t="s">
        <v>325</v>
      </c>
      <c r="H57" s="116">
        <v>7.0337196697405062</v>
      </c>
      <c r="I57" s="116">
        <v>6.6067107857719094</v>
      </c>
    </row>
    <row r="58" spans="1:9" x14ac:dyDescent="0.2">
      <c r="A58" s="127" t="s">
        <v>326</v>
      </c>
      <c r="B58" s="85">
        <v>0</v>
      </c>
      <c r="C58" s="128" t="s">
        <v>325</v>
      </c>
      <c r="D58" s="85">
        <v>3560.1210000000001</v>
      </c>
      <c r="E58" s="85">
        <v>5376.8029999999999</v>
      </c>
      <c r="F58" s="116" t="s">
        <v>325</v>
      </c>
      <c r="G58" s="116" t="s">
        <v>325</v>
      </c>
      <c r="H58" s="116">
        <v>8.5355755939834381</v>
      </c>
      <c r="I58" s="116">
        <v>7.4093813756056051</v>
      </c>
    </row>
    <row r="59" spans="1:9" x14ac:dyDescent="0.2">
      <c r="A59" s="127" t="s">
        <v>327</v>
      </c>
      <c r="B59" s="85">
        <v>0</v>
      </c>
      <c r="C59" s="128" t="s">
        <v>325</v>
      </c>
      <c r="D59" s="85">
        <v>183.30099999999999</v>
      </c>
      <c r="E59" s="85">
        <v>416.60700000000003</v>
      </c>
      <c r="F59" s="116" t="s">
        <v>325</v>
      </c>
      <c r="G59" s="116" t="s">
        <v>325</v>
      </c>
      <c r="H59" s="116">
        <v>17.240607370831356</v>
      </c>
      <c r="I59" s="116">
        <v>37.634419259244595</v>
      </c>
    </row>
    <row r="60" spans="1:9" x14ac:dyDescent="0.2">
      <c r="A60" s="127" t="s">
        <v>328</v>
      </c>
      <c r="B60" s="85">
        <v>0</v>
      </c>
      <c r="C60" s="128" t="s">
        <v>325</v>
      </c>
      <c r="D60" s="85">
        <v>116.965</v>
      </c>
      <c r="E60" s="85">
        <v>280.209</v>
      </c>
      <c r="F60" s="116" t="s">
        <v>325</v>
      </c>
      <c r="G60" s="116" t="s">
        <v>325</v>
      </c>
      <c r="H60" s="116">
        <v>35.545589394150085</v>
      </c>
      <c r="I60" s="116">
        <v>38.163305556925195</v>
      </c>
    </row>
    <row r="61" spans="1:9" x14ac:dyDescent="0.2">
      <c r="A61" s="127" t="s">
        <v>329</v>
      </c>
      <c r="B61" s="85">
        <v>0</v>
      </c>
      <c r="C61" s="128" t="s">
        <v>325</v>
      </c>
      <c r="D61" s="85">
        <v>58.35</v>
      </c>
      <c r="E61" s="85">
        <v>8.6989999999999998</v>
      </c>
      <c r="F61" s="116" t="s">
        <v>325</v>
      </c>
      <c r="G61" s="116" t="s">
        <v>325</v>
      </c>
      <c r="H61" s="116">
        <v>85.538490890012383</v>
      </c>
      <c r="I61" s="116">
        <v>45.152678124478541</v>
      </c>
    </row>
    <row r="62" spans="1:9" x14ac:dyDescent="0.2">
      <c r="A62" s="127" t="s">
        <v>330</v>
      </c>
      <c r="B62" s="85">
        <v>0</v>
      </c>
      <c r="C62" s="128" t="s">
        <v>325</v>
      </c>
      <c r="D62" s="85">
        <v>144.99299999999999</v>
      </c>
      <c r="E62" s="85">
        <v>112.87</v>
      </c>
      <c r="F62" s="116" t="s">
        <v>325</v>
      </c>
      <c r="G62" s="116" t="s">
        <v>325</v>
      </c>
      <c r="H62" s="116">
        <v>-10.120877758492441</v>
      </c>
      <c r="I62" s="116">
        <v>-19.398721748134378</v>
      </c>
    </row>
    <row r="63" spans="1:9" x14ac:dyDescent="0.2">
      <c r="A63" s="127" t="s">
        <v>331</v>
      </c>
      <c r="B63" s="85">
        <v>0</v>
      </c>
      <c r="C63" s="128" t="s">
        <v>325</v>
      </c>
      <c r="D63" s="85">
        <v>1341.114</v>
      </c>
      <c r="E63" s="85">
        <v>1127.7339999999999</v>
      </c>
      <c r="F63" s="116" t="s">
        <v>325</v>
      </c>
      <c r="G63" s="116" t="s">
        <v>325</v>
      </c>
      <c r="H63" s="116">
        <v>20.049412112233526</v>
      </c>
      <c r="I63" s="116">
        <v>24.28190434207626</v>
      </c>
    </row>
    <row r="64" spans="1:9" x14ac:dyDescent="0.2">
      <c r="A64" s="127" t="s">
        <v>332</v>
      </c>
      <c r="B64" s="85">
        <v>0</v>
      </c>
      <c r="C64" s="128" t="s">
        <v>325</v>
      </c>
      <c r="D64" s="85">
        <v>0</v>
      </c>
      <c r="E64" s="85">
        <v>0.63800000000000001</v>
      </c>
      <c r="F64" s="116" t="s">
        <v>325</v>
      </c>
      <c r="G64" s="116" t="s">
        <v>325</v>
      </c>
      <c r="H64" s="116" t="s">
        <v>325</v>
      </c>
      <c r="I64" s="116">
        <v>-65.117550574084191</v>
      </c>
    </row>
    <row r="65" spans="1:9" x14ac:dyDescent="0.2">
      <c r="A65" s="127" t="s">
        <v>333</v>
      </c>
      <c r="B65" s="85">
        <v>0</v>
      </c>
      <c r="C65" s="128" t="s">
        <v>325</v>
      </c>
      <c r="D65" s="85">
        <v>80.117000000000004</v>
      </c>
      <c r="E65" s="85">
        <v>14.327</v>
      </c>
      <c r="F65" s="116" t="s">
        <v>325</v>
      </c>
      <c r="G65" s="116" t="s">
        <v>325</v>
      </c>
      <c r="H65" s="116">
        <v>-8.5745911834852961</v>
      </c>
      <c r="I65" s="116">
        <v>20.821386405801974</v>
      </c>
    </row>
    <row r="66" spans="1:9" x14ac:dyDescent="0.2">
      <c r="A66" s="127" t="s">
        <v>334</v>
      </c>
      <c r="B66" s="85">
        <v>0</v>
      </c>
      <c r="C66" s="128" t="s">
        <v>325</v>
      </c>
      <c r="D66" s="85">
        <v>302.56299999999999</v>
      </c>
      <c r="E66" s="85">
        <v>1605.604</v>
      </c>
      <c r="F66" s="116" t="s">
        <v>325</v>
      </c>
      <c r="G66" s="116" t="s">
        <v>325</v>
      </c>
      <c r="H66" s="116">
        <v>27.914144147191109</v>
      </c>
      <c r="I66" s="116">
        <v>9.4481254260395389</v>
      </c>
    </row>
    <row r="67" spans="1:9" x14ac:dyDescent="0.2">
      <c r="A67" s="127" t="s">
        <v>335</v>
      </c>
      <c r="B67" s="85">
        <v>0</v>
      </c>
      <c r="C67" s="128" t="s">
        <v>325</v>
      </c>
      <c r="D67" s="85">
        <v>36.779000000000003</v>
      </c>
      <c r="E67" s="85">
        <v>402.464</v>
      </c>
      <c r="F67" s="116" t="s">
        <v>325</v>
      </c>
      <c r="G67" s="116" t="s">
        <v>325</v>
      </c>
      <c r="H67" s="116">
        <v>94.023000633044973</v>
      </c>
      <c r="I67" s="116">
        <v>11.385594686224309</v>
      </c>
    </row>
    <row r="68" spans="1:9" x14ac:dyDescent="0.2">
      <c r="A68" s="127" t="s">
        <v>336</v>
      </c>
      <c r="B68" s="85">
        <v>0</v>
      </c>
      <c r="C68" s="128" t="s">
        <v>325</v>
      </c>
      <c r="D68" s="85">
        <v>161.95099999999999</v>
      </c>
      <c r="E68" s="85">
        <v>1110.2650000000001</v>
      </c>
      <c r="F68" s="116" t="s">
        <v>325</v>
      </c>
      <c r="G68" s="116" t="s">
        <v>325</v>
      </c>
      <c r="H68" s="116">
        <v>25.484073422645096</v>
      </c>
      <c r="I68" s="116">
        <v>10.264900333397222</v>
      </c>
    </row>
    <row r="69" spans="1:9" x14ac:dyDescent="0.2">
      <c r="A69" s="127" t="s">
        <v>337</v>
      </c>
      <c r="B69" s="85">
        <v>0</v>
      </c>
      <c r="C69" s="128" t="s">
        <v>325</v>
      </c>
      <c r="D69" s="85">
        <v>599.85400000000004</v>
      </c>
      <c r="E69" s="85">
        <v>665.68399999999997</v>
      </c>
      <c r="F69" s="116" t="s">
        <v>325</v>
      </c>
      <c r="G69" s="116" t="s">
        <v>325</v>
      </c>
      <c r="H69" s="116">
        <v>-8.5023528245334319</v>
      </c>
      <c r="I69" s="116">
        <v>-2.2300945263986591</v>
      </c>
    </row>
    <row r="70" spans="1:9" x14ac:dyDescent="0.2">
      <c r="A70" s="127" t="s">
        <v>338</v>
      </c>
      <c r="B70" s="85">
        <v>0</v>
      </c>
      <c r="C70" s="128" t="s">
        <v>325</v>
      </c>
      <c r="D70" s="85">
        <v>165.1</v>
      </c>
      <c r="E70" s="85">
        <v>462.84399999999999</v>
      </c>
      <c r="F70" s="116" t="s">
        <v>325</v>
      </c>
      <c r="G70" s="116" t="s">
        <v>325</v>
      </c>
      <c r="H70" s="116">
        <v>-14.718431356343686</v>
      </c>
      <c r="I70" s="116">
        <v>-7.0484254158625106</v>
      </c>
    </row>
    <row r="71" spans="1:9" x14ac:dyDescent="0.2">
      <c r="A71" s="127" t="s">
        <v>339</v>
      </c>
      <c r="B71" s="85">
        <v>0</v>
      </c>
      <c r="C71" s="128" t="s">
        <v>325</v>
      </c>
      <c r="D71" s="85">
        <v>148.26400000000001</v>
      </c>
      <c r="E71" s="85">
        <v>201.63900000000001</v>
      </c>
      <c r="F71" s="116" t="s">
        <v>325</v>
      </c>
      <c r="G71" s="116" t="s">
        <v>325</v>
      </c>
      <c r="H71" s="116">
        <v>4.823178405282718</v>
      </c>
      <c r="I71" s="116">
        <v>8.7583130619576082</v>
      </c>
    </row>
    <row r="72" spans="1:9" x14ac:dyDescent="0.2">
      <c r="A72" s="127" t="s">
        <v>340</v>
      </c>
      <c r="B72" s="85">
        <v>0</v>
      </c>
      <c r="C72" s="128" t="s">
        <v>325</v>
      </c>
      <c r="D72" s="85">
        <v>30.33</v>
      </c>
      <c r="E72" s="85">
        <v>180.85300000000001</v>
      </c>
      <c r="F72" s="116" t="s">
        <v>325</v>
      </c>
      <c r="G72" s="116" t="s">
        <v>325</v>
      </c>
      <c r="H72" s="116">
        <v>2.376291095659198</v>
      </c>
      <c r="I72" s="116">
        <v>-13.268271628620752</v>
      </c>
    </row>
    <row r="73" spans="1:9" x14ac:dyDescent="0.2">
      <c r="A73" s="127" t="s">
        <v>341</v>
      </c>
      <c r="B73" s="85">
        <v>0</v>
      </c>
      <c r="C73" s="128" t="s">
        <v>325</v>
      </c>
      <c r="D73" s="85">
        <v>43.914000000000001</v>
      </c>
      <c r="E73" s="85">
        <v>15.319000000000001</v>
      </c>
      <c r="F73" s="116" t="s">
        <v>325</v>
      </c>
      <c r="G73" s="116" t="s">
        <v>325</v>
      </c>
      <c r="H73" s="116">
        <v>-3.3731599445507925</v>
      </c>
      <c r="I73" s="116">
        <v>48.411160627785335</v>
      </c>
    </row>
    <row r="74" spans="1:9" x14ac:dyDescent="0.2">
      <c r="A74" s="127" t="s">
        <v>342</v>
      </c>
      <c r="B74" s="85">
        <v>0</v>
      </c>
      <c r="C74" s="128" t="s">
        <v>325</v>
      </c>
      <c r="D74" s="85">
        <v>79.209999999999994</v>
      </c>
      <c r="E74" s="85">
        <v>60.966000000000001</v>
      </c>
      <c r="F74" s="116" t="s">
        <v>325</v>
      </c>
      <c r="G74" s="116" t="s">
        <v>325</v>
      </c>
      <c r="H74" s="116">
        <v>27.665404142154884</v>
      </c>
      <c r="I74" s="116">
        <v>13.761639081189017</v>
      </c>
    </row>
    <row r="75" spans="1:9" x14ac:dyDescent="0.2">
      <c r="A75" s="127" t="s">
        <v>343</v>
      </c>
      <c r="B75" s="85">
        <v>0</v>
      </c>
      <c r="C75" s="128" t="s">
        <v>325</v>
      </c>
      <c r="D75" s="85">
        <v>300.92200000000003</v>
      </c>
      <c r="E75" s="85">
        <v>415.61500000000001</v>
      </c>
      <c r="F75" s="116" t="s">
        <v>325</v>
      </c>
      <c r="G75" s="116" t="s">
        <v>325</v>
      </c>
      <c r="H75" s="116">
        <v>-2.4737891137722556</v>
      </c>
      <c r="I75" s="116">
        <v>-8.5392556209137354</v>
      </c>
    </row>
    <row r="76" spans="1:9" x14ac:dyDescent="0.2">
      <c r="A76" s="127" t="s">
        <v>344</v>
      </c>
      <c r="B76" s="85">
        <v>0</v>
      </c>
      <c r="C76" s="128" t="s">
        <v>325</v>
      </c>
      <c r="D76" s="85">
        <v>75.120999999999995</v>
      </c>
      <c r="E76" s="85">
        <v>79.930999999999997</v>
      </c>
      <c r="F76" s="116" t="s">
        <v>325</v>
      </c>
      <c r="G76" s="116" t="s">
        <v>325</v>
      </c>
      <c r="H76" s="116">
        <v>54.404752117076356</v>
      </c>
      <c r="I76" s="116">
        <v>5.309547963794941</v>
      </c>
    </row>
    <row r="77" spans="1:9" x14ac:dyDescent="0.2">
      <c r="A77" s="127" t="s">
        <v>345</v>
      </c>
      <c r="B77" s="85">
        <v>0</v>
      </c>
      <c r="C77" s="128" t="s">
        <v>325</v>
      </c>
      <c r="D77" s="85">
        <v>440.27</v>
      </c>
      <c r="E77" s="85">
        <v>184.07900000000001</v>
      </c>
      <c r="F77" s="116" t="s">
        <v>325</v>
      </c>
      <c r="G77" s="116" t="s">
        <v>325</v>
      </c>
      <c r="H77" s="116">
        <v>-4.315339711296474</v>
      </c>
      <c r="I77" s="116">
        <v>-11.562557051300516</v>
      </c>
    </row>
    <row r="78" spans="1:9" x14ac:dyDescent="0.2">
      <c r="A78" s="127" t="s">
        <v>346</v>
      </c>
      <c r="B78" s="85">
        <v>0</v>
      </c>
      <c r="C78" s="128" t="s">
        <v>325</v>
      </c>
      <c r="D78" s="85">
        <v>407.80399999999997</v>
      </c>
      <c r="E78" s="85">
        <v>142.744</v>
      </c>
      <c r="F78" s="116" t="s">
        <v>325</v>
      </c>
      <c r="G78" s="116" t="s">
        <v>325</v>
      </c>
      <c r="H78" s="116">
        <v>-0.78292646135730593</v>
      </c>
      <c r="I78" s="116">
        <v>-11.225543241663246</v>
      </c>
    </row>
    <row r="79" spans="1:9" x14ac:dyDescent="0.2">
      <c r="B79" s="71"/>
      <c r="C79" s="71"/>
      <c r="D79" s="129"/>
      <c r="E79" s="129"/>
    </row>
    <row r="81" spans="1:5" x14ac:dyDescent="0.2">
      <c r="A81" s="130" t="s">
        <v>347</v>
      </c>
    </row>
    <row r="84" spans="1:5" x14ac:dyDescent="0.2">
      <c r="A84" s="255" t="s">
        <v>712</v>
      </c>
      <c r="B84" s="255"/>
      <c r="C84" s="255"/>
      <c r="D84" s="255"/>
      <c r="E84" s="255"/>
    </row>
    <row r="86" spans="1:5" x14ac:dyDescent="0.2">
      <c r="A86" s="336"/>
      <c r="B86" s="336"/>
      <c r="C86" s="336"/>
      <c r="D86" s="336"/>
      <c r="E86" s="336"/>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D5" sqref="D5:D7"/>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1" customFormat="1" x14ac:dyDescent="0.2">
      <c r="A1" s="337" t="s">
        <v>708</v>
      </c>
      <c r="B1" s="337"/>
      <c r="C1" s="337"/>
      <c r="D1" s="337"/>
      <c r="E1" s="337"/>
      <c r="F1" s="337"/>
      <c r="G1" s="337"/>
      <c r="H1" s="337"/>
      <c r="I1" s="337"/>
      <c r="J1" s="337"/>
      <c r="K1" s="337"/>
      <c r="L1" s="337"/>
    </row>
    <row r="2" spans="1:13" ht="11.25" customHeight="1" x14ac:dyDescent="0.2">
      <c r="A2" s="249" t="s">
        <v>348</v>
      </c>
      <c r="B2" s="249"/>
      <c r="C2" s="249"/>
      <c r="D2" s="249"/>
      <c r="E2" s="249"/>
      <c r="F2" s="249"/>
      <c r="G2" s="249"/>
      <c r="H2" s="249"/>
      <c r="I2" s="249"/>
      <c r="J2" s="249"/>
      <c r="K2" s="249"/>
      <c r="L2" s="249"/>
    </row>
    <row r="3" spans="1:13" ht="9" customHeight="1" x14ac:dyDescent="0.2">
      <c r="A3" s="338"/>
      <c r="B3" s="338"/>
      <c r="C3" s="338"/>
      <c r="D3" s="338"/>
      <c r="E3" s="338"/>
      <c r="F3" s="338"/>
      <c r="G3" s="338"/>
      <c r="H3" s="338"/>
      <c r="I3" s="338"/>
      <c r="J3" s="338"/>
      <c r="K3" s="338"/>
      <c r="L3" s="338"/>
    </row>
    <row r="4" spans="1:13" ht="12" customHeight="1" x14ac:dyDescent="0.2">
      <c r="A4" s="345" t="s">
        <v>349</v>
      </c>
      <c r="B4" s="347" t="s">
        <v>74</v>
      </c>
      <c r="C4" s="335" t="s">
        <v>350</v>
      </c>
      <c r="D4" s="335"/>
      <c r="E4" s="335"/>
      <c r="F4" s="335"/>
      <c r="G4" s="335"/>
      <c r="H4" s="335"/>
      <c r="I4" s="335"/>
      <c r="J4" s="335"/>
      <c r="K4" s="335"/>
      <c r="L4" s="335"/>
    </row>
    <row r="5" spans="1:13" ht="11.25" customHeight="1" x14ac:dyDescent="0.2">
      <c r="A5" s="338"/>
      <c r="B5" s="309"/>
      <c r="C5" s="347" t="s">
        <v>351</v>
      </c>
      <c r="D5" s="347" t="s">
        <v>352</v>
      </c>
      <c r="E5" s="347" t="s">
        <v>353</v>
      </c>
      <c r="F5" s="347" t="s">
        <v>354</v>
      </c>
      <c r="G5" s="347" t="s">
        <v>355</v>
      </c>
      <c r="H5" s="347" t="s">
        <v>356</v>
      </c>
      <c r="I5" s="347" t="s">
        <v>357</v>
      </c>
      <c r="J5" s="347" t="s">
        <v>358</v>
      </c>
      <c r="K5" s="347" t="s">
        <v>359</v>
      </c>
      <c r="L5" s="344" t="s">
        <v>360</v>
      </c>
    </row>
    <row r="6" spans="1:13" ht="11.25" customHeight="1" x14ac:dyDescent="0.2">
      <c r="A6" s="338"/>
      <c r="B6" s="309"/>
      <c r="C6" s="309"/>
      <c r="D6" s="309"/>
      <c r="E6" s="309"/>
      <c r="F6" s="309"/>
      <c r="G6" s="309"/>
      <c r="H6" s="309"/>
      <c r="I6" s="309"/>
      <c r="J6" s="309"/>
      <c r="K6" s="309"/>
      <c r="L6" s="312"/>
    </row>
    <row r="7" spans="1:13" ht="11.25" customHeight="1" x14ac:dyDescent="0.2">
      <c r="A7" s="346"/>
      <c r="B7" s="310"/>
      <c r="C7" s="310"/>
      <c r="D7" s="310"/>
      <c r="E7" s="310"/>
      <c r="F7" s="310"/>
      <c r="G7" s="310"/>
      <c r="H7" s="310"/>
      <c r="I7" s="310"/>
      <c r="J7" s="310"/>
      <c r="K7" s="310"/>
      <c r="L7" s="313"/>
    </row>
    <row r="8" spans="1:13" ht="3" customHeight="1" x14ac:dyDescent="0.2">
      <c r="A8" s="123"/>
      <c r="B8" s="132"/>
      <c r="C8" s="132"/>
      <c r="D8" s="132"/>
      <c r="E8" s="132"/>
      <c r="F8" s="132"/>
      <c r="G8" s="132"/>
      <c r="H8" s="132"/>
      <c r="I8" s="132"/>
      <c r="J8" s="132"/>
      <c r="K8" s="132"/>
      <c r="L8" s="132"/>
    </row>
    <row r="9" spans="1:13" ht="12.75" customHeight="1" x14ac:dyDescent="0.2">
      <c r="A9" s="123"/>
      <c r="B9" s="343" t="s">
        <v>361</v>
      </c>
      <c r="C9" s="343"/>
      <c r="D9" s="343"/>
      <c r="E9" s="343"/>
      <c r="F9" s="343"/>
      <c r="G9" s="343"/>
      <c r="H9" s="123"/>
      <c r="I9" s="123"/>
      <c r="J9" s="123"/>
      <c r="K9" s="123"/>
      <c r="L9" s="123"/>
    </row>
    <row r="10" spans="1:13" ht="18.75" customHeight="1" x14ac:dyDescent="0.2">
      <c r="A10" s="123"/>
      <c r="B10" s="343" t="s">
        <v>74</v>
      </c>
      <c r="C10" s="343"/>
      <c r="D10" s="343"/>
      <c r="E10" s="343"/>
      <c r="F10" s="343"/>
      <c r="G10" s="343"/>
      <c r="H10" s="343"/>
      <c r="I10" s="343"/>
      <c r="J10" s="343"/>
      <c r="K10" s="343"/>
      <c r="L10" s="343"/>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31637.687999999998</v>
      </c>
      <c r="C12" s="102">
        <v>6433.4080000000004</v>
      </c>
      <c r="D12" s="102">
        <v>3064.11</v>
      </c>
      <c r="E12" s="102">
        <v>1996.42</v>
      </c>
      <c r="F12" s="102">
        <v>2024.5150000000001</v>
      </c>
      <c r="G12" s="102">
        <v>2016.4659999999999</v>
      </c>
      <c r="H12" s="102">
        <v>1488.4490000000001</v>
      </c>
      <c r="I12" s="102">
        <v>3859.9459999999999</v>
      </c>
      <c r="J12" s="102">
        <v>2792.5140000000001</v>
      </c>
      <c r="K12" s="102">
        <v>4880.4880000000003</v>
      </c>
      <c r="L12" s="102">
        <v>3081.3719999999998</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388.36500000000001</v>
      </c>
      <c r="C14" s="71">
        <v>22.608000000000001</v>
      </c>
      <c r="D14" s="71">
        <v>11.59</v>
      </c>
      <c r="E14" s="71">
        <v>6.9390000000000001</v>
      </c>
      <c r="F14" s="71">
        <v>9.5340000000000007</v>
      </c>
      <c r="G14" s="71">
        <v>28.902000000000001</v>
      </c>
      <c r="H14" s="71">
        <v>22.960999999999999</v>
      </c>
      <c r="I14" s="71">
        <v>72.349000000000004</v>
      </c>
      <c r="J14" s="71">
        <v>140.95099999999999</v>
      </c>
      <c r="K14" s="71">
        <v>42.534999999999997</v>
      </c>
      <c r="L14" s="71">
        <v>29.995999999999999</v>
      </c>
      <c r="M14" s="129"/>
    </row>
    <row r="15" spans="1:13" ht="12" customHeight="1" x14ac:dyDescent="0.2">
      <c r="A15" s="139" t="s">
        <v>362</v>
      </c>
      <c r="B15" s="71">
        <v>3591.4259999999999</v>
      </c>
      <c r="C15" s="71">
        <v>1107.337</v>
      </c>
      <c r="D15" s="71">
        <v>631.22699999999998</v>
      </c>
      <c r="E15" s="71">
        <v>179</v>
      </c>
      <c r="F15" s="71">
        <v>484.32600000000002</v>
      </c>
      <c r="G15" s="71">
        <v>158.173</v>
      </c>
      <c r="H15" s="71">
        <v>76.16</v>
      </c>
      <c r="I15" s="71">
        <v>450.755</v>
      </c>
      <c r="J15" s="71">
        <v>275.29000000000002</v>
      </c>
      <c r="K15" s="71">
        <v>138.821</v>
      </c>
      <c r="L15" s="71">
        <v>90.337000000000003</v>
      </c>
      <c r="M15" s="129"/>
    </row>
    <row r="16" spans="1:13" ht="12" customHeight="1" x14ac:dyDescent="0.2">
      <c r="A16" s="139" t="s">
        <v>83</v>
      </c>
      <c r="B16" s="71">
        <v>4619.6949999999997</v>
      </c>
      <c r="C16" s="71">
        <v>1041.1669999999999</v>
      </c>
      <c r="D16" s="71">
        <v>298.24799999999999</v>
      </c>
      <c r="E16" s="71">
        <v>349.3</v>
      </c>
      <c r="F16" s="71">
        <v>323.48899999999998</v>
      </c>
      <c r="G16" s="71">
        <v>699.15</v>
      </c>
      <c r="H16" s="71">
        <v>168.97800000000001</v>
      </c>
      <c r="I16" s="71">
        <v>914.95</v>
      </c>
      <c r="J16" s="71">
        <v>520.45799999999997</v>
      </c>
      <c r="K16" s="71">
        <v>172.35</v>
      </c>
      <c r="L16" s="71">
        <v>131.60499999999999</v>
      </c>
      <c r="M16" s="129"/>
    </row>
    <row r="17" spans="1:13" ht="12" customHeight="1" x14ac:dyDescent="0.2">
      <c r="A17" s="139" t="s">
        <v>84</v>
      </c>
      <c r="B17" s="71">
        <v>1018.7</v>
      </c>
      <c r="C17" s="71">
        <v>43.113</v>
      </c>
      <c r="D17" s="71">
        <v>12.502000000000001</v>
      </c>
      <c r="E17" s="71">
        <v>28.587</v>
      </c>
      <c r="F17" s="71">
        <v>29.402000000000001</v>
      </c>
      <c r="G17" s="71">
        <v>76.622</v>
      </c>
      <c r="H17" s="71">
        <v>54.978000000000002</v>
      </c>
      <c r="I17" s="71">
        <v>76.814999999999998</v>
      </c>
      <c r="J17" s="71">
        <v>107.97799999999999</v>
      </c>
      <c r="K17" s="71">
        <v>195.03200000000001</v>
      </c>
      <c r="L17" s="71">
        <v>393.67099999999999</v>
      </c>
      <c r="M17" s="129"/>
    </row>
    <row r="18" spans="1:13" ht="12" customHeight="1" x14ac:dyDescent="0.2">
      <c r="A18" s="139" t="s">
        <v>363</v>
      </c>
      <c r="B18" s="71">
        <v>3807.8240000000001</v>
      </c>
      <c r="C18" s="71">
        <v>830.63900000000001</v>
      </c>
      <c r="D18" s="71">
        <v>263.15899999999999</v>
      </c>
      <c r="E18" s="71">
        <v>367.53699999999998</v>
      </c>
      <c r="F18" s="71">
        <v>299.93200000000002</v>
      </c>
      <c r="G18" s="71">
        <v>289.07499999999999</v>
      </c>
      <c r="H18" s="71">
        <v>292.798</v>
      </c>
      <c r="I18" s="71">
        <v>631.529</v>
      </c>
      <c r="J18" s="71">
        <v>297.21800000000002</v>
      </c>
      <c r="K18" s="71">
        <v>391.22</v>
      </c>
      <c r="L18" s="71">
        <v>144.71700000000001</v>
      </c>
      <c r="M18" s="129"/>
    </row>
    <row r="19" spans="1:13" ht="12" customHeight="1" x14ac:dyDescent="0.2">
      <c r="A19" s="139" t="s">
        <v>86</v>
      </c>
      <c r="B19" s="71">
        <v>3291.3470000000002</v>
      </c>
      <c r="C19" s="71">
        <v>523.10900000000004</v>
      </c>
      <c r="D19" s="71">
        <v>246.607</v>
      </c>
      <c r="E19" s="71">
        <v>212.43299999999999</v>
      </c>
      <c r="F19" s="71">
        <v>304.66800000000001</v>
      </c>
      <c r="G19" s="71">
        <v>268.02</v>
      </c>
      <c r="H19" s="71">
        <v>174.869</v>
      </c>
      <c r="I19" s="71">
        <v>535.64200000000005</v>
      </c>
      <c r="J19" s="71">
        <v>406.17700000000002</v>
      </c>
      <c r="K19" s="71">
        <v>452.12299999999999</v>
      </c>
      <c r="L19" s="71">
        <v>167.69900000000001</v>
      </c>
      <c r="M19" s="129"/>
    </row>
    <row r="20" spans="1:13" ht="12" customHeight="1" x14ac:dyDescent="0.2">
      <c r="A20" s="139" t="s">
        <v>87</v>
      </c>
      <c r="B20" s="71">
        <v>5086.12</v>
      </c>
      <c r="C20" s="71">
        <v>2127.3710000000001</v>
      </c>
      <c r="D20" s="71">
        <v>457.322</v>
      </c>
      <c r="E20" s="71">
        <v>363.88</v>
      </c>
      <c r="F20" s="71">
        <v>230.334</v>
      </c>
      <c r="G20" s="71">
        <v>215.488</v>
      </c>
      <c r="H20" s="71">
        <v>248.16399999999999</v>
      </c>
      <c r="I20" s="71">
        <v>384.363</v>
      </c>
      <c r="J20" s="71">
        <v>246.37799999999999</v>
      </c>
      <c r="K20" s="71">
        <v>493.61</v>
      </c>
      <c r="L20" s="71">
        <v>319.20999999999998</v>
      </c>
      <c r="M20" s="129"/>
    </row>
    <row r="21" spans="1:13" ht="12" customHeight="1" x14ac:dyDescent="0.2">
      <c r="A21" s="139" t="s">
        <v>88</v>
      </c>
      <c r="B21" s="71">
        <v>1269.6590000000001</v>
      </c>
      <c r="C21" s="71">
        <v>39.691000000000003</v>
      </c>
      <c r="D21" s="71">
        <v>70.686999999999998</v>
      </c>
      <c r="E21" s="71">
        <v>94.938999999999993</v>
      </c>
      <c r="F21" s="71">
        <v>66.924999999999997</v>
      </c>
      <c r="G21" s="71">
        <v>40.795999999999999</v>
      </c>
      <c r="H21" s="71">
        <v>120.98399999999999</v>
      </c>
      <c r="I21" s="71">
        <v>231.87299999999999</v>
      </c>
      <c r="J21" s="71">
        <v>114.23099999999999</v>
      </c>
      <c r="K21" s="71">
        <v>269.02300000000002</v>
      </c>
      <c r="L21" s="71">
        <v>220.51</v>
      </c>
      <c r="M21" s="129"/>
    </row>
    <row r="22" spans="1:13" ht="12" customHeight="1" x14ac:dyDescent="0.2">
      <c r="A22" s="139" t="s">
        <v>89</v>
      </c>
      <c r="B22" s="71">
        <v>1243.2729999999999</v>
      </c>
      <c r="C22" s="71">
        <v>482.28500000000003</v>
      </c>
      <c r="D22" s="71">
        <v>151.422</v>
      </c>
      <c r="E22" s="71">
        <v>102.05500000000001</v>
      </c>
      <c r="F22" s="71">
        <v>91.953000000000003</v>
      </c>
      <c r="G22" s="71">
        <v>89.034000000000006</v>
      </c>
      <c r="H22" s="71">
        <v>56.283999999999999</v>
      </c>
      <c r="I22" s="71">
        <v>121.592</v>
      </c>
      <c r="J22" s="71">
        <v>64.05</v>
      </c>
      <c r="K22" s="71">
        <v>58.037999999999997</v>
      </c>
      <c r="L22" s="71">
        <v>26.56</v>
      </c>
      <c r="M22" s="129"/>
    </row>
    <row r="23" spans="1:13" ht="12" customHeight="1" x14ac:dyDescent="0.2">
      <c r="A23" s="139" t="s">
        <v>90</v>
      </c>
      <c r="B23" s="71">
        <v>7321.2790000000005</v>
      </c>
      <c r="C23" s="71">
        <v>216.08799999999999</v>
      </c>
      <c r="D23" s="71">
        <v>921.346</v>
      </c>
      <c r="E23" s="71">
        <v>291.75</v>
      </c>
      <c r="F23" s="71">
        <v>183.952</v>
      </c>
      <c r="G23" s="71">
        <v>151.20599999999999</v>
      </c>
      <c r="H23" s="71">
        <v>272.27300000000002</v>
      </c>
      <c r="I23" s="71">
        <v>440.07799999999997</v>
      </c>
      <c r="J23" s="71">
        <v>619.78300000000002</v>
      </c>
      <c r="K23" s="71">
        <v>2667.7359999999999</v>
      </c>
      <c r="L23" s="71">
        <v>1557.067</v>
      </c>
      <c r="M23" s="129"/>
    </row>
    <row r="25" spans="1:13" x14ac:dyDescent="0.2">
      <c r="A25" s="123"/>
      <c r="B25" s="343" t="s">
        <v>364</v>
      </c>
      <c r="C25" s="343"/>
      <c r="D25" s="343"/>
      <c r="E25" s="343"/>
      <c r="F25" s="343"/>
      <c r="G25" s="343"/>
      <c r="H25" s="343"/>
      <c r="I25" s="343"/>
      <c r="J25" s="343"/>
      <c r="K25" s="343"/>
      <c r="L25" s="343"/>
    </row>
    <row r="26" spans="1:13" x14ac:dyDescent="0.2">
      <c r="A26" s="133" t="s">
        <v>105</v>
      </c>
      <c r="B26" s="133" t="s">
        <v>105</v>
      </c>
      <c r="C26" s="133" t="s">
        <v>105</v>
      </c>
      <c r="D26" s="134" t="s">
        <v>105</v>
      </c>
      <c r="E26" s="134" t="s">
        <v>105</v>
      </c>
      <c r="F26" s="134" t="s">
        <v>105</v>
      </c>
      <c r="G26" s="134" t="s">
        <v>105</v>
      </c>
      <c r="H26" s="134" t="s">
        <v>105</v>
      </c>
      <c r="I26" s="134" t="s">
        <v>105</v>
      </c>
      <c r="J26" s="134" t="s">
        <v>105</v>
      </c>
      <c r="K26" s="134" t="s">
        <v>105</v>
      </c>
      <c r="L26" s="134" t="s">
        <v>105</v>
      </c>
      <c r="M26" s="140"/>
    </row>
    <row r="27" spans="1:13" x14ac:dyDescent="0.2">
      <c r="A27" s="135" t="s">
        <v>74</v>
      </c>
      <c r="B27" s="102">
        <v>20496.878000000001</v>
      </c>
      <c r="C27" s="102">
        <v>6026.3819999999996</v>
      </c>
      <c r="D27" s="102">
        <v>1623.3879999999999</v>
      </c>
      <c r="E27" s="102">
        <v>1508.5250000000001</v>
      </c>
      <c r="F27" s="102">
        <v>1662.5450000000001</v>
      </c>
      <c r="G27" s="102">
        <v>1604</v>
      </c>
      <c r="H27" s="102">
        <v>951.24</v>
      </c>
      <c r="I27" s="102">
        <v>2345.5059999999999</v>
      </c>
      <c r="J27" s="102">
        <v>1869.7860000000001</v>
      </c>
      <c r="K27" s="102">
        <v>2012.538</v>
      </c>
      <c r="L27" s="102">
        <v>892.96799999999996</v>
      </c>
      <c r="M27" s="140"/>
    </row>
    <row r="28" spans="1:13" x14ac:dyDescent="0.2">
      <c r="A28" s="137"/>
      <c r="B28" s="138"/>
      <c r="C28" s="138"/>
      <c r="D28" s="138"/>
      <c r="E28" s="138"/>
      <c r="F28" s="138"/>
      <c r="G28" s="138"/>
      <c r="H28" s="138"/>
      <c r="I28" s="138"/>
      <c r="J28" s="138"/>
      <c r="K28" s="138"/>
      <c r="L28" s="138"/>
      <c r="M28" s="140"/>
    </row>
    <row r="29" spans="1:13" x14ac:dyDescent="0.2">
      <c r="A29" s="139" t="s">
        <v>81</v>
      </c>
      <c r="B29" s="71">
        <v>294.95999999999998</v>
      </c>
      <c r="C29" s="71">
        <v>20.786000000000001</v>
      </c>
      <c r="D29" s="71">
        <v>9.4459999999999997</v>
      </c>
      <c r="E29" s="71">
        <v>2.2909999999999999</v>
      </c>
      <c r="F29" s="71">
        <v>4.5449999999999999</v>
      </c>
      <c r="G29" s="71">
        <v>19.073</v>
      </c>
      <c r="H29" s="71">
        <v>19.202999999999999</v>
      </c>
      <c r="I29" s="71">
        <v>52.805</v>
      </c>
      <c r="J29" s="71">
        <v>124.39</v>
      </c>
      <c r="K29" s="71">
        <v>18.613</v>
      </c>
      <c r="L29" s="71">
        <v>23.808</v>
      </c>
      <c r="M29" s="140"/>
    </row>
    <row r="30" spans="1:13" x14ac:dyDescent="0.2">
      <c r="A30" s="139" t="s">
        <v>362</v>
      </c>
      <c r="B30" s="71">
        <v>2568.5839999999998</v>
      </c>
      <c r="C30" s="71">
        <v>1107.337</v>
      </c>
      <c r="D30" s="71">
        <v>262.346</v>
      </c>
      <c r="E30" s="71">
        <v>177.422</v>
      </c>
      <c r="F30" s="71">
        <v>451.85199999999998</v>
      </c>
      <c r="G30" s="71">
        <v>127.247</v>
      </c>
      <c r="H30" s="71">
        <v>74.581999999999994</v>
      </c>
      <c r="I30" s="71">
        <v>145.75299999999999</v>
      </c>
      <c r="J30" s="71">
        <v>135.66</v>
      </c>
      <c r="K30" s="71">
        <v>78.805000000000007</v>
      </c>
      <c r="L30" s="71">
        <v>7.58</v>
      </c>
      <c r="M30" s="140"/>
    </row>
    <row r="31" spans="1:13" x14ac:dyDescent="0.2">
      <c r="A31" s="139" t="s">
        <v>83</v>
      </c>
      <c r="B31" s="71">
        <v>3578.683</v>
      </c>
      <c r="C31" s="71">
        <v>925.18100000000004</v>
      </c>
      <c r="D31" s="71">
        <v>276.45800000000003</v>
      </c>
      <c r="E31" s="71">
        <v>287.79000000000002</v>
      </c>
      <c r="F31" s="71">
        <v>319.81799999999998</v>
      </c>
      <c r="G31" s="71">
        <v>675.90300000000002</v>
      </c>
      <c r="H31" s="71">
        <v>144.42699999999999</v>
      </c>
      <c r="I31" s="71">
        <v>377.34800000000001</v>
      </c>
      <c r="J31" s="71">
        <v>419.815</v>
      </c>
      <c r="K31" s="71">
        <v>150.09100000000001</v>
      </c>
      <c r="L31" s="71">
        <v>1.8520000000000001</v>
      </c>
      <c r="M31" s="140"/>
    </row>
    <row r="32" spans="1:13" x14ac:dyDescent="0.2">
      <c r="A32" s="139" t="s">
        <v>84</v>
      </c>
      <c r="B32" s="71">
        <v>424.09500000000003</v>
      </c>
      <c r="C32" s="71">
        <v>28.158000000000001</v>
      </c>
      <c r="D32" s="71">
        <v>3.0219999999999998</v>
      </c>
      <c r="E32" s="71">
        <v>2.7370000000000001</v>
      </c>
      <c r="F32" s="71">
        <v>21.225999999999999</v>
      </c>
      <c r="G32" s="71">
        <v>36.084000000000003</v>
      </c>
      <c r="H32" s="71">
        <v>35.651000000000003</v>
      </c>
      <c r="I32" s="71">
        <v>40.31</v>
      </c>
      <c r="J32" s="71">
        <v>62.575000000000003</v>
      </c>
      <c r="K32" s="71">
        <v>88.653999999999996</v>
      </c>
      <c r="L32" s="71">
        <v>105.678</v>
      </c>
      <c r="M32" s="140"/>
    </row>
    <row r="33" spans="1:13" x14ac:dyDescent="0.2">
      <c r="A33" s="139" t="s">
        <v>363</v>
      </c>
      <c r="B33" s="71">
        <v>3124.2950000000001</v>
      </c>
      <c r="C33" s="71">
        <v>756.48699999999997</v>
      </c>
      <c r="D33" s="71">
        <v>245.006</v>
      </c>
      <c r="E33" s="71">
        <v>312.86700000000002</v>
      </c>
      <c r="F33" s="71">
        <v>234.20400000000001</v>
      </c>
      <c r="G33" s="71">
        <v>218.69399999999999</v>
      </c>
      <c r="H33" s="71">
        <v>283.18200000000002</v>
      </c>
      <c r="I33" s="71">
        <v>517.35299999999995</v>
      </c>
      <c r="J33" s="71">
        <v>234.185</v>
      </c>
      <c r="K33" s="71">
        <v>257.19400000000002</v>
      </c>
      <c r="L33" s="71">
        <v>65.123000000000005</v>
      </c>
      <c r="M33" s="140"/>
    </row>
    <row r="34" spans="1:13" x14ac:dyDescent="0.2">
      <c r="A34" s="139" t="s">
        <v>86</v>
      </c>
      <c r="B34" s="71">
        <v>2555.4630000000002</v>
      </c>
      <c r="C34" s="71">
        <v>509.75200000000001</v>
      </c>
      <c r="D34" s="71">
        <v>167.62200000000001</v>
      </c>
      <c r="E34" s="71">
        <v>140.40100000000001</v>
      </c>
      <c r="F34" s="71">
        <v>266.85300000000001</v>
      </c>
      <c r="G34" s="71">
        <v>236.905</v>
      </c>
      <c r="H34" s="71">
        <v>112.57</v>
      </c>
      <c r="I34" s="71">
        <v>453.81700000000001</v>
      </c>
      <c r="J34" s="71">
        <v>315.54599999999999</v>
      </c>
      <c r="K34" s="71">
        <v>277.30099999999999</v>
      </c>
      <c r="L34" s="71">
        <v>74.695999999999998</v>
      </c>
      <c r="M34" s="140"/>
    </row>
    <row r="35" spans="1:13" x14ac:dyDescent="0.2">
      <c r="A35" s="139" t="s">
        <v>87</v>
      </c>
      <c r="B35" s="71">
        <v>3888.1039999999998</v>
      </c>
      <c r="C35" s="71">
        <v>2106.6390000000001</v>
      </c>
      <c r="D35" s="71">
        <v>420.67700000000002</v>
      </c>
      <c r="E35" s="71">
        <v>281.67700000000002</v>
      </c>
      <c r="F35" s="71">
        <v>146.51599999999999</v>
      </c>
      <c r="G35" s="71">
        <v>165.72499999999999</v>
      </c>
      <c r="H35" s="71">
        <v>175.929</v>
      </c>
      <c r="I35" s="71">
        <v>277.60399999999998</v>
      </c>
      <c r="J35" s="71">
        <v>108.67400000000001</v>
      </c>
      <c r="K35" s="71">
        <v>171.22800000000001</v>
      </c>
      <c r="L35" s="71">
        <v>33.435000000000002</v>
      </c>
      <c r="M35" s="140"/>
    </row>
    <row r="36" spans="1:13" x14ac:dyDescent="0.2">
      <c r="A36" s="139" t="s">
        <v>88</v>
      </c>
      <c r="B36" s="71">
        <v>691.89</v>
      </c>
      <c r="C36" s="71">
        <v>33.195999999999998</v>
      </c>
      <c r="D36" s="71">
        <v>24.934999999999999</v>
      </c>
      <c r="E36" s="71">
        <v>75.228999999999999</v>
      </c>
      <c r="F36" s="71">
        <v>24.510999999999999</v>
      </c>
      <c r="G36" s="71">
        <v>36.86</v>
      </c>
      <c r="H36" s="71">
        <v>35.793999999999997</v>
      </c>
      <c r="I36" s="71">
        <v>93.355999999999995</v>
      </c>
      <c r="J36" s="71">
        <v>60.249000000000002</v>
      </c>
      <c r="K36" s="71">
        <v>171.65799999999999</v>
      </c>
      <c r="L36" s="71">
        <v>136.102</v>
      </c>
      <c r="M36" s="140"/>
    </row>
    <row r="37" spans="1:13" x14ac:dyDescent="0.2">
      <c r="A37" s="139" t="s">
        <v>89</v>
      </c>
      <c r="B37" s="71">
        <v>994.14200000000005</v>
      </c>
      <c r="C37" s="71">
        <v>477.43</v>
      </c>
      <c r="D37" s="71">
        <v>127.69</v>
      </c>
      <c r="E37" s="71">
        <v>77.468000000000004</v>
      </c>
      <c r="F37" s="71">
        <v>64.665999999999997</v>
      </c>
      <c r="G37" s="71">
        <v>72.281000000000006</v>
      </c>
      <c r="H37" s="71">
        <v>25.315000000000001</v>
      </c>
      <c r="I37" s="71">
        <v>87.433999999999997</v>
      </c>
      <c r="J37" s="71">
        <v>31.667000000000002</v>
      </c>
      <c r="K37" s="71">
        <v>26.753</v>
      </c>
      <c r="L37" s="71">
        <v>3.4380000000000002</v>
      </c>
      <c r="M37" s="140"/>
    </row>
    <row r="38" spans="1:13" x14ac:dyDescent="0.2">
      <c r="A38" s="139" t="s">
        <v>90</v>
      </c>
      <c r="B38" s="71">
        <v>2376.6619999999998</v>
      </c>
      <c r="C38" s="71">
        <v>61.415999999999997</v>
      </c>
      <c r="D38" s="71">
        <v>86.186000000000007</v>
      </c>
      <c r="E38" s="71">
        <v>150.643</v>
      </c>
      <c r="F38" s="71">
        <v>128.35400000000001</v>
      </c>
      <c r="G38" s="71">
        <v>15.228</v>
      </c>
      <c r="H38" s="71">
        <v>44.587000000000003</v>
      </c>
      <c r="I38" s="71">
        <v>299.726</v>
      </c>
      <c r="J38" s="71">
        <v>377.02499999999998</v>
      </c>
      <c r="K38" s="71">
        <v>772.24099999999999</v>
      </c>
      <c r="L38" s="71">
        <v>441.25599999999997</v>
      </c>
      <c r="M38" s="140"/>
    </row>
    <row r="39" spans="1:13" x14ac:dyDescent="0.2">
      <c r="A39" s="140"/>
      <c r="B39" s="140"/>
      <c r="C39" s="140"/>
      <c r="D39" s="140"/>
      <c r="E39" s="140"/>
      <c r="F39" s="140"/>
      <c r="G39" s="140"/>
      <c r="H39" s="140"/>
      <c r="I39" s="140"/>
      <c r="J39" s="140"/>
      <c r="K39" s="140"/>
      <c r="L39" s="140"/>
      <c r="M39" s="140"/>
    </row>
    <row r="40" spans="1:13" x14ac:dyDescent="0.2">
      <c r="A40" s="123"/>
      <c r="B40" s="343" t="s">
        <v>99</v>
      </c>
      <c r="C40" s="343"/>
      <c r="D40" s="343"/>
      <c r="E40" s="343"/>
      <c r="F40" s="343"/>
      <c r="G40" s="343"/>
      <c r="H40" s="343"/>
      <c r="I40" s="343"/>
      <c r="J40" s="343"/>
      <c r="K40" s="343"/>
      <c r="L40" s="343"/>
    </row>
    <row r="41" spans="1:13" x14ac:dyDescent="0.2">
      <c r="A41" s="133" t="s">
        <v>105</v>
      </c>
      <c r="B41" s="133" t="s">
        <v>105</v>
      </c>
      <c r="C41" s="133" t="s">
        <v>105</v>
      </c>
      <c r="D41" s="134" t="s">
        <v>105</v>
      </c>
      <c r="E41" s="134" t="s">
        <v>105</v>
      </c>
      <c r="F41" s="134" t="s">
        <v>105</v>
      </c>
      <c r="G41" s="134" t="s">
        <v>105</v>
      </c>
      <c r="H41" s="134" t="s">
        <v>105</v>
      </c>
      <c r="I41" s="134" t="s">
        <v>105</v>
      </c>
      <c r="J41" s="134" t="s">
        <v>105</v>
      </c>
      <c r="K41" s="134" t="s">
        <v>105</v>
      </c>
      <c r="L41" s="134" t="s">
        <v>105</v>
      </c>
    </row>
    <row r="42" spans="1:13" x14ac:dyDescent="0.2">
      <c r="A42" s="135" t="s">
        <v>74</v>
      </c>
      <c r="B42" s="102">
        <v>4003.8049999999998</v>
      </c>
      <c r="C42" s="102">
        <v>139.34800000000001</v>
      </c>
      <c r="D42" s="102">
        <v>500.03399999999999</v>
      </c>
      <c r="E42" s="102">
        <v>190.708</v>
      </c>
      <c r="F42" s="102">
        <v>165.23400000000001</v>
      </c>
      <c r="G42" s="102">
        <v>203.60900000000001</v>
      </c>
      <c r="H42" s="102">
        <v>228.38499999999999</v>
      </c>
      <c r="I42" s="102">
        <v>334.48500000000001</v>
      </c>
      <c r="J42" s="102">
        <v>479.38400000000001</v>
      </c>
      <c r="K42" s="102">
        <v>932.16899999999998</v>
      </c>
      <c r="L42" s="102">
        <v>830.44899999999996</v>
      </c>
    </row>
    <row r="43" spans="1:13" x14ac:dyDescent="0.2">
      <c r="A43" s="137"/>
      <c r="B43" s="138"/>
      <c r="C43" s="138"/>
      <c r="D43" s="138"/>
      <c r="E43" s="138"/>
      <c r="F43" s="138"/>
      <c r="G43" s="138"/>
      <c r="H43" s="138"/>
      <c r="I43" s="138"/>
      <c r="J43" s="138"/>
      <c r="K43" s="138"/>
      <c r="L43" s="138"/>
    </row>
    <row r="44" spans="1:13" x14ac:dyDescent="0.2">
      <c r="A44" s="139" t="s">
        <v>81</v>
      </c>
      <c r="B44" s="71">
        <v>56.881999999999998</v>
      </c>
      <c r="C44" s="71">
        <v>0.83299999999999996</v>
      </c>
      <c r="D44" s="71">
        <v>0.19</v>
      </c>
      <c r="E44" s="71">
        <v>1.6950000000000001</v>
      </c>
      <c r="F44" s="71">
        <v>2.0699999999999998</v>
      </c>
      <c r="G44" s="71">
        <v>3.6059999999999999</v>
      </c>
      <c r="H44" s="71">
        <v>3.1579999999999999</v>
      </c>
      <c r="I44" s="71">
        <v>10.705</v>
      </c>
      <c r="J44" s="71">
        <v>12.25</v>
      </c>
      <c r="K44" s="71">
        <v>16.594000000000001</v>
      </c>
      <c r="L44" s="71">
        <v>5.7809999999999997</v>
      </c>
    </row>
    <row r="45" spans="1:13" x14ac:dyDescent="0.2">
      <c r="A45" s="139" t="s">
        <v>362</v>
      </c>
      <c r="B45" s="71">
        <v>72.325000000000003</v>
      </c>
      <c r="C45" s="71">
        <v>0</v>
      </c>
      <c r="D45" s="71">
        <v>0</v>
      </c>
      <c r="E45" s="71">
        <v>0</v>
      </c>
      <c r="F45" s="71">
        <v>0</v>
      </c>
      <c r="G45" s="71">
        <v>0.91300000000000003</v>
      </c>
      <c r="H45" s="71">
        <v>0</v>
      </c>
      <c r="I45" s="71">
        <v>0</v>
      </c>
      <c r="J45" s="71">
        <v>46.167999999999999</v>
      </c>
      <c r="K45" s="71">
        <v>21.620999999999999</v>
      </c>
      <c r="L45" s="71">
        <v>3.6230000000000002</v>
      </c>
    </row>
    <row r="46" spans="1:13" x14ac:dyDescent="0.2">
      <c r="A46" s="139" t="s">
        <v>83</v>
      </c>
      <c r="B46" s="71">
        <v>318.11399999999998</v>
      </c>
      <c r="C46" s="71">
        <v>11.435</v>
      </c>
      <c r="D46" s="71">
        <v>0</v>
      </c>
      <c r="E46" s="71">
        <v>16.529</v>
      </c>
      <c r="F46" s="71">
        <v>0.71699999999999997</v>
      </c>
      <c r="G46" s="71">
        <v>11.339</v>
      </c>
      <c r="H46" s="71">
        <v>24.550999999999998</v>
      </c>
      <c r="I46" s="71">
        <v>20.123999999999999</v>
      </c>
      <c r="J46" s="71">
        <v>99.165999999999997</v>
      </c>
      <c r="K46" s="71">
        <v>13.772</v>
      </c>
      <c r="L46" s="71">
        <v>120.48099999999999</v>
      </c>
    </row>
    <row r="47" spans="1:13" x14ac:dyDescent="0.2">
      <c r="A47" s="139" t="s">
        <v>84</v>
      </c>
      <c r="B47" s="71">
        <v>205.374</v>
      </c>
      <c r="C47" s="71">
        <v>3.7869999999999999</v>
      </c>
      <c r="D47" s="71">
        <v>0.67700000000000005</v>
      </c>
      <c r="E47" s="71">
        <v>2.0099999999999998</v>
      </c>
      <c r="F47" s="71">
        <v>2.202</v>
      </c>
      <c r="G47" s="71">
        <v>4.1959999999999997</v>
      </c>
      <c r="H47" s="71">
        <v>10.615</v>
      </c>
      <c r="I47" s="71">
        <v>18.119</v>
      </c>
      <c r="J47" s="71">
        <v>17.614000000000001</v>
      </c>
      <c r="K47" s="71">
        <v>35.418999999999997</v>
      </c>
      <c r="L47" s="71">
        <v>110.735</v>
      </c>
    </row>
    <row r="48" spans="1:13" x14ac:dyDescent="0.2">
      <c r="A48" s="139" t="s">
        <v>363</v>
      </c>
      <c r="B48" s="71">
        <v>287.62400000000002</v>
      </c>
      <c r="C48" s="71">
        <v>14.271000000000001</v>
      </c>
      <c r="D48" s="71">
        <v>5.2969999999999997</v>
      </c>
      <c r="E48" s="71">
        <v>40.625</v>
      </c>
      <c r="F48" s="71">
        <v>25.920999999999999</v>
      </c>
      <c r="G48" s="71">
        <v>61.677</v>
      </c>
      <c r="H48" s="71">
        <v>5.3810000000000002</v>
      </c>
      <c r="I48" s="71">
        <v>60.997999999999998</v>
      </c>
      <c r="J48" s="71">
        <v>14.936</v>
      </c>
      <c r="K48" s="71">
        <v>29.762</v>
      </c>
      <c r="L48" s="71">
        <v>28.756</v>
      </c>
    </row>
    <row r="49" spans="1:12" x14ac:dyDescent="0.2">
      <c r="A49" s="139" t="s">
        <v>86</v>
      </c>
      <c r="B49" s="71">
        <v>362.25700000000001</v>
      </c>
      <c r="C49" s="71">
        <v>11.763999999999999</v>
      </c>
      <c r="D49" s="71">
        <v>49.533999999999999</v>
      </c>
      <c r="E49" s="71">
        <v>18.963000000000001</v>
      </c>
      <c r="F49" s="71">
        <v>18.884</v>
      </c>
      <c r="G49" s="71">
        <v>23.954999999999998</v>
      </c>
      <c r="H49" s="71">
        <v>42.912999999999997</v>
      </c>
      <c r="I49" s="71">
        <v>20.198</v>
      </c>
      <c r="J49" s="71">
        <v>61.652000000000001</v>
      </c>
      <c r="K49" s="71">
        <v>93.114999999999995</v>
      </c>
      <c r="L49" s="71">
        <v>21.279</v>
      </c>
    </row>
    <row r="50" spans="1:12" x14ac:dyDescent="0.2">
      <c r="A50" s="139" t="s">
        <v>87</v>
      </c>
      <c r="B50" s="71">
        <v>401.74900000000002</v>
      </c>
      <c r="C50" s="71">
        <v>15.375</v>
      </c>
      <c r="D50" s="71">
        <v>7.92</v>
      </c>
      <c r="E50" s="71">
        <v>20.978999999999999</v>
      </c>
      <c r="F50" s="71">
        <v>38.231999999999999</v>
      </c>
      <c r="G50" s="71">
        <v>24.821999999999999</v>
      </c>
      <c r="H50" s="71">
        <v>13.228999999999999</v>
      </c>
      <c r="I50" s="71">
        <v>44.997999999999998</v>
      </c>
      <c r="J50" s="71">
        <v>57.487000000000002</v>
      </c>
      <c r="K50" s="71">
        <v>115.398</v>
      </c>
      <c r="L50" s="71">
        <v>63.308999999999997</v>
      </c>
    </row>
    <row r="51" spans="1:12" x14ac:dyDescent="0.2">
      <c r="A51" s="139" t="s">
        <v>88</v>
      </c>
      <c r="B51" s="71">
        <v>195.947</v>
      </c>
      <c r="C51" s="71">
        <v>2.5190000000000001</v>
      </c>
      <c r="D51" s="71">
        <v>5.5679999999999996</v>
      </c>
      <c r="E51" s="71">
        <v>2.6459999999999999</v>
      </c>
      <c r="F51" s="71">
        <v>22.943999999999999</v>
      </c>
      <c r="G51" s="71">
        <v>2.0760000000000001</v>
      </c>
      <c r="H51" s="71">
        <v>3.794</v>
      </c>
      <c r="I51" s="71">
        <v>61.101999999999997</v>
      </c>
      <c r="J51" s="71">
        <v>29.97</v>
      </c>
      <c r="K51" s="71">
        <v>42.180999999999997</v>
      </c>
      <c r="L51" s="71">
        <v>23.146999999999998</v>
      </c>
    </row>
    <row r="52" spans="1:12" x14ac:dyDescent="0.2">
      <c r="A52" s="139" t="s">
        <v>89</v>
      </c>
      <c r="B52" s="71">
        <v>173.893</v>
      </c>
      <c r="C52" s="71">
        <v>3.8679999999999999</v>
      </c>
      <c r="D52" s="71">
        <v>14.904999999999999</v>
      </c>
      <c r="E52" s="71">
        <v>13.651</v>
      </c>
      <c r="F52" s="71">
        <v>22.574999999999999</v>
      </c>
      <c r="G52" s="71">
        <v>11.679</v>
      </c>
      <c r="H52" s="71">
        <v>24.992000000000001</v>
      </c>
      <c r="I52" s="71">
        <v>25.024999999999999</v>
      </c>
      <c r="J52" s="71">
        <v>21.719000000000001</v>
      </c>
      <c r="K52" s="71">
        <v>22.856000000000002</v>
      </c>
      <c r="L52" s="71">
        <v>12.622999999999999</v>
      </c>
    </row>
    <row r="53" spans="1:12" x14ac:dyDescent="0.2">
      <c r="A53" s="139" t="s">
        <v>90</v>
      </c>
      <c r="B53" s="71">
        <v>1929.64</v>
      </c>
      <c r="C53" s="71">
        <v>75.495999999999995</v>
      </c>
      <c r="D53" s="71">
        <v>415.94299999999998</v>
      </c>
      <c r="E53" s="71">
        <v>73.61</v>
      </c>
      <c r="F53" s="71">
        <v>31.689</v>
      </c>
      <c r="G53" s="71">
        <v>59.345999999999997</v>
      </c>
      <c r="H53" s="71">
        <v>99.751999999999995</v>
      </c>
      <c r="I53" s="71">
        <v>73.215999999999994</v>
      </c>
      <c r="J53" s="71">
        <v>118.422</v>
      </c>
      <c r="K53" s="71">
        <v>541.45100000000002</v>
      </c>
      <c r="L53" s="71">
        <v>440.71499999999997</v>
      </c>
    </row>
    <row r="55" spans="1:12" x14ac:dyDescent="0.2">
      <c r="A55" s="123"/>
      <c r="B55" s="343" t="s">
        <v>365</v>
      </c>
      <c r="C55" s="343"/>
      <c r="D55" s="343"/>
      <c r="E55" s="343"/>
      <c r="F55" s="343"/>
      <c r="G55" s="343"/>
      <c r="H55" s="343"/>
      <c r="I55" s="343"/>
      <c r="J55" s="343"/>
      <c r="K55" s="343"/>
      <c r="L55" s="343"/>
    </row>
    <row r="56" spans="1:12" ht="10.15" customHeight="1" x14ac:dyDescent="0.2">
      <c r="A56" s="133" t="s">
        <v>105</v>
      </c>
      <c r="B56" s="133" t="s">
        <v>105</v>
      </c>
      <c r="C56" s="133" t="s">
        <v>105</v>
      </c>
      <c r="D56" s="134" t="s">
        <v>105</v>
      </c>
      <c r="E56" s="134" t="s">
        <v>105</v>
      </c>
      <c r="F56" s="134" t="s">
        <v>105</v>
      </c>
      <c r="G56" s="134" t="s">
        <v>105</v>
      </c>
      <c r="H56" s="134" t="s">
        <v>105</v>
      </c>
      <c r="I56" s="134" t="s">
        <v>105</v>
      </c>
      <c r="J56" s="134" t="s">
        <v>105</v>
      </c>
      <c r="K56" s="134" t="s">
        <v>105</v>
      </c>
      <c r="L56" s="134" t="s">
        <v>105</v>
      </c>
    </row>
    <row r="57" spans="1:12" x14ac:dyDescent="0.2">
      <c r="A57" s="135" t="s">
        <v>74</v>
      </c>
      <c r="B57" s="102">
        <v>5562.09</v>
      </c>
      <c r="C57" s="102">
        <v>267.678</v>
      </c>
      <c r="D57" s="102">
        <v>940.42600000000004</v>
      </c>
      <c r="E57" s="102">
        <v>240.31800000000001</v>
      </c>
      <c r="F57" s="102">
        <v>196.73599999999999</v>
      </c>
      <c r="G57" s="102">
        <v>208.05600000000001</v>
      </c>
      <c r="H57" s="102">
        <v>304.09100000000001</v>
      </c>
      <c r="I57" s="102">
        <v>1157.5350000000001</v>
      </c>
      <c r="J57" s="102">
        <v>401.11500000000001</v>
      </c>
      <c r="K57" s="102">
        <v>971.03399999999999</v>
      </c>
      <c r="L57" s="102">
        <v>875.101</v>
      </c>
    </row>
    <row r="58" spans="1:12" x14ac:dyDescent="0.2">
      <c r="A58" s="137"/>
      <c r="B58" s="138"/>
      <c r="C58" s="138"/>
      <c r="D58" s="138"/>
      <c r="E58" s="138"/>
      <c r="F58" s="138"/>
      <c r="G58" s="138"/>
      <c r="H58" s="138"/>
      <c r="I58" s="138"/>
      <c r="J58" s="138"/>
      <c r="K58" s="138"/>
      <c r="L58" s="138"/>
    </row>
    <row r="59" spans="1:12" x14ac:dyDescent="0.2">
      <c r="A59" s="139" t="s">
        <v>81</v>
      </c>
      <c r="B59" s="71">
        <v>31.132999999999999</v>
      </c>
      <c r="C59" s="71">
        <v>0.98899999999999999</v>
      </c>
      <c r="D59" s="71">
        <v>1.6919999999999999</v>
      </c>
      <c r="E59" s="71">
        <v>1.4550000000000001</v>
      </c>
      <c r="F59" s="71">
        <v>2.919</v>
      </c>
      <c r="G59" s="71">
        <v>6.2229999999999999</v>
      </c>
      <c r="H59" s="71">
        <v>0.6</v>
      </c>
      <c r="I59" s="71">
        <v>8.8390000000000004</v>
      </c>
      <c r="J59" s="71">
        <v>4.3109999999999999</v>
      </c>
      <c r="K59" s="71">
        <v>3.698</v>
      </c>
      <c r="L59" s="71">
        <v>0.40699999999999997</v>
      </c>
    </row>
    <row r="60" spans="1:12" x14ac:dyDescent="0.2">
      <c r="A60" s="139" t="s">
        <v>362</v>
      </c>
      <c r="B60" s="71">
        <v>950.25300000000004</v>
      </c>
      <c r="C60" s="71">
        <v>0</v>
      </c>
      <c r="D60" s="71">
        <v>368.88099999999997</v>
      </c>
      <c r="E60" s="71">
        <v>1.4870000000000001</v>
      </c>
      <c r="F60" s="71">
        <v>32.473999999999997</v>
      </c>
      <c r="G60" s="71">
        <v>30.013000000000002</v>
      </c>
      <c r="H60" s="71">
        <v>1.5780000000000001</v>
      </c>
      <c r="I60" s="71">
        <v>305.00200000000001</v>
      </c>
      <c r="J60" s="71">
        <v>93.462000000000003</v>
      </c>
      <c r="K60" s="71">
        <v>38.395000000000003</v>
      </c>
      <c r="L60" s="71">
        <v>78.960999999999999</v>
      </c>
    </row>
    <row r="61" spans="1:12" x14ac:dyDescent="0.2">
      <c r="A61" s="139" t="s">
        <v>83</v>
      </c>
      <c r="B61" s="71">
        <v>713.75099999999998</v>
      </c>
      <c r="C61" s="71">
        <v>104.551</v>
      </c>
      <c r="D61" s="71">
        <v>21.79</v>
      </c>
      <c r="E61" s="71">
        <v>44.932000000000002</v>
      </c>
      <c r="F61" s="71">
        <v>2.9540000000000002</v>
      </c>
      <c r="G61" s="71">
        <v>11.907999999999999</v>
      </c>
      <c r="H61" s="71">
        <v>0</v>
      </c>
      <c r="I61" s="71">
        <v>517.47799999999995</v>
      </c>
      <c r="J61" s="71">
        <v>1.4770000000000001</v>
      </c>
      <c r="K61" s="71">
        <v>7.2439999999999998</v>
      </c>
      <c r="L61" s="71">
        <v>1.417</v>
      </c>
    </row>
    <row r="62" spans="1:12" x14ac:dyDescent="0.2">
      <c r="A62" s="139" t="s">
        <v>84</v>
      </c>
      <c r="B62" s="71">
        <v>333.666</v>
      </c>
      <c r="C62" s="71">
        <v>11.167999999999999</v>
      </c>
      <c r="D62" s="71">
        <v>8.8030000000000008</v>
      </c>
      <c r="E62" s="71">
        <v>14.278</v>
      </c>
      <c r="F62" s="71">
        <v>5.9740000000000002</v>
      </c>
      <c r="G62" s="71">
        <v>36.341999999999999</v>
      </c>
      <c r="H62" s="71">
        <v>8.7119999999999997</v>
      </c>
      <c r="I62" s="71">
        <v>17.081</v>
      </c>
      <c r="J62" s="71">
        <v>27.437999999999999</v>
      </c>
      <c r="K62" s="71">
        <v>47.948</v>
      </c>
      <c r="L62" s="71">
        <v>155.922</v>
      </c>
    </row>
    <row r="63" spans="1:12" x14ac:dyDescent="0.2">
      <c r="A63" s="139" t="s">
        <v>363</v>
      </c>
      <c r="B63" s="71">
        <v>372.72</v>
      </c>
      <c r="C63" s="71">
        <v>59.881</v>
      </c>
      <c r="D63" s="71">
        <v>12.856</v>
      </c>
      <c r="E63" s="71">
        <v>7.0629999999999997</v>
      </c>
      <c r="F63" s="71">
        <v>39.807000000000002</v>
      </c>
      <c r="G63" s="71">
        <v>8.7040000000000006</v>
      </c>
      <c r="H63" s="71">
        <v>4.2350000000000003</v>
      </c>
      <c r="I63" s="71">
        <v>53.177999999999997</v>
      </c>
      <c r="J63" s="71">
        <v>48.097000000000001</v>
      </c>
      <c r="K63" s="71">
        <v>89.478999999999999</v>
      </c>
      <c r="L63" s="71">
        <v>49.42</v>
      </c>
    </row>
    <row r="64" spans="1:12" x14ac:dyDescent="0.2">
      <c r="A64" s="139" t="s">
        <v>86</v>
      </c>
      <c r="B64" s="71">
        <v>296.36099999999999</v>
      </c>
      <c r="C64" s="71">
        <v>1.593</v>
      </c>
      <c r="D64" s="71">
        <v>29.451000000000001</v>
      </c>
      <c r="E64" s="71">
        <v>46.981000000000002</v>
      </c>
      <c r="F64" s="71">
        <v>18.931000000000001</v>
      </c>
      <c r="G64" s="71">
        <v>6.8529999999999998</v>
      </c>
      <c r="H64" s="71">
        <v>19.385999999999999</v>
      </c>
      <c r="I64" s="71">
        <v>60.008000000000003</v>
      </c>
      <c r="J64" s="71">
        <v>20.164999999999999</v>
      </c>
      <c r="K64" s="71">
        <v>57.793999999999997</v>
      </c>
      <c r="L64" s="71">
        <v>35.198999999999998</v>
      </c>
    </row>
    <row r="65" spans="1:12" x14ac:dyDescent="0.2">
      <c r="A65" s="139" t="s">
        <v>87</v>
      </c>
      <c r="B65" s="71">
        <v>588.00099999999998</v>
      </c>
      <c r="C65" s="71">
        <v>5.3570000000000002</v>
      </c>
      <c r="D65" s="71">
        <v>28.725000000000001</v>
      </c>
      <c r="E65" s="71">
        <v>52.841000000000001</v>
      </c>
      <c r="F65" s="71">
        <v>45.585999999999999</v>
      </c>
      <c r="G65" s="71">
        <v>24.940999999999999</v>
      </c>
      <c r="H65" s="71">
        <v>56.481000000000002</v>
      </c>
      <c r="I65" s="71">
        <v>58.886000000000003</v>
      </c>
      <c r="J65" s="71">
        <v>80.216999999999999</v>
      </c>
      <c r="K65" s="71">
        <v>160.24600000000001</v>
      </c>
      <c r="L65" s="71">
        <v>74.721000000000004</v>
      </c>
    </row>
    <row r="66" spans="1:12" x14ac:dyDescent="0.2">
      <c r="A66" s="139" t="s">
        <v>88</v>
      </c>
      <c r="B66" s="71">
        <v>294.01299999999998</v>
      </c>
      <c r="C66" s="71">
        <v>3.976</v>
      </c>
      <c r="D66" s="71">
        <v>40.183999999999997</v>
      </c>
      <c r="E66" s="71">
        <v>16.082999999999998</v>
      </c>
      <c r="F66" s="71">
        <v>19.47</v>
      </c>
      <c r="G66" s="71">
        <v>1.3660000000000001</v>
      </c>
      <c r="H66" s="71">
        <v>79.188000000000002</v>
      </c>
      <c r="I66" s="71">
        <v>60.793999999999997</v>
      </c>
      <c r="J66" s="71">
        <v>21.939</v>
      </c>
      <c r="K66" s="71">
        <v>28.3</v>
      </c>
      <c r="L66" s="71">
        <v>22.713000000000001</v>
      </c>
    </row>
    <row r="67" spans="1:12" x14ac:dyDescent="0.2">
      <c r="A67" s="139" t="s">
        <v>89</v>
      </c>
      <c r="B67" s="71">
        <v>68.808999999999997</v>
      </c>
      <c r="C67" s="71">
        <v>0.98699999999999999</v>
      </c>
      <c r="D67" s="71">
        <v>8.827</v>
      </c>
      <c r="E67" s="71">
        <v>9.2010000000000005</v>
      </c>
      <c r="F67" s="71">
        <v>4.7119999999999997</v>
      </c>
      <c r="G67" s="71">
        <v>5.0739999999999998</v>
      </c>
      <c r="H67" s="71">
        <v>5.9770000000000003</v>
      </c>
      <c r="I67" s="71">
        <v>9.1329999999999991</v>
      </c>
      <c r="J67" s="71">
        <v>10.548999999999999</v>
      </c>
      <c r="K67" s="71">
        <v>7.7160000000000002</v>
      </c>
      <c r="L67" s="71">
        <v>6.633</v>
      </c>
    </row>
    <row r="68" spans="1:12" x14ac:dyDescent="0.2">
      <c r="A68" s="139" t="s">
        <v>90</v>
      </c>
      <c r="B68" s="71">
        <v>1913.383</v>
      </c>
      <c r="C68" s="71">
        <v>79.176000000000002</v>
      </c>
      <c r="D68" s="71">
        <v>419.21699999999998</v>
      </c>
      <c r="E68" s="71">
        <v>45.997</v>
      </c>
      <c r="F68" s="71">
        <v>23.908999999999999</v>
      </c>
      <c r="G68" s="71">
        <v>76.632000000000005</v>
      </c>
      <c r="H68" s="71">
        <v>127.934</v>
      </c>
      <c r="I68" s="71">
        <v>67.135999999999996</v>
      </c>
      <c r="J68" s="71">
        <v>93.46</v>
      </c>
      <c r="K68" s="71">
        <v>530.21400000000006</v>
      </c>
      <c r="L68" s="71">
        <v>449.70800000000003</v>
      </c>
    </row>
    <row r="70" spans="1:12" x14ac:dyDescent="0.2">
      <c r="A70" s="123"/>
      <c r="B70" s="343" t="s">
        <v>366</v>
      </c>
      <c r="C70" s="343"/>
      <c r="D70" s="343"/>
      <c r="E70" s="343"/>
      <c r="F70" s="343"/>
      <c r="G70" s="343"/>
      <c r="H70" s="343"/>
      <c r="I70" s="343"/>
      <c r="J70" s="343"/>
      <c r="K70" s="343"/>
      <c r="L70" s="343"/>
    </row>
    <row r="71" spans="1:12" x14ac:dyDescent="0.2">
      <c r="A71" s="133" t="s">
        <v>105</v>
      </c>
      <c r="B71" s="133" t="s">
        <v>105</v>
      </c>
      <c r="C71" s="133" t="s">
        <v>105</v>
      </c>
      <c r="D71" s="134" t="s">
        <v>105</v>
      </c>
      <c r="E71" s="134" t="s">
        <v>105</v>
      </c>
      <c r="F71" s="134" t="s">
        <v>105</v>
      </c>
      <c r="G71" s="134" t="s">
        <v>105</v>
      </c>
      <c r="H71" s="134" t="s">
        <v>105</v>
      </c>
      <c r="I71" s="134" t="s">
        <v>105</v>
      </c>
      <c r="J71" s="134" t="s">
        <v>105</v>
      </c>
      <c r="K71" s="134" t="s">
        <v>105</v>
      </c>
      <c r="L71" s="134" t="s">
        <v>105</v>
      </c>
    </row>
    <row r="72" spans="1:12" x14ac:dyDescent="0.2">
      <c r="A72" s="135" t="s">
        <v>74</v>
      </c>
      <c r="B72" s="102">
        <v>1574.915</v>
      </c>
      <c r="C72" s="102">
        <v>0</v>
      </c>
      <c r="D72" s="102">
        <v>0.26200000000000001</v>
      </c>
      <c r="E72" s="102">
        <v>56.869</v>
      </c>
      <c r="F72" s="102">
        <v>0</v>
      </c>
      <c r="G72" s="102">
        <v>0.80100000000000005</v>
      </c>
      <c r="H72" s="102">
        <v>4.7329999999999997</v>
      </c>
      <c r="I72" s="102">
        <v>22.42</v>
      </c>
      <c r="J72" s="102">
        <v>42.228999999999999</v>
      </c>
      <c r="K72" s="102">
        <v>964.74699999999996</v>
      </c>
      <c r="L72" s="102">
        <v>482.85399999999998</v>
      </c>
    </row>
    <row r="73" spans="1:12" x14ac:dyDescent="0.2">
      <c r="A73" s="137"/>
      <c r="B73" s="138"/>
      <c r="C73" s="138"/>
      <c r="D73" s="138"/>
      <c r="E73" s="138"/>
      <c r="F73" s="138"/>
      <c r="G73" s="138"/>
      <c r="H73" s="138"/>
      <c r="I73" s="138"/>
      <c r="J73" s="138"/>
      <c r="K73" s="138"/>
      <c r="L73" s="138"/>
    </row>
    <row r="74" spans="1:12" x14ac:dyDescent="0.2">
      <c r="A74" s="139" t="s">
        <v>81</v>
      </c>
      <c r="B74" s="71">
        <v>5.39</v>
      </c>
      <c r="C74" s="71">
        <v>0</v>
      </c>
      <c r="D74" s="71">
        <v>0.26200000000000001</v>
      </c>
      <c r="E74" s="71">
        <v>1.498</v>
      </c>
      <c r="F74" s="71">
        <v>0</v>
      </c>
      <c r="G74" s="71">
        <v>0</v>
      </c>
      <c r="H74" s="71">
        <v>0</v>
      </c>
      <c r="I74" s="71">
        <v>0</v>
      </c>
      <c r="J74" s="71">
        <v>0</v>
      </c>
      <c r="K74" s="71">
        <v>3.63</v>
      </c>
      <c r="L74" s="71">
        <v>0</v>
      </c>
    </row>
    <row r="75" spans="1:12" x14ac:dyDescent="0.2">
      <c r="A75" s="139" t="s">
        <v>362</v>
      </c>
      <c r="B75" s="71">
        <v>0.26400000000000001</v>
      </c>
      <c r="C75" s="71">
        <v>0</v>
      </c>
      <c r="D75" s="71">
        <v>0</v>
      </c>
      <c r="E75" s="71">
        <v>9.0999999999999998E-2</v>
      </c>
      <c r="F75" s="71">
        <v>0</v>
      </c>
      <c r="G75" s="71">
        <v>0</v>
      </c>
      <c r="H75" s="71">
        <v>0</v>
      </c>
      <c r="I75" s="71">
        <v>0</v>
      </c>
      <c r="J75" s="71">
        <v>0</v>
      </c>
      <c r="K75" s="71">
        <v>0</v>
      </c>
      <c r="L75" s="71">
        <v>0.17299999999999999</v>
      </c>
    </row>
    <row r="76" spans="1:12" x14ac:dyDescent="0.2">
      <c r="A76" s="139" t="s">
        <v>83</v>
      </c>
      <c r="B76" s="71">
        <v>9.1470000000000002</v>
      </c>
      <c r="C76" s="71">
        <v>0</v>
      </c>
      <c r="D76" s="71">
        <v>0</v>
      </c>
      <c r="E76" s="71">
        <v>4.9000000000000002E-2</v>
      </c>
      <c r="F76" s="71">
        <v>0</v>
      </c>
      <c r="G76" s="71">
        <v>0</v>
      </c>
      <c r="H76" s="71">
        <v>0</v>
      </c>
      <c r="I76" s="71">
        <v>0</v>
      </c>
      <c r="J76" s="71">
        <v>0</v>
      </c>
      <c r="K76" s="71">
        <v>1.2430000000000001</v>
      </c>
      <c r="L76" s="71">
        <v>7.8550000000000004</v>
      </c>
    </row>
    <row r="77" spans="1:12" x14ac:dyDescent="0.2">
      <c r="A77" s="139" t="s">
        <v>84</v>
      </c>
      <c r="B77" s="71">
        <v>55.564999999999998</v>
      </c>
      <c r="C77" s="71">
        <v>0</v>
      </c>
      <c r="D77" s="71">
        <v>0</v>
      </c>
      <c r="E77" s="71">
        <v>9.5619999999999994</v>
      </c>
      <c r="F77" s="71">
        <v>0</v>
      </c>
      <c r="G77" s="71">
        <v>0</v>
      </c>
      <c r="H77" s="71">
        <v>0</v>
      </c>
      <c r="I77" s="71">
        <v>1.3049999999999999</v>
      </c>
      <c r="J77" s="71">
        <v>0.35099999999999998</v>
      </c>
      <c r="K77" s="71">
        <v>23.010999999999999</v>
      </c>
      <c r="L77" s="71">
        <v>21.335999999999999</v>
      </c>
    </row>
    <row r="78" spans="1:12" x14ac:dyDescent="0.2">
      <c r="A78" s="139" t="s">
        <v>363</v>
      </c>
      <c r="B78" s="71">
        <v>23.184999999999999</v>
      </c>
      <c r="C78" s="71">
        <v>0</v>
      </c>
      <c r="D78" s="71">
        <v>0</v>
      </c>
      <c r="E78" s="71">
        <v>6.9820000000000002</v>
      </c>
      <c r="F78" s="71">
        <v>0</v>
      </c>
      <c r="G78" s="71">
        <v>0</v>
      </c>
      <c r="H78" s="71">
        <v>0</v>
      </c>
      <c r="I78" s="71">
        <v>0</v>
      </c>
      <c r="J78" s="71">
        <v>0</v>
      </c>
      <c r="K78" s="71">
        <v>14.785</v>
      </c>
      <c r="L78" s="71">
        <v>1.4179999999999999</v>
      </c>
    </row>
    <row r="79" spans="1:12" x14ac:dyDescent="0.2">
      <c r="A79" s="139" t="s">
        <v>86</v>
      </c>
      <c r="B79" s="71">
        <v>77.266000000000005</v>
      </c>
      <c r="C79" s="71">
        <v>0</v>
      </c>
      <c r="D79" s="71">
        <v>0</v>
      </c>
      <c r="E79" s="71">
        <v>6.0880000000000001</v>
      </c>
      <c r="F79" s="71">
        <v>0</v>
      </c>
      <c r="G79" s="71">
        <v>0.307</v>
      </c>
      <c r="H79" s="71">
        <v>0</v>
      </c>
      <c r="I79" s="71">
        <v>1.619</v>
      </c>
      <c r="J79" s="71">
        <v>8.8140000000000001</v>
      </c>
      <c r="K79" s="71">
        <v>23.913</v>
      </c>
      <c r="L79" s="71">
        <v>36.524999999999999</v>
      </c>
    </row>
    <row r="80" spans="1:12" x14ac:dyDescent="0.2">
      <c r="A80" s="139" t="s">
        <v>87</v>
      </c>
      <c r="B80" s="71">
        <v>208.26599999999999</v>
      </c>
      <c r="C80" s="71">
        <v>0</v>
      </c>
      <c r="D80" s="71">
        <v>0</v>
      </c>
      <c r="E80" s="71">
        <v>8.3829999999999991</v>
      </c>
      <c r="F80" s="71">
        <v>0</v>
      </c>
      <c r="G80" s="71">
        <v>0</v>
      </c>
      <c r="H80" s="71">
        <v>2.5249999999999999</v>
      </c>
      <c r="I80" s="71">
        <v>2.875</v>
      </c>
      <c r="J80" s="71">
        <v>0</v>
      </c>
      <c r="K80" s="71">
        <v>46.738</v>
      </c>
      <c r="L80" s="71">
        <v>147.745</v>
      </c>
    </row>
    <row r="81" spans="1:12" x14ac:dyDescent="0.2">
      <c r="A81" s="139" t="s">
        <v>88</v>
      </c>
      <c r="B81" s="71">
        <v>87.808999999999997</v>
      </c>
      <c r="C81" s="71">
        <v>0</v>
      </c>
      <c r="D81" s="71">
        <v>0</v>
      </c>
      <c r="E81" s="71">
        <v>0.98099999999999998</v>
      </c>
      <c r="F81" s="71">
        <v>0</v>
      </c>
      <c r="G81" s="71">
        <v>0.49399999999999999</v>
      </c>
      <c r="H81" s="71">
        <v>2.2080000000000002</v>
      </c>
      <c r="I81" s="71">
        <v>16.620999999999999</v>
      </c>
      <c r="J81" s="71">
        <v>2.073</v>
      </c>
      <c r="K81" s="71">
        <v>26.884</v>
      </c>
      <c r="L81" s="71">
        <v>38.548000000000002</v>
      </c>
    </row>
    <row r="82" spans="1:12" x14ac:dyDescent="0.2">
      <c r="A82" s="139" t="s">
        <v>89</v>
      </c>
      <c r="B82" s="71">
        <v>6.4290000000000003</v>
      </c>
      <c r="C82" s="71">
        <v>0</v>
      </c>
      <c r="D82" s="71">
        <v>0</v>
      </c>
      <c r="E82" s="71">
        <v>1.7350000000000001</v>
      </c>
      <c r="F82" s="71">
        <v>0</v>
      </c>
      <c r="G82" s="71">
        <v>0</v>
      </c>
      <c r="H82" s="71">
        <v>0</v>
      </c>
      <c r="I82" s="71">
        <v>0</v>
      </c>
      <c r="J82" s="71">
        <v>0.115</v>
      </c>
      <c r="K82" s="71">
        <v>0.71299999999999997</v>
      </c>
      <c r="L82" s="71">
        <v>3.8660000000000001</v>
      </c>
    </row>
    <row r="83" spans="1:12" x14ac:dyDescent="0.2">
      <c r="A83" s="139" t="s">
        <v>90</v>
      </c>
      <c r="B83" s="71">
        <v>1101.5940000000001</v>
      </c>
      <c r="C83" s="71">
        <v>0</v>
      </c>
      <c r="D83" s="71">
        <v>0</v>
      </c>
      <c r="E83" s="71">
        <v>21.5</v>
      </c>
      <c r="F83" s="71">
        <v>0</v>
      </c>
      <c r="G83" s="71">
        <v>0</v>
      </c>
      <c r="H83" s="71">
        <v>0</v>
      </c>
      <c r="I83" s="71">
        <v>0</v>
      </c>
      <c r="J83" s="71">
        <v>30.876000000000001</v>
      </c>
      <c r="K83" s="71">
        <v>823.83</v>
      </c>
      <c r="L83" s="71">
        <v>225.38800000000001</v>
      </c>
    </row>
    <row r="85" spans="1:12" x14ac:dyDescent="0.2">
      <c r="B85" s="141"/>
      <c r="C85" s="141"/>
      <c r="D85" s="141"/>
      <c r="E85" s="141"/>
      <c r="F85" s="141"/>
      <c r="G85" s="141"/>
      <c r="H85" s="141"/>
      <c r="I85" s="141"/>
      <c r="J85" s="141"/>
      <c r="K85" s="141"/>
      <c r="L85" s="141"/>
    </row>
    <row r="87" spans="1:12" x14ac:dyDescent="0.2">
      <c r="A87" s="142"/>
    </row>
    <row r="89" spans="1:12" x14ac:dyDescent="0.2">
      <c r="A89" s="255" t="s">
        <v>698</v>
      </c>
      <c r="B89" s="255"/>
      <c r="C89" s="255"/>
      <c r="D89" s="255"/>
      <c r="E89" s="255"/>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C15" sqref="C15"/>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1" customFormat="1" x14ac:dyDescent="0.2">
      <c r="A1" s="337" t="s">
        <v>708</v>
      </c>
      <c r="B1" s="337"/>
      <c r="C1" s="337"/>
      <c r="D1" s="337"/>
      <c r="E1" s="337"/>
      <c r="F1" s="337"/>
      <c r="G1" s="337"/>
      <c r="H1" s="337"/>
      <c r="I1" s="337"/>
      <c r="J1" s="337"/>
      <c r="K1" s="337"/>
      <c r="L1" s="337"/>
    </row>
    <row r="2" spans="1:13" ht="11.25" customHeight="1" x14ac:dyDescent="0.2">
      <c r="A2" s="249" t="s">
        <v>367</v>
      </c>
      <c r="B2" s="249"/>
      <c r="C2" s="249"/>
      <c r="D2" s="249"/>
      <c r="E2" s="249"/>
      <c r="F2" s="249"/>
      <c r="G2" s="249"/>
      <c r="H2" s="249"/>
      <c r="I2" s="249"/>
      <c r="J2" s="249"/>
      <c r="K2" s="249"/>
      <c r="L2" s="249"/>
    </row>
    <row r="3" spans="1:13" ht="9" customHeight="1" x14ac:dyDescent="0.2">
      <c r="A3" s="338"/>
      <c r="B3" s="338"/>
      <c r="C3" s="338"/>
      <c r="D3" s="338"/>
      <c r="E3" s="338"/>
      <c r="F3" s="338"/>
      <c r="G3" s="338"/>
      <c r="H3" s="338"/>
      <c r="I3" s="338"/>
      <c r="J3" s="338"/>
      <c r="K3" s="338"/>
      <c r="L3" s="338"/>
    </row>
    <row r="4" spans="1:13" ht="12" customHeight="1" x14ac:dyDescent="0.2">
      <c r="A4" s="345" t="s">
        <v>349</v>
      </c>
      <c r="B4" s="347" t="s">
        <v>74</v>
      </c>
      <c r="C4" s="335" t="s">
        <v>350</v>
      </c>
      <c r="D4" s="335"/>
      <c r="E4" s="335"/>
      <c r="F4" s="335"/>
      <c r="G4" s="335"/>
      <c r="H4" s="335"/>
      <c r="I4" s="335"/>
      <c r="J4" s="335"/>
      <c r="K4" s="335"/>
      <c r="L4" s="335"/>
    </row>
    <row r="5" spans="1:13" ht="11.25" customHeight="1" x14ac:dyDescent="0.2">
      <c r="A5" s="338"/>
      <c r="B5" s="309"/>
      <c r="C5" s="347" t="s">
        <v>351</v>
      </c>
      <c r="D5" s="347" t="s">
        <v>352</v>
      </c>
      <c r="E5" s="347" t="s">
        <v>353</v>
      </c>
      <c r="F5" s="347" t="s">
        <v>354</v>
      </c>
      <c r="G5" s="347" t="s">
        <v>355</v>
      </c>
      <c r="H5" s="347" t="s">
        <v>356</v>
      </c>
      <c r="I5" s="347" t="s">
        <v>357</v>
      </c>
      <c r="J5" s="347" t="s">
        <v>358</v>
      </c>
      <c r="K5" s="347" t="s">
        <v>359</v>
      </c>
      <c r="L5" s="344" t="s">
        <v>360</v>
      </c>
    </row>
    <row r="6" spans="1:13" ht="11.25" customHeight="1" x14ac:dyDescent="0.2">
      <c r="A6" s="338"/>
      <c r="B6" s="309"/>
      <c r="C6" s="309"/>
      <c r="D6" s="309"/>
      <c r="E6" s="309"/>
      <c r="F6" s="309"/>
      <c r="G6" s="309"/>
      <c r="H6" s="309"/>
      <c r="I6" s="309"/>
      <c r="J6" s="309"/>
      <c r="K6" s="309"/>
      <c r="L6" s="312"/>
    </row>
    <row r="7" spans="1:13" ht="11.25" customHeight="1" x14ac:dyDescent="0.2">
      <c r="A7" s="346"/>
      <c r="B7" s="310"/>
      <c r="C7" s="310"/>
      <c r="D7" s="310"/>
      <c r="E7" s="310"/>
      <c r="F7" s="310"/>
      <c r="G7" s="310"/>
      <c r="H7" s="310"/>
      <c r="I7" s="310"/>
      <c r="J7" s="310"/>
      <c r="K7" s="310"/>
      <c r="L7" s="313"/>
    </row>
    <row r="8" spans="1:13" ht="3" customHeight="1" x14ac:dyDescent="0.2">
      <c r="A8" s="123"/>
      <c r="B8" s="132"/>
      <c r="C8" s="132"/>
      <c r="D8" s="132"/>
      <c r="E8" s="132"/>
      <c r="F8" s="132"/>
      <c r="G8" s="132"/>
      <c r="H8" s="132"/>
      <c r="I8" s="132"/>
      <c r="J8" s="132"/>
      <c r="K8" s="132"/>
      <c r="L8" s="132"/>
    </row>
    <row r="9" spans="1:13" ht="12.75" customHeight="1" x14ac:dyDescent="0.2">
      <c r="A9" s="123"/>
      <c r="B9" s="343" t="s">
        <v>368</v>
      </c>
      <c r="C9" s="343"/>
      <c r="D9" s="343"/>
      <c r="E9" s="343"/>
      <c r="F9" s="343"/>
      <c r="G9" s="343"/>
      <c r="H9" s="123"/>
      <c r="I9" s="123"/>
      <c r="J9" s="123"/>
      <c r="K9" s="123"/>
      <c r="L9" s="123"/>
    </row>
    <row r="10" spans="1:13" ht="18.75" customHeight="1" x14ac:dyDescent="0.2">
      <c r="A10" s="123"/>
      <c r="B10" s="343" t="s">
        <v>74</v>
      </c>
      <c r="C10" s="343"/>
      <c r="D10" s="343"/>
      <c r="E10" s="343"/>
      <c r="F10" s="343"/>
      <c r="G10" s="343"/>
      <c r="H10" s="343"/>
      <c r="I10" s="343"/>
      <c r="J10" s="343"/>
      <c r="K10" s="343"/>
      <c r="L10" s="343"/>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9744.0907100000004</v>
      </c>
      <c r="C12" s="102">
        <v>112.087503</v>
      </c>
      <c r="D12" s="102">
        <v>214.26979900000001</v>
      </c>
      <c r="E12" s="102">
        <v>253.525125</v>
      </c>
      <c r="F12" s="102">
        <v>356.11180300000001</v>
      </c>
      <c r="G12" s="102">
        <v>438.31717099999997</v>
      </c>
      <c r="H12" s="102">
        <v>409.54715900000002</v>
      </c>
      <c r="I12" s="102">
        <v>1358.7896390000001</v>
      </c>
      <c r="J12" s="102">
        <v>1252.666009</v>
      </c>
      <c r="K12" s="102">
        <v>2866.1423300000001</v>
      </c>
      <c r="L12" s="102">
        <v>2482.634172</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155.029338</v>
      </c>
      <c r="C14" s="71">
        <v>0.60221199999999997</v>
      </c>
      <c r="D14" s="71">
        <v>0.83982800000000002</v>
      </c>
      <c r="E14" s="71">
        <v>0.86871200000000004</v>
      </c>
      <c r="F14" s="71">
        <v>1.711346</v>
      </c>
      <c r="G14" s="71">
        <v>6.309126</v>
      </c>
      <c r="H14" s="71">
        <v>6.2720609999999999</v>
      </c>
      <c r="I14" s="71">
        <v>25.398895</v>
      </c>
      <c r="J14" s="71">
        <v>64.920578000000006</v>
      </c>
      <c r="K14" s="71">
        <v>24.151412000000001</v>
      </c>
      <c r="L14" s="71">
        <v>23.955168</v>
      </c>
      <c r="M14" s="129"/>
    </row>
    <row r="15" spans="1:13" ht="12" customHeight="1" x14ac:dyDescent="0.2">
      <c r="A15" s="139" t="s">
        <v>362</v>
      </c>
      <c r="B15" s="71">
        <v>673.00475300000005</v>
      </c>
      <c r="C15" s="71">
        <v>28.211821</v>
      </c>
      <c r="D15" s="71">
        <v>45.218615</v>
      </c>
      <c r="E15" s="71">
        <v>22.897589</v>
      </c>
      <c r="F15" s="71">
        <v>88.907656000000003</v>
      </c>
      <c r="G15" s="71">
        <v>34.924188000000001</v>
      </c>
      <c r="H15" s="71">
        <v>19.792940999999999</v>
      </c>
      <c r="I15" s="71">
        <v>160.965879</v>
      </c>
      <c r="J15" s="71">
        <v>123.900452</v>
      </c>
      <c r="K15" s="71">
        <v>80.111221</v>
      </c>
      <c r="L15" s="71">
        <v>68.074391000000006</v>
      </c>
      <c r="M15" s="129"/>
    </row>
    <row r="16" spans="1:13" ht="12" customHeight="1" x14ac:dyDescent="0.2">
      <c r="A16" s="139" t="s">
        <v>83</v>
      </c>
      <c r="B16" s="71">
        <v>1079.535306</v>
      </c>
      <c r="C16" s="71">
        <v>20.121334999999998</v>
      </c>
      <c r="D16" s="71">
        <v>20.730191000000001</v>
      </c>
      <c r="E16" s="71">
        <v>45.498437000000003</v>
      </c>
      <c r="F16" s="71">
        <v>54.664392999999997</v>
      </c>
      <c r="G16" s="71">
        <v>144.263229</v>
      </c>
      <c r="H16" s="71">
        <v>46.420332999999999</v>
      </c>
      <c r="I16" s="71">
        <v>333.99237199999999</v>
      </c>
      <c r="J16" s="71">
        <v>222.57062199999999</v>
      </c>
      <c r="K16" s="71">
        <v>95.371504999999999</v>
      </c>
      <c r="L16" s="71">
        <v>95.902889000000002</v>
      </c>
      <c r="M16" s="129"/>
    </row>
    <row r="17" spans="1:13" ht="12" customHeight="1" x14ac:dyDescent="0.2">
      <c r="A17" s="139" t="s">
        <v>84</v>
      </c>
      <c r="B17" s="71">
        <v>563.58337800000004</v>
      </c>
      <c r="C17" s="71">
        <v>1.3111660000000001</v>
      </c>
      <c r="D17" s="71">
        <v>1.0123340000000001</v>
      </c>
      <c r="E17" s="71">
        <v>3.488928</v>
      </c>
      <c r="F17" s="71">
        <v>4.9216709999999999</v>
      </c>
      <c r="G17" s="71">
        <v>16.476213000000001</v>
      </c>
      <c r="H17" s="71">
        <v>14.980357</v>
      </c>
      <c r="I17" s="71">
        <v>26.533376000000001</v>
      </c>
      <c r="J17" s="71">
        <v>48.659374</v>
      </c>
      <c r="K17" s="71">
        <v>116.19090300000001</v>
      </c>
      <c r="L17" s="71">
        <v>330.00905599999999</v>
      </c>
      <c r="M17" s="129"/>
    </row>
    <row r="18" spans="1:13" ht="12" customHeight="1" x14ac:dyDescent="0.2">
      <c r="A18" s="139" t="s">
        <v>363</v>
      </c>
      <c r="B18" s="71">
        <v>970.69914700000004</v>
      </c>
      <c r="C18" s="71">
        <v>8.7673330000000007</v>
      </c>
      <c r="D18" s="71">
        <v>20.867863</v>
      </c>
      <c r="E18" s="71">
        <v>45.151504000000003</v>
      </c>
      <c r="F18" s="71">
        <v>53.154631000000002</v>
      </c>
      <c r="G18" s="71">
        <v>63.341282999999997</v>
      </c>
      <c r="H18" s="71">
        <v>82.131913999999995</v>
      </c>
      <c r="I18" s="71">
        <v>221.96919800000001</v>
      </c>
      <c r="J18" s="71">
        <v>136.02614600000001</v>
      </c>
      <c r="K18" s="71">
        <v>229.529944</v>
      </c>
      <c r="L18" s="71">
        <v>109.759331</v>
      </c>
      <c r="M18" s="129"/>
    </row>
    <row r="19" spans="1:13" ht="12" customHeight="1" x14ac:dyDescent="0.2">
      <c r="A19" s="139" t="s">
        <v>86</v>
      </c>
      <c r="B19" s="71">
        <v>983.41652199999999</v>
      </c>
      <c r="C19" s="71">
        <v>9.8225280000000001</v>
      </c>
      <c r="D19" s="71">
        <v>16.904554999999998</v>
      </c>
      <c r="E19" s="71">
        <v>25.031663999999999</v>
      </c>
      <c r="F19" s="71">
        <v>53.344234</v>
      </c>
      <c r="G19" s="71">
        <v>62.374828999999998</v>
      </c>
      <c r="H19" s="71">
        <v>47.758200000000002</v>
      </c>
      <c r="I19" s="71">
        <v>187.167237</v>
      </c>
      <c r="J19" s="71">
        <v>181.883062</v>
      </c>
      <c r="K19" s="71">
        <v>263.78259400000002</v>
      </c>
      <c r="L19" s="71">
        <v>135.34761900000001</v>
      </c>
      <c r="M19" s="129"/>
    </row>
    <row r="20" spans="1:13" ht="12" customHeight="1" x14ac:dyDescent="0.2">
      <c r="A20" s="139" t="s">
        <v>87</v>
      </c>
      <c r="B20" s="71">
        <v>1057.787333</v>
      </c>
      <c r="C20" s="71">
        <v>27.242207000000001</v>
      </c>
      <c r="D20" s="71">
        <v>31.489640000000001</v>
      </c>
      <c r="E20" s="71">
        <v>48.079315000000001</v>
      </c>
      <c r="F20" s="71">
        <v>38.760095</v>
      </c>
      <c r="G20" s="71">
        <v>49.649253000000002</v>
      </c>
      <c r="H20" s="71">
        <v>67.171659000000005</v>
      </c>
      <c r="I20" s="71">
        <v>131.40056200000001</v>
      </c>
      <c r="J20" s="71">
        <v>109.47023900000001</v>
      </c>
      <c r="K20" s="71">
        <v>296.42107099999998</v>
      </c>
      <c r="L20" s="71">
        <v>258.10329200000001</v>
      </c>
      <c r="M20" s="129"/>
    </row>
    <row r="21" spans="1:13" ht="12" customHeight="1" x14ac:dyDescent="0.2">
      <c r="A21" s="139" t="s">
        <v>88</v>
      </c>
      <c r="B21" s="71">
        <v>541.318667</v>
      </c>
      <c r="C21" s="71">
        <v>0.41483900000000001</v>
      </c>
      <c r="D21" s="71">
        <v>5.1794710000000004</v>
      </c>
      <c r="E21" s="71">
        <v>11.720219</v>
      </c>
      <c r="F21" s="71">
        <v>12.087467999999999</v>
      </c>
      <c r="G21" s="71">
        <v>8.8133949999999999</v>
      </c>
      <c r="H21" s="71">
        <v>34.670644000000003</v>
      </c>
      <c r="I21" s="71">
        <v>78.394256999999996</v>
      </c>
      <c r="J21" s="71">
        <v>50.561123000000002</v>
      </c>
      <c r="K21" s="71">
        <v>165.521221</v>
      </c>
      <c r="L21" s="71">
        <v>173.95603</v>
      </c>
      <c r="M21" s="129"/>
    </row>
    <row r="22" spans="1:13" ht="12" customHeight="1" x14ac:dyDescent="0.2">
      <c r="A22" s="139" t="s">
        <v>89</v>
      </c>
      <c r="B22" s="71">
        <v>209.44596000000001</v>
      </c>
      <c r="C22" s="71">
        <v>9.7450399999999995</v>
      </c>
      <c r="D22" s="71">
        <v>11.040570000000001</v>
      </c>
      <c r="E22" s="71">
        <v>12.532569000000001</v>
      </c>
      <c r="F22" s="71">
        <v>15.968885</v>
      </c>
      <c r="G22" s="71">
        <v>20.080987</v>
      </c>
      <c r="H22" s="71">
        <v>15.550407999999999</v>
      </c>
      <c r="I22" s="71">
        <v>41.292369999999998</v>
      </c>
      <c r="J22" s="71">
        <v>28.401209000000001</v>
      </c>
      <c r="K22" s="71">
        <v>33.683551999999999</v>
      </c>
      <c r="L22" s="71">
        <v>21.150369999999999</v>
      </c>
      <c r="M22" s="129"/>
    </row>
    <row r="23" spans="1:13" ht="12" customHeight="1" x14ac:dyDescent="0.2">
      <c r="A23" s="139" t="s">
        <v>90</v>
      </c>
      <c r="B23" s="71">
        <v>3510.2703059999999</v>
      </c>
      <c r="C23" s="71">
        <v>5.8490219999999997</v>
      </c>
      <c r="D23" s="71">
        <v>60.986732000000003</v>
      </c>
      <c r="E23" s="71">
        <v>38.256188000000002</v>
      </c>
      <c r="F23" s="71">
        <v>32.591424000000004</v>
      </c>
      <c r="G23" s="71">
        <v>32.084668000000001</v>
      </c>
      <c r="H23" s="71">
        <v>74.798642000000001</v>
      </c>
      <c r="I23" s="71">
        <v>151.67549299999999</v>
      </c>
      <c r="J23" s="71">
        <v>286.27320400000002</v>
      </c>
      <c r="K23" s="71">
        <v>1561.378907</v>
      </c>
      <c r="L23" s="71">
        <v>1266.3760259999999</v>
      </c>
      <c r="M23" s="129"/>
    </row>
    <row r="24" spans="1:13" x14ac:dyDescent="0.2">
      <c r="B24" s="143"/>
      <c r="C24" s="65"/>
      <c r="D24" s="65"/>
      <c r="E24" s="65"/>
      <c r="F24" s="65"/>
      <c r="G24" s="65"/>
      <c r="H24" s="65"/>
      <c r="I24" s="65"/>
      <c r="J24" s="65"/>
      <c r="K24" s="65"/>
      <c r="L24" s="65"/>
    </row>
    <row r="25" spans="1:13" x14ac:dyDescent="0.2">
      <c r="A25" s="123"/>
      <c r="B25" s="123"/>
      <c r="C25" s="123"/>
      <c r="D25" s="123"/>
      <c r="E25" s="123"/>
      <c r="F25" s="123"/>
      <c r="G25" s="123"/>
      <c r="H25" s="123"/>
      <c r="I25" s="123"/>
      <c r="J25" s="123"/>
      <c r="K25" s="123"/>
      <c r="L25" s="123"/>
      <c r="M25" s="140"/>
    </row>
    <row r="26" spans="1:13" x14ac:dyDescent="0.2">
      <c r="A26" s="123"/>
      <c r="B26" s="343" t="s">
        <v>272</v>
      </c>
      <c r="C26" s="343"/>
      <c r="D26" s="343"/>
      <c r="E26" s="343"/>
      <c r="F26" s="343"/>
      <c r="G26" s="343"/>
      <c r="H26" s="343"/>
      <c r="I26" s="343"/>
      <c r="J26" s="343"/>
      <c r="K26" s="343"/>
      <c r="L26" s="343"/>
      <c r="M26" s="140"/>
    </row>
    <row r="27" spans="1:13" x14ac:dyDescent="0.2">
      <c r="A27" s="133" t="s">
        <v>105</v>
      </c>
      <c r="B27" s="133" t="s">
        <v>105</v>
      </c>
      <c r="C27" s="133" t="s">
        <v>105</v>
      </c>
      <c r="D27" s="134" t="s">
        <v>105</v>
      </c>
      <c r="E27" s="134" t="s">
        <v>105</v>
      </c>
      <c r="F27" s="134" t="s">
        <v>105</v>
      </c>
      <c r="G27" s="134" t="s">
        <v>105</v>
      </c>
      <c r="H27" s="134" t="s">
        <v>105</v>
      </c>
      <c r="I27" s="134" t="s">
        <v>105</v>
      </c>
      <c r="J27" s="134" t="s">
        <v>105</v>
      </c>
      <c r="K27" s="134" t="s">
        <v>105</v>
      </c>
      <c r="L27" s="134" t="s">
        <v>105</v>
      </c>
      <c r="M27" s="140"/>
    </row>
    <row r="28" spans="1:13" x14ac:dyDescent="0.2">
      <c r="A28" s="135" t="s">
        <v>74</v>
      </c>
      <c r="B28" s="102">
        <v>4849.852887</v>
      </c>
      <c r="C28" s="102">
        <v>100.589725</v>
      </c>
      <c r="D28" s="102">
        <v>115.761674</v>
      </c>
      <c r="E28" s="102">
        <v>190.91242</v>
      </c>
      <c r="F28" s="102">
        <v>293.533546</v>
      </c>
      <c r="G28" s="102">
        <v>348.05332900000002</v>
      </c>
      <c r="H28" s="102">
        <v>261.62374899999998</v>
      </c>
      <c r="I28" s="102">
        <v>812.89585399999999</v>
      </c>
      <c r="J28" s="102">
        <v>835.20958499999995</v>
      </c>
      <c r="K28" s="102">
        <v>1180.22435</v>
      </c>
      <c r="L28" s="102">
        <v>711.04865500000005</v>
      </c>
      <c r="M28" s="140"/>
    </row>
    <row r="29" spans="1:13" x14ac:dyDescent="0.2">
      <c r="A29" s="137"/>
      <c r="B29" s="138"/>
      <c r="C29" s="138"/>
      <c r="D29" s="138"/>
      <c r="E29" s="138"/>
      <c r="F29" s="138"/>
      <c r="G29" s="138"/>
      <c r="H29" s="138"/>
      <c r="I29" s="138"/>
      <c r="J29" s="138"/>
      <c r="K29" s="138"/>
      <c r="L29" s="138"/>
      <c r="M29" s="140"/>
    </row>
    <row r="30" spans="1:13" x14ac:dyDescent="0.2">
      <c r="A30" s="139" t="s">
        <v>81</v>
      </c>
      <c r="B30" s="71">
        <v>117.36666</v>
      </c>
      <c r="C30" s="71">
        <v>0.53523399999999999</v>
      </c>
      <c r="D30" s="71">
        <v>0.73663800000000001</v>
      </c>
      <c r="E30" s="71">
        <v>0.30272700000000002</v>
      </c>
      <c r="F30" s="71">
        <v>0.85324900000000004</v>
      </c>
      <c r="G30" s="71">
        <v>4.1558710000000003</v>
      </c>
      <c r="H30" s="71">
        <v>5.2382090000000003</v>
      </c>
      <c r="I30" s="71">
        <v>18.530836999999998</v>
      </c>
      <c r="J30" s="71">
        <v>57.683346</v>
      </c>
      <c r="K30" s="71">
        <v>10.544797000000001</v>
      </c>
      <c r="L30" s="71">
        <v>18.785751999999999</v>
      </c>
      <c r="M30" s="140"/>
    </row>
    <row r="31" spans="1:13" x14ac:dyDescent="0.2">
      <c r="A31" s="139" t="s">
        <v>362</v>
      </c>
      <c r="B31" s="71">
        <v>360.55758400000002</v>
      </c>
      <c r="C31" s="71">
        <v>28.211821</v>
      </c>
      <c r="D31" s="71">
        <v>19.944205</v>
      </c>
      <c r="E31" s="71">
        <v>22.756732</v>
      </c>
      <c r="F31" s="71">
        <v>83.789837000000006</v>
      </c>
      <c r="G31" s="71">
        <v>27.240969</v>
      </c>
      <c r="H31" s="71">
        <v>19.388338000000001</v>
      </c>
      <c r="I31" s="71">
        <v>49.587927000000001</v>
      </c>
      <c r="J31" s="71">
        <v>58.587775999999998</v>
      </c>
      <c r="K31" s="71">
        <v>44.592122000000003</v>
      </c>
      <c r="L31" s="71">
        <v>6.4578569999999997</v>
      </c>
      <c r="M31" s="140"/>
    </row>
    <row r="32" spans="1:13" x14ac:dyDescent="0.2">
      <c r="A32" s="139" t="s">
        <v>83</v>
      </c>
      <c r="B32" s="71">
        <v>699.38746400000002</v>
      </c>
      <c r="C32" s="71">
        <v>16.308501</v>
      </c>
      <c r="D32" s="71">
        <v>19.357392000000001</v>
      </c>
      <c r="E32" s="71">
        <v>38.121077999999997</v>
      </c>
      <c r="F32" s="71">
        <v>53.979680000000002</v>
      </c>
      <c r="G32" s="71">
        <v>139.16255000000001</v>
      </c>
      <c r="H32" s="71">
        <v>39.443944999999999</v>
      </c>
      <c r="I32" s="71">
        <v>129.81156799999999</v>
      </c>
      <c r="J32" s="71">
        <v>179.407681</v>
      </c>
      <c r="K32" s="71">
        <v>82.318388999999996</v>
      </c>
      <c r="L32" s="71">
        <v>1.47668</v>
      </c>
      <c r="M32" s="140"/>
    </row>
    <row r="33" spans="1:13" x14ac:dyDescent="0.2">
      <c r="A33" s="139" t="s">
        <v>84</v>
      </c>
      <c r="B33" s="71">
        <v>214.84565599999999</v>
      </c>
      <c r="C33" s="71">
        <v>0.823685</v>
      </c>
      <c r="D33" s="71">
        <v>0.20384099999999999</v>
      </c>
      <c r="E33" s="71">
        <v>0.313612</v>
      </c>
      <c r="F33" s="71">
        <v>3.5709070000000001</v>
      </c>
      <c r="G33" s="71">
        <v>7.9046820000000002</v>
      </c>
      <c r="H33" s="71">
        <v>9.8680489999999992</v>
      </c>
      <c r="I33" s="71">
        <v>14.272201000000001</v>
      </c>
      <c r="J33" s="71">
        <v>28.327470999999999</v>
      </c>
      <c r="K33" s="71">
        <v>52.808273</v>
      </c>
      <c r="L33" s="71">
        <v>96.752934999999994</v>
      </c>
      <c r="M33" s="140"/>
    </row>
    <row r="34" spans="1:13" x14ac:dyDescent="0.2">
      <c r="A34" s="139" t="s">
        <v>363</v>
      </c>
      <c r="B34" s="71">
        <v>722.51476200000002</v>
      </c>
      <c r="C34" s="71">
        <v>6.1461649999999999</v>
      </c>
      <c r="D34" s="71">
        <v>19.514872</v>
      </c>
      <c r="E34" s="71">
        <v>37.856127999999998</v>
      </c>
      <c r="F34" s="71">
        <v>42.377220000000001</v>
      </c>
      <c r="G34" s="71">
        <v>48.295999000000002</v>
      </c>
      <c r="H34" s="71">
        <v>79.622508999999994</v>
      </c>
      <c r="I34" s="71">
        <v>183.018664</v>
      </c>
      <c r="J34" s="71">
        <v>108.05859</v>
      </c>
      <c r="K34" s="71">
        <v>148.33636100000001</v>
      </c>
      <c r="L34" s="71">
        <v>49.288254000000002</v>
      </c>
      <c r="M34" s="140"/>
    </row>
    <row r="35" spans="1:13" x14ac:dyDescent="0.2">
      <c r="A35" s="139" t="s">
        <v>86</v>
      </c>
      <c r="B35" s="71">
        <v>693.59260400000005</v>
      </c>
      <c r="C35" s="71">
        <v>9.4959260000000008</v>
      </c>
      <c r="D35" s="71">
        <v>10.649677000000001</v>
      </c>
      <c r="E35" s="71">
        <v>16.337976000000001</v>
      </c>
      <c r="F35" s="71">
        <v>47.128497000000003</v>
      </c>
      <c r="G35" s="71">
        <v>55.483006000000003</v>
      </c>
      <c r="H35" s="71">
        <v>30.654655999999999</v>
      </c>
      <c r="I35" s="71">
        <v>160.04510500000001</v>
      </c>
      <c r="J35" s="71">
        <v>140.989271</v>
      </c>
      <c r="K35" s="71">
        <v>161.86273499999999</v>
      </c>
      <c r="L35" s="71">
        <v>60.945754999999998</v>
      </c>
      <c r="M35" s="140"/>
    </row>
    <row r="36" spans="1:13" x14ac:dyDescent="0.2">
      <c r="A36" s="139" t="s">
        <v>87</v>
      </c>
      <c r="B36" s="71">
        <v>474.14537200000001</v>
      </c>
      <c r="C36" s="71">
        <v>26.964403999999998</v>
      </c>
      <c r="D36" s="71">
        <v>28.297810999999999</v>
      </c>
      <c r="E36" s="71">
        <v>37.240459999999999</v>
      </c>
      <c r="F36" s="71">
        <v>24.110475999999998</v>
      </c>
      <c r="G36" s="71">
        <v>38.185178999999998</v>
      </c>
      <c r="H36" s="71">
        <v>47.891556000000001</v>
      </c>
      <c r="I36" s="71">
        <v>93.183488999999994</v>
      </c>
      <c r="J36" s="71">
        <v>49.776947</v>
      </c>
      <c r="K36" s="71">
        <v>101.785836</v>
      </c>
      <c r="L36" s="71">
        <v>26.709213999999999</v>
      </c>
      <c r="M36" s="140"/>
    </row>
    <row r="37" spans="1:13" x14ac:dyDescent="0.2">
      <c r="A37" s="139" t="s">
        <v>88</v>
      </c>
      <c r="B37" s="71">
        <v>302.84731599999998</v>
      </c>
      <c r="C37" s="71">
        <v>0.25301000000000001</v>
      </c>
      <c r="D37" s="71">
        <v>1.777533</v>
      </c>
      <c r="E37" s="71">
        <v>9.1643880000000006</v>
      </c>
      <c r="F37" s="71">
        <v>4.1952249999999998</v>
      </c>
      <c r="G37" s="71">
        <v>8.0214870000000005</v>
      </c>
      <c r="H37" s="71">
        <v>10.197308</v>
      </c>
      <c r="I37" s="71">
        <v>32.349066999999998</v>
      </c>
      <c r="J37" s="71">
        <v>26.481252999999999</v>
      </c>
      <c r="K37" s="71">
        <v>105.50066700000001</v>
      </c>
      <c r="L37" s="71">
        <v>104.90737799999999</v>
      </c>
      <c r="M37" s="140"/>
    </row>
    <row r="38" spans="1:13" x14ac:dyDescent="0.2">
      <c r="A38" s="139" t="s">
        <v>89</v>
      </c>
      <c r="B38" s="71">
        <v>124.452048</v>
      </c>
      <c r="C38" s="71">
        <v>9.6263850000000009</v>
      </c>
      <c r="D38" s="71">
        <v>8.8673509999999993</v>
      </c>
      <c r="E38" s="71">
        <v>9.5330940000000002</v>
      </c>
      <c r="F38" s="71">
        <v>11.415927</v>
      </c>
      <c r="G38" s="71">
        <v>16.336653999999999</v>
      </c>
      <c r="H38" s="71">
        <v>7.0055059999999996</v>
      </c>
      <c r="I38" s="71">
        <v>29.228945</v>
      </c>
      <c r="J38" s="71">
        <v>13.937844</v>
      </c>
      <c r="K38" s="71">
        <v>15.912981</v>
      </c>
      <c r="L38" s="71">
        <v>2.587361</v>
      </c>
      <c r="M38" s="140"/>
    </row>
    <row r="39" spans="1:13" x14ac:dyDescent="0.2">
      <c r="A39" s="139" t="s">
        <v>90</v>
      </c>
      <c r="B39" s="71">
        <v>1140.143421</v>
      </c>
      <c r="C39" s="71">
        <v>2.2245940000000002</v>
      </c>
      <c r="D39" s="71">
        <v>6.4123539999999997</v>
      </c>
      <c r="E39" s="71">
        <v>19.286225000000002</v>
      </c>
      <c r="F39" s="71">
        <v>22.112528000000001</v>
      </c>
      <c r="G39" s="71">
        <v>3.2669320000000002</v>
      </c>
      <c r="H39" s="71">
        <v>12.313673</v>
      </c>
      <c r="I39" s="71">
        <v>102.86805099999999</v>
      </c>
      <c r="J39" s="71">
        <v>171.959406</v>
      </c>
      <c r="K39" s="71">
        <v>456.56218899999999</v>
      </c>
      <c r="L39" s="71">
        <v>343.13746900000001</v>
      </c>
    </row>
    <row r="41" spans="1:13" x14ac:dyDescent="0.2">
      <c r="A41" s="123"/>
      <c r="B41" s="343" t="s">
        <v>99</v>
      </c>
      <c r="C41" s="343"/>
      <c r="D41" s="343"/>
      <c r="E41" s="343"/>
      <c r="F41" s="343"/>
      <c r="G41" s="343"/>
      <c r="H41" s="343"/>
      <c r="I41" s="343"/>
      <c r="J41" s="343"/>
      <c r="K41" s="343"/>
      <c r="L41" s="343"/>
    </row>
    <row r="42" spans="1:13" x14ac:dyDescent="0.2">
      <c r="A42" s="133" t="s">
        <v>105</v>
      </c>
      <c r="B42" s="133" t="s">
        <v>105</v>
      </c>
      <c r="C42" s="133" t="s">
        <v>105</v>
      </c>
      <c r="D42" s="134" t="s">
        <v>105</v>
      </c>
      <c r="E42" s="134" t="s">
        <v>105</v>
      </c>
      <c r="F42" s="134" t="s">
        <v>105</v>
      </c>
      <c r="G42" s="134" t="s">
        <v>105</v>
      </c>
      <c r="H42" s="134" t="s">
        <v>105</v>
      </c>
      <c r="I42" s="134" t="s">
        <v>105</v>
      </c>
      <c r="J42" s="134" t="s">
        <v>105</v>
      </c>
      <c r="K42" s="134" t="s">
        <v>105</v>
      </c>
      <c r="L42" s="134" t="s">
        <v>105</v>
      </c>
    </row>
    <row r="43" spans="1:13" x14ac:dyDescent="0.2">
      <c r="A43" s="135" t="s">
        <v>74</v>
      </c>
      <c r="B43" s="144">
        <v>1730.287315</v>
      </c>
      <c r="C43" s="144">
        <v>3.4117359999999999</v>
      </c>
      <c r="D43" s="144">
        <v>34.129358000000003</v>
      </c>
      <c r="E43" s="144">
        <v>25.250014</v>
      </c>
      <c r="F43" s="144">
        <v>28.851911000000001</v>
      </c>
      <c r="G43" s="144">
        <v>44.228991000000001</v>
      </c>
      <c r="H43" s="144">
        <v>63.276234000000002</v>
      </c>
      <c r="I43" s="144">
        <v>115.633912</v>
      </c>
      <c r="J43" s="144">
        <v>214.56237300000001</v>
      </c>
      <c r="K43" s="144">
        <v>537.52424099999996</v>
      </c>
      <c r="L43" s="144">
        <v>663.41854499999999</v>
      </c>
    </row>
    <row r="44" spans="1:13" x14ac:dyDescent="0.2">
      <c r="A44" s="137"/>
    </row>
    <row r="45" spans="1:13" x14ac:dyDescent="0.2">
      <c r="A45" s="139" t="s">
        <v>81</v>
      </c>
      <c r="B45" s="145">
        <v>25.853943000000001</v>
      </c>
      <c r="C45" s="71">
        <v>1.7439E-2</v>
      </c>
      <c r="D45" s="71">
        <v>9.6900000000000007E-3</v>
      </c>
      <c r="E45" s="71">
        <v>0.19481100000000001</v>
      </c>
      <c r="F45" s="71">
        <v>0.35687000000000002</v>
      </c>
      <c r="G45" s="71">
        <v>0.74425799999999998</v>
      </c>
      <c r="H45" s="71">
        <v>0.86960199999999999</v>
      </c>
      <c r="I45" s="71">
        <v>3.7869000000000002</v>
      </c>
      <c r="J45" s="71">
        <v>5.4700259999999998</v>
      </c>
      <c r="K45" s="71">
        <v>9.571809</v>
      </c>
      <c r="L45" s="71">
        <v>4.8325379999999996</v>
      </c>
    </row>
    <row r="46" spans="1:13" x14ac:dyDescent="0.2">
      <c r="A46" s="139" t="s">
        <v>362</v>
      </c>
      <c r="B46" s="145">
        <v>35.828079000000002</v>
      </c>
      <c r="C46" s="71">
        <v>0</v>
      </c>
      <c r="D46" s="71">
        <v>0</v>
      </c>
      <c r="E46" s="71">
        <v>0</v>
      </c>
      <c r="F46" s="71">
        <v>0</v>
      </c>
      <c r="G46" s="71">
        <v>0.20994399999999999</v>
      </c>
      <c r="H46" s="71">
        <v>0</v>
      </c>
      <c r="I46" s="71">
        <v>0</v>
      </c>
      <c r="J46" s="71">
        <v>21.421813</v>
      </c>
      <c r="K46" s="71">
        <v>11.548436000000001</v>
      </c>
      <c r="L46" s="71">
        <v>2.6478860000000002</v>
      </c>
    </row>
    <row r="47" spans="1:13" x14ac:dyDescent="0.2">
      <c r="A47" s="139" t="s">
        <v>83</v>
      </c>
      <c r="B47" s="145">
        <v>156.86531199999999</v>
      </c>
      <c r="C47" s="71">
        <v>0.228688</v>
      </c>
      <c r="D47" s="71">
        <v>0</v>
      </c>
      <c r="E47" s="71">
        <v>1.7813650000000001</v>
      </c>
      <c r="F47" s="71">
        <v>0.12648000000000001</v>
      </c>
      <c r="G47" s="71">
        <v>2.5273370000000002</v>
      </c>
      <c r="H47" s="71">
        <v>6.976388</v>
      </c>
      <c r="I47" s="71">
        <v>7.5386870000000004</v>
      </c>
      <c r="J47" s="71">
        <v>42.444764999999997</v>
      </c>
      <c r="K47" s="71">
        <v>8.0147429999999993</v>
      </c>
      <c r="L47" s="71">
        <v>87.226859000000005</v>
      </c>
    </row>
    <row r="48" spans="1:13" ht="10.15" customHeight="1" x14ac:dyDescent="0.2">
      <c r="A48" s="139" t="s">
        <v>84</v>
      </c>
      <c r="B48" s="145">
        <v>127.666815</v>
      </c>
      <c r="C48" s="71">
        <v>0.14990800000000001</v>
      </c>
      <c r="D48" s="71">
        <v>4.2584999999999998E-2</v>
      </c>
      <c r="E48" s="71">
        <v>0.26551799999999998</v>
      </c>
      <c r="F48" s="71">
        <v>0.40248299999999998</v>
      </c>
      <c r="G48" s="71">
        <v>0.884015</v>
      </c>
      <c r="H48" s="71">
        <v>2.7498089999999999</v>
      </c>
      <c r="I48" s="71">
        <v>6.0910840000000004</v>
      </c>
      <c r="J48" s="71">
        <v>7.8668329999999997</v>
      </c>
      <c r="K48" s="71">
        <v>20.601509</v>
      </c>
      <c r="L48" s="71">
        <v>88.613071000000005</v>
      </c>
    </row>
    <row r="49" spans="1:12" x14ac:dyDescent="0.2">
      <c r="A49" s="139" t="s">
        <v>363</v>
      </c>
      <c r="B49" s="145">
        <v>93.528671000000003</v>
      </c>
      <c r="C49" s="71">
        <v>0.57084000000000001</v>
      </c>
      <c r="D49" s="71">
        <v>0.40747800000000001</v>
      </c>
      <c r="E49" s="71">
        <v>5.68743</v>
      </c>
      <c r="F49" s="71">
        <v>4.541048</v>
      </c>
      <c r="G49" s="71">
        <v>13.216892</v>
      </c>
      <c r="H49" s="71">
        <v>1.402695</v>
      </c>
      <c r="I49" s="71">
        <v>20.558039999999998</v>
      </c>
      <c r="J49" s="71">
        <v>6.7111609999999997</v>
      </c>
      <c r="K49" s="71">
        <v>17.904651000000001</v>
      </c>
      <c r="L49" s="71">
        <v>22.528435999999999</v>
      </c>
    </row>
    <row r="50" spans="1:12" x14ac:dyDescent="0.2">
      <c r="A50" s="139" t="s">
        <v>86</v>
      </c>
      <c r="B50" s="145">
        <v>132.24304699999999</v>
      </c>
      <c r="C50" s="71">
        <v>0.27244099999999999</v>
      </c>
      <c r="D50" s="71">
        <v>3.8163659999999999</v>
      </c>
      <c r="E50" s="71">
        <v>2.1377950000000001</v>
      </c>
      <c r="F50" s="71">
        <v>3.0192139999999998</v>
      </c>
      <c r="G50" s="71">
        <v>5.252059</v>
      </c>
      <c r="H50" s="71">
        <v>11.867668999999999</v>
      </c>
      <c r="I50" s="71">
        <v>6.6272549999999999</v>
      </c>
      <c r="J50" s="71">
        <v>27.971243000000001</v>
      </c>
      <c r="K50" s="71">
        <v>53.919947999999998</v>
      </c>
      <c r="L50" s="71">
        <v>17.359057</v>
      </c>
    </row>
    <row r="51" spans="1:12" x14ac:dyDescent="0.2">
      <c r="A51" s="139" t="s">
        <v>87</v>
      </c>
      <c r="B51" s="145">
        <v>179.687715</v>
      </c>
      <c r="C51" s="71">
        <v>0.189246</v>
      </c>
      <c r="D51" s="71">
        <v>0.70902100000000001</v>
      </c>
      <c r="E51" s="71">
        <v>3.0447570000000002</v>
      </c>
      <c r="F51" s="71">
        <v>6.4780569999999997</v>
      </c>
      <c r="G51" s="71">
        <v>5.7061659999999996</v>
      </c>
      <c r="H51" s="71">
        <v>3.8686929999999999</v>
      </c>
      <c r="I51" s="71">
        <v>16.334149</v>
      </c>
      <c r="J51" s="71">
        <v>24.407533000000001</v>
      </c>
      <c r="K51" s="71">
        <v>68.252983</v>
      </c>
      <c r="L51" s="71">
        <v>50.697110000000002</v>
      </c>
    </row>
    <row r="52" spans="1:12" x14ac:dyDescent="0.2">
      <c r="A52" s="139" t="s">
        <v>88</v>
      </c>
      <c r="B52" s="145">
        <v>86.035285999999999</v>
      </c>
      <c r="C52" s="71">
        <v>7.4889999999999998E-2</v>
      </c>
      <c r="D52" s="71">
        <v>0.46197700000000003</v>
      </c>
      <c r="E52" s="71">
        <v>0.29427799999999998</v>
      </c>
      <c r="F52" s="71">
        <v>4.2598089999999997</v>
      </c>
      <c r="G52" s="71">
        <v>0.46002300000000002</v>
      </c>
      <c r="H52" s="71">
        <v>1.0730090000000001</v>
      </c>
      <c r="I52" s="71">
        <v>20.400642999999999</v>
      </c>
      <c r="J52" s="71">
        <v>13.428299000000001</v>
      </c>
      <c r="K52" s="71">
        <v>25.466833000000001</v>
      </c>
      <c r="L52" s="71">
        <v>20.115525000000002</v>
      </c>
    </row>
    <row r="53" spans="1:12" x14ac:dyDescent="0.2">
      <c r="A53" s="139" t="s">
        <v>89</v>
      </c>
      <c r="B53" s="145">
        <v>57.115347999999997</v>
      </c>
      <c r="C53" s="71">
        <v>0.10287300000000001</v>
      </c>
      <c r="D53" s="71">
        <v>1.300961</v>
      </c>
      <c r="E53" s="71">
        <v>1.6399459999999999</v>
      </c>
      <c r="F53" s="71">
        <v>3.7705299999999999</v>
      </c>
      <c r="G53" s="71">
        <v>2.5928100000000001</v>
      </c>
      <c r="H53" s="71">
        <v>6.9298500000000001</v>
      </c>
      <c r="I53" s="71">
        <v>8.7736319999999992</v>
      </c>
      <c r="J53" s="71">
        <v>9.582668</v>
      </c>
      <c r="K53" s="71">
        <v>13.044362</v>
      </c>
      <c r="L53" s="71">
        <v>9.3777159999999995</v>
      </c>
    </row>
    <row r="54" spans="1:12" x14ac:dyDescent="0.2">
      <c r="A54" s="139" t="s">
        <v>90</v>
      </c>
      <c r="B54" s="145">
        <v>835.46309900000006</v>
      </c>
      <c r="C54" s="71">
        <v>1.8054110000000001</v>
      </c>
      <c r="D54" s="71">
        <v>27.38128</v>
      </c>
      <c r="E54" s="71">
        <v>10.204114000000001</v>
      </c>
      <c r="F54" s="71">
        <v>5.8974200000000003</v>
      </c>
      <c r="G54" s="71">
        <v>12.635486999999999</v>
      </c>
      <c r="H54" s="71">
        <v>27.538519000000001</v>
      </c>
      <c r="I54" s="71">
        <v>25.523522</v>
      </c>
      <c r="J54" s="71">
        <v>55.258032</v>
      </c>
      <c r="K54" s="71">
        <v>309.19896699999998</v>
      </c>
      <c r="L54" s="71">
        <v>360.02034700000002</v>
      </c>
    </row>
    <row r="56" spans="1:12" x14ac:dyDescent="0.2">
      <c r="A56" s="123"/>
      <c r="B56" s="343" t="s">
        <v>369</v>
      </c>
      <c r="C56" s="343"/>
      <c r="D56" s="343"/>
      <c r="E56" s="343"/>
      <c r="F56" s="343"/>
      <c r="G56" s="343"/>
      <c r="H56" s="343"/>
      <c r="I56" s="343"/>
      <c r="J56" s="343"/>
      <c r="K56" s="343"/>
      <c r="L56" s="343"/>
    </row>
    <row r="57" spans="1:12" x14ac:dyDescent="0.2">
      <c r="A57" s="133" t="s">
        <v>105</v>
      </c>
      <c r="B57" s="133" t="s">
        <v>105</v>
      </c>
      <c r="C57" s="133" t="s">
        <v>105</v>
      </c>
      <c r="D57" s="134" t="s">
        <v>105</v>
      </c>
      <c r="E57" s="134" t="s">
        <v>105</v>
      </c>
      <c r="F57" s="134" t="s">
        <v>105</v>
      </c>
      <c r="G57" s="134" t="s">
        <v>105</v>
      </c>
      <c r="H57" s="134" t="s">
        <v>105</v>
      </c>
      <c r="I57" s="134" t="s">
        <v>105</v>
      </c>
      <c r="J57" s="134" t="s">
        <v>105</v>
      </c>
      <c r="K57" s="134" t="s">
        <v>105</v>
      </c>
      <c r="L57" s="134" t="s">
        <v>105</v>
      </c>
    </row>
    <row r="58" spans="1:12" x14ac:dyDescent="0.2">
      <c r="A58" s="135" t="s">
        <v>74</v>
      </c>
      <c r="B58" s="102">
        <v>2143.6293839999998</v>
      </c>
      <c r="C58" s="102">
        <v>8.0860420000000008</v>
      </c>
      <c r="D58" s="102">
        <v>64.353876999999997</v>
      </c>
      <c r="E58" s="102">
        <v>30.942112999999999</v>
      </c>
      <c r="F58" s="102">
        <v>33.726345999999999</v>
      </c>
      <c r="G58" s="102">
        <v>45.863880999999999</v>
      </c>
      <c r="H58" s="102">
        <v>83.347969000000006</v>
      </c>
      <c r="I58" s="102">
        <v>422.252748</v>
      </c>
      <c r="J58" s="102">
        <v>182.59011100000001</v>
      </c>
      <c r="K58" s="102">
        <v>571.77816900000005</v>
      </c>
      <c r="L58" s="102">
        <v>700.68812800000001</v>
      </c>
    </row>
    <row r="59" spans="1:12" x14ac:dyDescent="0.2">
      <c r="A59" s="137"/>
      <c r="B59" s="138"/>
      <c r="C59" s="138"/>
      <c r="D59" s="138"/>
      <c r="E59" s="138"/>
      <c r="F59" s="138"/>
      <c r="G59" s="138"/>
      <c r="H59" s="138"/>
      <c r="I59" s="138"/>
      <c r="J59" s="138"/>
      <c r="K59" s="138"/>
      <c r="L59" s="138"/>
    </row>
    <row r="60" spans="1:12" x14ac:dyDescent="0.2">
      <c r="A60" s="139" t="s">
        <v>81</v>
      </c>
      <c r="B60" s="71">
        <v>9.5252859999999995</v>
      </c>
      <c r="C60" s="71">
        <v>4.9539E-2</v>
      </c>
      <c r="D60" s="71">
        <v>6.8610000000000004E-2</v>
      </c>
      <c r="E60" s="71">
        <v>0.20219999999999999</v>
      </c>
      <c r="F60" s="71">
        <v>0.50122699999999998</v>
      </c>
      <c r="G60" s="71">
        <v>1.4089970000000001</v>
      </c>
      <c r="H60" s="71">
        <v>0.16425000000000001</v>
      </c>
      <c r="I60" s="71">
        <v>3.0811579999999998</v>
      </c>
      <c r="J60" s="71">
        <v>1.7672060000000001</v>
      </c>
      <c r="K60" s="71">
        <v>1.9452210000000001</v>
      </c>
      <c r="L60" s="71">
        <v>0.33687800000000001</v>
      </c>
    </row>
    <row r="61" spans="1:12" x14ac:dyDescent="0.2">
      <c r="A61" s="139" t="s">
        <v>362</v>
      </c>
      <c r="B61" s="71">
        <v>276.479468</v>
      </c>
      <c r="C61" s="71">
        <v>0</v>
      </c>
      <c r="D61" s="71">
        <v>25.27441</v>
      </c>
      <c r="E61" s="71">
        <v>0.13059200000000001</v>
      </c>
      <c r="F61" s="71">
        <v>5.1178189999999999</v>
      </c>
      <c r="G61" s="71">
        <v>7.4732750000000001</v>
      </c>
      <c r="H61" s="71">
        <v>0.40460299999999999</v>
      </c>
      <c r="I61" s="71">
        <v>111.37795199999999</v>
      </c>
      <c r="J61" s="71">
        <v>43.890863000000003</v>
      </c>
      <c r="K61" s="71">
        <v>23.970662999999998</v>
      </c>
      <c r="L61" s="71">
        <v>58.839291000000003</v>
      </c>
    </row>
    <row r="62" spans="1:12" x14ac:dyDescent="0.2">
      <c r="A62" s="139" t="s">
        <v>83</v>
      </c>
      <c r="B62" s="71">
        <v>216.405191</v>
      </c>
      <c r="C62" s="71">
        <v>3.5841460000000001</v>
      </c>
      <c r="D62" s="71">
        <v>1.3727990000000001</v>
      </c>
      <c r="E62" s="71">
        <v>5.5904670000000003</v>
      </c>
      <c r="F62" s="71">
        <v>0.55823299999999998</v>
      </c>
      <c r="G62" s="71">
        <v>2.5733419999999998</v>
      </c>
      <c r="H62" s="71">
        <v>0</v>
      </c>
      <c r="I62" s="71">
        <v>196.64211700000001</v>
      </c>
      <c r="J62" s="71">
        <v>0.71817600000000004</v>
      </c>
      <c r="K62" s="71">
        <v>4.2679109999999998</v>
      </c>
      <c r="L62" s="71">
        <v>1.0980000000000001</v>
      </c>
    </row>
    <row r="63" spans="1:12" x14ac:dyDescent="0.2">
      <c r="A63" s="139" t="s">
        <v>84</v>
      </c>
      <c r="B63" s="71">
        <v>185.58534599999999</v>
      </c>
      <c r="C63" s="71">
        <v>0.33757300000000001</v>
      </c>
      <c r="D63" s="71">
        <v>0.76590800000000003</v>
      </c>
      <c r="E63" s="71">
        <v>1.831205</v>
      </c>
      <c r="F63" s="71">
        <v>0.94828100000000004</v>
      </c>
      <c r="G63" s="71">
        <v>7.6875159999999996</v>
      </c>
      <c r="H63" s="71">
        <v>2.3624990000000001</v>
      </c>
      <c r="I63" s="71">
        <v>5.7159420000000001</v>
      </c>
      <c r="J63" s="71">
        <v>12.294351000000001</v>
      </c>
      <c r="K63" s="71">
        <v>28.714122</v>
      </c>
      <c r="L63" s="71">
        <v>124.927949</v>
      </c>
    </row>
    <row r="64" spans="1:12" x14ac:dyDescent="0.2">
      <c r="A64" s="139" t="s">
        <v>363</v>
      </c>
      <c r="B64" s="71">
        <v>144.27345399999999</v>
      </c>
      <c r="C64" s="71">
        <v>2.0503279999999999</v>
      </c>
      <c r="D64" s="71">
        <v>0.94551300000000005</v>
      </c>
      <c r="E64" s="71">
        <v>0.82037599999999999</v>
      </c>
      <c r="F64" s="71">
        <v>6.2363629999999999</v>
      </c>
      <c r="G64" s="71">
        <v>1.828392</v>
      </c>
      <c r="H64" s="71">
        <v>1.1067100000000001</v>
      </c>
      <c r="I64" s="71">
        <v>18.392493999999999</v>
      </c>
      <c r="J64" s="71">
        <v>21.256395000000001</v>
      </c>
      <c r="K64" s="71">
        <v>54.755052999999997</v>
      </c>
      <c r="L64" s="71">
        <v>36.881830000000001</v>
      </c>
    </row>
    <row r="65" spans="1:12" x14ac:dyDescent="0.2">
      <c r="A65" s="139" t="s">
        <v>86</v>
      </c>
      <c r="B65" s="71">
        <v>108.419625</v>
      </c>
      <c r="C65" s="71">
        <v>5.4161000000000001E-2</v>
      </c>
      <c r="D65" s="71">
        <v>2.4385119999999998</v>
      </c>
      <c r="E65" s="71">
        <v>5.867337</v>
      </c>
      <c r="F65" s="71">
        <v>3.196523</v>
      </c>
      <c r="G65" s="71">
        <v>1.572619</v>
      </c>
      <c r="H65" s="71">
        <v>5.2358750000000001</v>
      </c>
      <c r="I65" s="71">
        <v>19.943355</v>
      </c>
      <c r="J65" s="71">
        <v>8.8681599999999996</v>
      </c>
      <c r="K65" s="71">
        <v>33.589210999999999</v>
      </c>
      <c r="L65" s="71">
        <v>27.653872</v>
      </c>
    </row>
    <row r="66" spans="1:12" x14ac:dyDescent="0.2">
      <c r="A66" s="139" t="s">
        <v>87</v>
      </c>
      <c r="B66" s="71">
        <v>249.63637900000001</v>
      </c>
      <c r="C66" s="71">
        <v>8.8556999999999997E-2</v>
      </c>
      <c r="D66" s="71">
        <v>2.4828079999999999</v>
      </c>
      <c r="E66" s="71">
        <v>6.8484959999999999</v>
      </c>
      <c r="F66" s="71">
        <v>8.1715619999999998</v>
      </c>
      <c r="G66" s="71">
        <v>5.7579079999999996</v>
      </c>
      <c r="H66" s="71">
        <v>14.724747000000001</v>
      </c>
      <c r="I66" s="71">
        <v>20.864805</v>
      </c>
      <c r="J66" s="71">
        <v>35.285758999999999</v>
      </c>
      <c r="K66" s="71">
        <v>97.715055000000007</v>
      </c>
      <c r="L66" s="71">
        <v>57.696682000000003</v>
      </c>
    </row>
    <row r="67" spans="1:12" x14ac:dyDescent="0.2">
      <c r="A67" s="139" t="s">
        <v>88</v>
      </c>
      <c r="B67" s="71">
        <v>98.257525999999999</v>
      </c>
      <c r="C67" s="71">
        <v>8.6939000000000002E-2</v>
      </c>
      <c r="D67" s="71">
        <v>2.9399609999999998</v>
      </c>
      <c r="E67" s="71">
        <v>2.1508569999999998</v>
      </c>
      <c r="F67" s="71">
        <v>3.6324339999999999</v>
      </c>
      <c r="G67" s="71">
        <v>0.22806000000000001</v>
      </c>
      <c r="H67" s="71">
        <v>22.787783000000001</v>
      </c>
      <c r="I67" s="71">
        <v>19.661211999999999</v>
      </c>
      <c r="J67" s="71">
        <v>9.6550949999999993</v>
      </c>
      <c r="K67" s="71">
        <v>17.960218000000001</v>
      </c>
      <c r="L67" s="71">
        <v>19.154966999999999</v>
      </c>
    </row>
    <row r="68" spans="1:12" x14ac:dyDescent="0.2">
      <c r="A68" s="139" t="s">
        <v>89</v>
      </c>
      <c r="B68" s="71">
        <v>23.929048000000002</v>
      </c>
      <c r="C68" s="71">
        <v>1.5782000000000001E-2</v>
      </c>
      <c r="D68" s="71">
        <v>0.87225799999999998</v>
      </c>
      <c r="E68" s="71">
        <v>1.1599330000000001</v>
      </c>
      <c r="F68" s="71">
        <v>0.78242800000000001</v>
      </c>
      <c r="G68" s="71">
        <v>1.1515230000000001</v>
      </c>
      <c r="H68" s="71">
        <v>1.6150519999999999</v>
      </c>
      <c r="I68" s="71">
        <v>3.289793</v>
      </c>
      <c r="J68" s="71">
        <v>4.8344189999999996</v>
      </c>
      <c r="K68" s="71">
        <v>4.2741730000000002</v>
      </c>
      <c r="L68" s="71">
        <v>5.9336869999999999</v>
      </c>
    </row>
    <row r="69" spans="1:12" x14ac:dyDescent="0.2">
      <c r="A69" s="139" t="s">
        <v>90</v>
      </c>
      <c r="B69" s="71">
        <v>831.11806100000001</v>
      </c>
      <c r="C69" s="71">
        <v>1.8190170000000001</v>
      </c>
      <c r="D69" s="71">
        <v>27.193097999999999</v>
      </c>
      <c r="E69" s="71">
        <v>6.3406500000000001</v>
      </c>
      <c r="F69" s="71">
        <v>4.5814760000000003</v>
      </c>
      <c r="G69" s="71">
        <v>16.182248999999999</v>
      </c>
      <c r="H69" s="71">
        <v>34.946449999999999</v>
      </c>
      <c r="I69" s="71">
        <v>23.283919999999998</v>
      </c>
      <c r="J69" s="71">
        <v>44.019686999999998</v>
      </c>
      <c r="K69" s="71">
        <v>304.58654200000001</v>
      </c>
      <c r="L69" s="71">
        <v>368.16497199999998</v>
      </c>
    </row>
    <row r="71" spans="1:12" x14ac:dyDescent="0.2">
      <c r="A71" s="123"/>
      <c r="B71" s="343" t="s">
        <v>366</v>
      </c>
      <c r="C71" s="343"/>
      <c r="D71" s="343"/>
      <c r="E71" s="343"/>
      <c r="F71" s="343"/>
      <c r="G71" s="343"/>
      <c r="H71" s="343"/>
      <c r="I71" s="343"/>
      <c r="J71" s="343"/>
      <c r="K71" s="343"/>
      <c r="L71" s="343"/>
    </row>
    <row r="72" spans="1:12" x14ac:dyDescent="0.2">
      <c r="A72" s="133" t="s">
        <v>105</v>
      </c>
      <c r="B72" s="133" t="s">
        <v>105</v>
      </c>
      <c r="C72" s="133" t="s">
        <v>105</v>
      </c>
      <c r="D72" s="134" t="s">
        <v>105</v>
      </c>
      <c r="E72" s="134" t="s">
        <v>105</v>
      </c>
      <c r="F72" s="134" t="s">
        <v>105</v>
      </c>
      <c r="G72" s="134" t="s">
        <v>105</v>
      </c>
      <c r="H72" s="134" t="s">
        <v>105</v>
      </c>
      <c r="I72" s="134" t="s">
        <v>105</v>
      </c>
      <c r="J72" s="134" t="s">
        <v>105</v>
      </c>
      <c r="K72" s="134" t="s">
        <v>105</v>
      </c>
      <c r="L72" s="134" t="s">
        <v>105</v>
      </c>
    </row>
    <row r="73" spans="1:12" x14ac:dyDescent="0.2">
      <c r="A73" s="135" t="s">
        <v>74</v>
      </c>
      <c r="B73" s="102">
        <v>1020.3211240000001</v>
      </c>
      <c r="C73" s="102">
        <v>0</v>
      </c>
      <c r="D73" s="102">
        <v>2.4889999999999999E-2</v>
      </c>
      <c r="E73" s="102">
        <v>6.4205779999999999</v>
      </c>
      <c r="F73" s="102">
        <v>0</v>
      </c>
      <c r="G73" s="102">
        <v>0.17097000000000001</v>
      </c>
      <c r="H73" s="102">
        <v>1.299207</v>
      </c>
      <c r="I73" s="102">
        <v>8.0071250000000003</v>
      </c>
      <c r="J73" s="102">
        <v>20.303940000000001</v>
      </c>
      <c r="K73" s="102">
        <v>576.61557000000005</v>
      </c>
      <c r="L73" s="102">
        <v>407.47884399999998</v>
      </c>
    </row>
    <row r="74" spans="1:12" x14ac:dyDescent="0.2">
      <c r="A74" s="137"/>
      <c r="B74" s="138"/>
      <c r="C74" s="138"/>
      <c r="D74" s="138"/>
      <c r="E74" s="138"/>
      <c r="F74" s="138"/>
      <c r="G74" s="138"/>
      <c r="H74" s="138"/>
      <c r="I74" s="138"/>
      <c r="J74" s="138"/>
      <c r="K74" s="138"/>
      <c r="L74" s="138"/>
    </row>
    <row r="75" spans="1:12" x14ac:dyDescent="0.2">
      <c r="A75" s="139" t="s">
        <v>81</v>
      </c>
      <c r="B75" s="71">
        <v>2.2834490000000001</v>
      </c>
      <c r="C75" s="71">
        <v>0</v>
      </c>
      <c r="D75" s="71">
        <v>2.4889999999999999E-2</v>
      </c>
      <c r="E75" s="71">
        <v>0.16897400000000001</v>
      </c>
      <c r="F75" s="71">
        <v>0</v>
      </c>
      <c r="G75" s="71">
        <v>0</v>
      </c>
      <c r="H75" s="71">
        <v>0</v>
      </c>
      <c r="I75" s="71">
        <v>0</v>
      </c>
      <c r="J75" s="71">
        <v>0</v>
      </c>
      <c r="K75" s="71">
        <v>2.089585</v>
      </c>
      <c r="L75" s="71">
        <v>0</v>
      </c>
    </row>
    <row r="76" spans="1:12" x14ac:dyDescent="0.2">
      <c r="A76" s="139" t="s">
        <v>362</v>
      </c>
      <c r="B76" s="71">
        <v>0.139622</v>
      </c>
      <c r="C76" s="71">
        <v>0</v>
      </c>
      <c r="D76" s="71">
        <v>0</v>
      </c>
      <c r="E76" s="71">
        <v>1.0265E-2</v>
      </c>
      <c r="F76" s="71">
        <v>0</v>
      </c>
      <c r="G76" s="71">
        <v>0</v>
      </c>
      <c r="H76" s="71">
        <v>0</v>
      </c>
      <c r="I76" s="71">
        <v>0</v>
      </c>
      <c r="J76" s="71">
        <v>0</v>
      </c>
      <c r="K76" s="71">
        <v>0</v>
      </c>
      <c r="L76" s="71">
        <v>0.129357</v>
      </c>
    </row>
    <row r="77" spans="1:12" x14ac:dyDescent="0.2">
      <c r="A77" s="139" t="s">
        <v>83</v>
      </c>
      <c r="B77" s="71">
        <v>6.8773390000000001</v>
      </c>
      <c r="C77" s="71">
        <v>0</v>
      </c>
      <c r="D77" s="71">
        <v>0</v>
      </c>
      <c r="E77" s="71">
        <v>5.5269999999999998E-3</v>
      </c>
      <c r="F77" s="71">
        <v>0</v>
      </c>
      <c r="G77" s="71">
        <v>0</v>
      </c>
      <c r="H77" s="71">
        <v>0</v>
      </c>
      <c r="I77" s="71">
        <v>0</v>
      </c>
      <c r="J77" s="71">
        <v>0</v>
      </c>
      <c r="K77" s="71">
        <v>0.77046199999999998</v>
      </c>
      <c r="L77" s="71">
        <v>6.1013500000000001</v>
      </c>
    </row>
    <row r="78" spans="1:12" x14ac:dyDescent="0.2">
      <c r="A78" s="139" t="s">
        <v>84</v>
      </c>
      <c r="B78" s="71">
        <v>35.485560999999997</v>
      </c>
      <c r="C78" s="71">
        <v>0</v>
      </c>
      <c r="D78" s="71">
        <v>0</v>
      </c>
      <c r="E78" s="71">
        <v>1.0785929999999999</v>
      </c>
      <c r="F78" s="71">
        <v>0</v>
      </c>
      <c r="G78" s="71">
        <v>0</v>
      </c>
      <c r="H78" s="71">
        <v>0</v>
      </c>
      <c r="I78" s="71">
        <v>0.45414900000000002</v>
      </c>
      <c r="J78" s="71">
        <v>0.17071900000000001</v>
      </c>
      <c r="K78" s="71">
        <v>14.066998999999999</v>
      </c>
      <c r="L78" s="71">
        <v>19.715101000000001</v>
      </c>
    </row>
    <row r="79" spans="1:12" x14ac:dyDescent="0.2">
      <c r="A79" s="139" t="s">
        <v>363</v>
      </c>
      <c r="B79" s="71">
        <v>10.38226</v>
      </c>
      <c r="C79" s="71">
        <v>0</v>
      </c>
      <c r="D79" s="71">
        <v>0</v>
      </c>
      <c r="E79" s="71">
        <v>0.78756999999999999</v>
      </c>
      <c r="F79" s="71">
        <v>0</v>
      </c>
      <c r="G79" s="71">
        <v>0</v>
      </c>
      <c r="H79" s="71">
        <v>0</v>
      </c>
      <c r="I79" s="71">
        <v>0</v>
      </c>
      <c r="J79" s="71">
        <v>0</v>
      </c>
      <c r="K79" s="71">
        <v>8.5338790000000007</v>
      </c>
      <c r="L79" s="71">
        <v>1.0608109999999999</v>
      </c>
    </row>
    <row r="80" spans="1:12" x14ac:dyDescent="0.2">
      <c r="A80" s="139" t="s">
        <v>86</v>
      </c>
      <c r="B80" s="71">
        <v>49.161245999999998</v>
      </c>
      <c r="C80" s="71">
        <v>0</v>
      </c>
      <c r="D80" s="71">
        <v>0</v>
      </c>
      <c r="E80" s="71">
        <v>0.68855599999999995</v>
      </c>
      <c r="F80" s="71">
        <v>0</v>
      </c>
      <c r="G80" s="71">
        <v>6.7144999999999996E-2</v>
      </c>
      <c r="H80" s="71">
        <v>0</v>
      </c>
      <c r="I80" s="71">
        <v>0.55152199999999996</v>
      </c>
      <c r="J80" s="71">
        <v>4.0543880000000003</v>
      </c>
      <c r="K80" s="71">
        <v>14.4107</v>
      </c>
      <c r="L80" s="71">
        <v>29.388935</v>
      </c>
    </row>
    <row r="81" spans="1:12" x14ac:dyDescent="0.2">
      <c r="A81" s="139" t="s">
        <v>87</v>
      </c>
      <c r="B81" s="71">
        <v>154.31786700000001</v>
      </c>
      <c r="C81" s="71">
        <v>0</v>
      </c>
      <c r="D81" s="71">
        <v>0</v>
      </c>
      <c r="E81" s="71">
        <v>0.94560200000000005</v>
      </c>
      <c r="F81" s="71">
        <v>0</v>
      </c>
      <c r="G81" s="71">
        <v>0</v>
      </c>
      <c r="H81" s="71">
        <v>0.68666300000000002</v>
      </c>
      <c r="I81" s="71">
        <v>1.018119</v>
      </c>
      <c r="J81" s="71">
        <v>0</v>
      </c>
      <c r="K81" s="71">
        <v>28.667197000000002</v>
      </c>
      <c r="L81" s="71">
        <v>123.000286</v>
      </c>
    </row>
    <row r="82" spans="1:12" x14ac:dyDescent="0.2">
      <c r="A82" s="139" t="s">
        <v>88</v>
      </c>
      <c r="B82" s="71">
        <v>54.178539000000001</v>
      </c>
      <c r="C82" s="71">
        <v>0</v>
      </c>
      <c r="D82" s="71">
        <v>0</v>
      </c>
      <c r="E82" s="71">
        <v>0.110696</v>
      </c>
      <c r="F82" s="71">
        <v>0</v>
      </c>
      <c r="G82" s="71">
        <v>0.103825</v>
      </c>
      <c r="H82" s="71">
        <v>0.61254399999999998</v>
      </c>
      <c r="I82" s="71">
        <v>5.9833350000000003</v>
      </c>
      <c r="J82" s="71">
        <v>0.99647600000000003</v>
      </c>
      <c r="K82" s="71">
        <v>16.593502999999998</v>
      </c>
      <c r="L82" s="71">
        <v>29.77816</v>
      </c>
    </row>
    <row r="83" spans="1:12" x14ac:dyDescent="0.2">
      <c r="A83" s="139" t="s">
        <v>89</v>
      </c>
      <c r="B83" s="71">
        <v>3.949516</v>
      </c>
      <c r="C83" s="71">
        <v>0</v>
      </c>
      <c r="D83" s="71">
        <v>0</v>
      </c>
      <c r="E83" s="71">
        <v>0.199596</v>
      </c>
      <c r="F83" s="71">
        <v>0</v>
      </c>
      <c r="G83" s="71">
        <v>0</v>
      </c>
      <c r="H83" s="71">
        <v>0</v>
      </c>
      <c r="I83" s="71">
        <v>0</v>
      </c>
      <c r="J83" s="71">
        <v>4.6278E-2</v>
      </c>
      <c r="K83" s="71">
        <v>0.45203599999999999</v>
      </c>
      <c r="L83" s="71">
        <v>3.2516060000000002</v>
      </c>
    </row>
    <row r="84" spans="1:12" x14ac:dyDescent="0.2">
      <c r="A84" s="139" t="s">
        <v>90</v>
      </c>
      <c r="B84" s="71">
        <v>703.54572499999995</v>
      </c>
      <c r="C84" s="71">
        <v>0</v>
      </c>
      <c r="D84" s="71">
        <v>0</v>
      </c>
      <c r="E84" s="71">
        <v>2.4251990000000001</v>
      </c>
      <c r="F84" s="71">
        <v>0</v>
      </c>
      <c r="G84" s="71">
        <v>0</v>
      </c>
      <c r="H84" s="71">
        <v>0</v>
      </c>
      <c r="I84" s="71">
        <v>0</v>
      </c>
      <c r="J84" s="71">
        <v>15.036079000000001</v>
      </c>
      <c r="K84" s="71">
        <v>491.03120899999999</v>
      </c>
      <c r="L84" s="71">
        <v>195.05323799999999</v>
      </c>
    </row>
    <row r="93" spans="1:12" x14ac:dyDescent="0.2">
      <c r="A93" s="142"/>
    </row>
    <row r="95" spans="1:12" x14ac:dyDescent="0.2">
      <c r="A95" s="255" t="s">
        <v>698</v>
      </c>
      <c r="B95" s="255"/>
      <c r="C95" s="255"/>
      <c r="D95" s="255"/>
      <c r="E95" s="255"/>
    </row>
    <row r="10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5:E95"/>
    <mergeCell ref="B9:G9"/>
    <mergeCell ref="B10:L10"/>
    <mergeCell ref="B26:L26"/>
    <mergeCell ref="B41:L41"/>
    <mergeCell ref="B56:L56"/>
    <mergeCell ref="B71:L71"/>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H98" sqref="H98"/>
    </sheetView>
  </sheetViews>
  <sheetFormatPr baseColWidth="10" defaultColWidth="9.140625" defaultRowHeight="12.75" x14ac:dyDescent="0.2"/>
  <cols>
    <col min="1" max="1" width="25.7109375" style="149" customWidth="1"/>
    <col min="2" max="8" width="11.7109375" style="149" customWidth="1"/>
    <col min="9" max="9" width="12.28515625" style="149" customWidth="1"/>
    <col min="10" max="10" width="13" style="149" customWidth="1"/>
    <col min="11" max="12" width="11.7109375" style="149" customWidth="1"/>
    <col min="13" max="16384" width="9.140625" style="149"/>
  </cols>
  <sheetData>
    <row r="1" spans="1:14" s="147" customFormat="1" x14ac:dyDescent="0.2">
      <c r="A1" s="146" t="s">
        <v>713</v>
      </c>
      <c r="B1" s="146"/>
      <c r="C1" s="146"/>
      <c r="D1" s="146"/>
      <c r="E1" s="146"/>
      <c r="F1" s="146"/>
      <c r="G1" s="146"/>
      <c r="H1" s="146"/>
      <c r="I1" s="146"/>
      <c r="J1" s="146"/>
      <c r="K1" s="146"/>
      <c r="L1" s="146"/>
    </row>
    <row r="2" spans="1:14" ht="12.75" customHeight="1" x14ac:dyDescent="0.2">
      <c r="A2" s="148" t="s">
        <v>370</v>
      </c>
      <c r="B2" s="148"/>
      <c r="C2" s="148"/>
      <c r="D2" s="148"/>
      <c r="E2" s="148"/>
      <c r="F2" s="148"/>
      <c r="G2" s="148"/>
      <c r="H2" s="148"/>
      <c r="I2" s="148"/>
      <c r="J2" s="148"/>
      <c r="K2" s="148"/>
      <c r="L2" s="148"/>
    </row>
    <row r="3" spans="1:14" ht="9" customHeight="1" x14ac:dyDescent="0.2">
      <c r="A3" s="348"/>
      <c r="B3" s="348"/>
      <c r="C3" s="348"/>
      <c r="D3" s="348"/>
      <c r="E3" s="348"/>
      <c r="F3" s="348"/>
      <c r="G3" s="348"/>
      <c r="H3" s="348"/>
      <c r="I3" s="348"/>
      <c r="J3" s="348"/>
      <c r="K3" s="348"/>
      <c r="L3" s="348"/>
    </row>
    <row r="4" spans="1:14" ht="12.75" customHeight="1" x14ac:dyDescent="0.2">
      <c r="A4" s="282" t="s">
        <v>371</v>
      </c>
      <c r="B4" s="349" t="s">
        <v>74</v>
      </c>
      <c r="C4" s="352" t="s">
        <v>372</v>
      </c>
      <c r="D4" s="353"/>
      <c r="E4" s="353"/>
      <c r="F4" s="353"/>
      <c r="G4" s="353"/>
      <c r="H4" s="353"/>
      <c r="I4" s="353"/>
      <c r="J4" s="353"/>
      <c r="K4" s="353"/>
      <c r="L4" s="353"/>
    </row>
    <row r="5" spans="1:14" ht="12.75" customHeight="1" x14ac:dyDescent="0.2">
      <c r="A5" s="284"/>
      <c r="B5" s="350"/>
      <c r="C5" s="150" t="s">
        <v>373</v>
      </c>
      <c r="E5" s="151" t="s">
        <v>374</v>
      </c>
      <c r="F5" s="151" t="s">
        <v>375</v>
      </c>
      <c r="H5" s="151" t="s">
        <v>376</v>
      </c>
      <c r="I5" s="152"/>
      <c r="J5" s="153" t="s">
        <v>377</v>
      </c>
      <c r="K5" s="154"/>
      <c r="L5" s="155" t="s">
        <v>105</v>
      </c>
    </row>
    <row r="6" spans="1:14" ht="12.75" customHeight="1" x14ac:dyDescent="0.2">
      <c r="A6" s="284"/>
      <c r="B6" s="350"/>
      <c r="C6" s="150" t="s">
        <v>378</v>
      </c>
      <c r="D6" s="151" t="s">
        <v>379</v>
      </c>
      <c r="E6" s="151" t="s">
        <v>380</v>
      </c>
      <c r="F6" s="151" t="s">
        <v>381</v>
      </c>
      <c r="G6" s="151" t="s">
        <v>382</v>
      </c>
      <c r="H6" s="151" t="s">
        <v>383</v>
      </c>
      <c r="I6" s="151" t="s">
        <v>384</v>
      </c>
      <c r="J6" s="156" t="s">
        <v>385</v>
      </c>
      <c r="K6" s="151" t="s">
        <v>386</v>
      </c>
      <c r="L6" s="157" t="s">
        <v>387</v>
      </c>
    </row>
    <row r="7" spans="1:14" ht="12.75" customHeight="1" x14ac:dyDescent="0.2">
      <c r="A7" s="284"/>
      <c r="B7" s="350"/>
      <c r="C7" s="150" t="s">
        <v>388</v>
      </c>
      <c r="D7" s="151" t="s">
        <v>389</v>
      </c>
      <c r="E7" s="151" t="s">
        <v>390</v>
      </c>
      <c r="F7" s="151" t="s">
        <v>391</v>
      </c>
      <c r="G7" s="151" t="s">
        <v>392</v>
      </c>
      <c r="H7" s="151" t="s">
        <v>393</v>
      </c>
      <c r="I7" s="151" t="s">
        <v>394</v>
      </c>
      <c r="J7" s="156" t="s">
        <v>395</v>
      </c>
      <c r="K7" s="151" t="s">
        <v>396</v>
      </c>
      <c r="L7" s="157" t="s">
        <v>397</v>
      </c>
    </row>
    <row r="8" spans="1:14" ht="12.75" customHeight="1" x14ac:dyDescent="0.2">
      <c r="A8" s="284"/>
      <c r="B8" s="350"/>
      <c r="C8" s="150" t="s">
        <v>398</v>
      </c>
      <c r="D8" s="151" t="s">
        <v>399</v>
      </c>
      <c r="E8" s="151" t="s">
        <v>400</v>
      </c>
      <c r="F8" s="151" t="s">
        <v>401</v>
      </c>
      <c r="G8" s="151" t="s">
        <v>402</v>
      </c>
      <c r="H8" s="151" t="s">
        <v>402</v>
      </c>
      <c r="I8" s="151" t="s">
        <v>402</v>
      </c>
      <c r="J8" s="156" t="s">
        <v>403</v>
      </c>
      <c r="K8" s="151" t="s">
        <v>404</v>
      </c>
      <c r="L8" s="155" t="s">
        <v>105</v>
      </c>
    </row>
    <row r="9" spans="1:14" ht="12.75" customHeight="1" x14ac:dyDescent="0.2">
      <c r="A9" s="284"/>
      <c r="B9" s="350"/>
      <c r="C9" s="158" t="s">
        <v>405</v>
      </c>
      <c r="D9" s="159" t="s">
        <v>105</v>
      </c>
      <c r="E9" s="160" t="s">
        <v>402</v>
      </c>
      <c r="F9" s="160" t="s">
        <v>406</v>
      </c>
      <c r="G9" s="159" t="s">
        <v>105</v>
      </c>
      <c r="H9" s="159" t="s">
        <v>105</v>
      </c>
      <c r="I9" s="159" t="s">
        <v>105</v>
      </c>
      <c r="J9" s="161" t="s">
        <v>407</v>
      </c>
      <c r="K9" s="159" t="s">
        <v>105</v>
      </c>
      <c r="L9" s="162" t="s">
        <v>105</v>
      </c>
    </row>
    <row r="10" spans="1:14" ht="12.75" customHeight="1" x14ac:dyDescent="0.2">
      <c r="A10" s="284"/>
      <c r="B10" s="351"/>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86"/>
      <c r="B11" s="354" t="s">
        <v>103</v>
      </c>
      <c r="C11" s="354"/>
      <c r="D11" s="354"/>
      <c r="E11" s="354"/>
      <c r="F11" s="354"/>
      <c r="G11" s="354"/>
      <c r="H11" s="354"/>
      <c r="I11" s="354"/>
      <c r="J11" s="354"/>
      <c r="K11" s="354"/>
      <c r="L11" s="354"/>
    </row>
    <row r="12" spans="1:14" ht="12.75" customHeight="1" x14ac:dyDescent="0.2">
      <c r="A12" s="39"/>
      <c r="B12" s="163"/>
      <c r="C12" s="163"/>
      <c r="D12" s="163"/>
      <c r="E12" s="163"/>
      <c r="F12" s="163"/>
      <c r="G12" s="163"/>
      <c r="H12" s="163"/>
      <c r="I12" s="163"/>
      <c r="J12" s="163"/>
      <c r="K12" s="163"/>
      <c r="L12" s="163"/>
    </row>
    <row r="13" spans="1:14" x14ac:dyDescent="0.2">
      <c r="A13" s="124" t="s">
        <v>276</v>
      </c>
      <c r="B13" s="102">
        <v>24500.683000000001</v>
      </c>
      <c r="C13" s="102">
        <v>351.84199999999998</v>
      </c>
      <c r="D13" s="102">
        <v>2640.9090000000001</v>
      </c>
      <c r="E13" s="102">
        <v>3896.797</v>
      </c>
      <c r="F13" s="102">
        <v>629.46900000000005</v>
      </c>
      <c r="G13" s="102">
        <v>3411.9189999999999</v>
      </c>
      <c r="H13" s="102">
        <v>2917.72</v>
      </c>
      <c r="I13" s="102">
        <v>4289.8530000000001</v>
      </c>
      <c r="J13" s="102">
        <v>887.83699999999999</v>
      </c>
      <c r="K13" s="102">
        <v>1168.0350000000001</v>
      </c>
      <c r="L13" s="102">
        <v>4306.3019999999997</v>
      </c>
      <c r="M13" s="164"/>
      <c r="N13" s="164"/>
    </row>
    <row r="14" spans="1:14" x14ac:dyDescent="0.2">
      <c r="A14" s="127" t="s">
        <v>277</v>
      </c>
      <c r="B14" s="71">
        <v>1596.8</v>
      </c>
      <c r="C14" s="71">
        <v>19.887</v>
      </c>
      <c r="D14" s="71">
        <v>4.5119999999999996</v>
      </c>
      <c r="E14" s="71">
        <v>164.971</v>
      </c>
      <c r="F14" s="71">
        <v>44.555999999999997</v>
      </c>
      <c r="G14" s="71">
        <v>307.57100000000003</v>
      </c>
      <c r="H14" s="71">
        <v>34.146000000000001</v>
      </c>
      <c r="I14" s="71">
        <v>154.929</v>
      </c>
      <c r="J14" s="71">
        <v>157.44</v>
      </c>
      <c r="K14" s="71">
        <v>115.679</v>
      </c>
      <c r="L14" s="71">
        <v>593.10900000000004</v>
      </c>
    </row>
    <row r="15" spans="1:14" x14ac:dyDescent="0.2">
      <c r="A15" s="127" t="s">
        <v>278</v>
      </c>
      <c r="B15" s="71">
        <v>338.54300000000001</v>
      </c>
      <c r="C15" s="71">
        <v>0.83</v>
      </c>
      <c r="D15" s="71">
        <v>6.5000000000000002E-2</v>
      </c>
      <c r="E15" s="71">
        <v>41.036000000000001</v>
      </c>
      <c r="F15" s="71">
        <v>2.91</v>
      </c>
      <c r="G15" s="71">
        <v>2.3719999999999999</v>
      </c>
      <c r="H15" s="71">
        <v>3.7229999999999999</v>
      </c>
      <c r="I15" s="71">
        <v>9.7059999999999995</v>
      </c>
      <c r="J15" s="71">
        <v>123.562</v>
      </c>
      <c r="K15" s="71">
        <v>58.89</v>
      </c>
      <c r="L15" s="71">
        <v>95.448999999999998</v>
      </c>
    </row>
    <row r="16" spans="1:14" x14ac:dyDescent="0.2">
      <c r="A16" s="127" t="s">
        <v>279</v>
      </c>
      <c r="B16" s="71">
        <v>465.49900000000002</v>
      </c>
      <c r="C16" s="71">
        <v>3.7810000000000001</v>
      </c>
      <c r="D16" s="71">
        <v>4.4470000000000001</v>
      </c>
      <c r="E16" s="71">
        <v>33.271999999999998</v>
      </c>
      <c r="F16" s="71">
        <v>19.212</v>
      </c>
      <c r="G16" s="71">
        <v>249.773</v>
      </c>
      <c r="H16" s="71">
        <v>22.303000000000001</v>
      </c>
      <c r="I16" s="71">
        <v>16.928999999999998</v>
      </c>
      <c r="J16" s="71">
        <v>17.672000000000001</v>
      </c>
      <c r="K16" s="71">
        <v>28.719000000000001</v>
      </c>
      <c r="L16" s="71">
        <v>69.391000000000005</v>
      </c>
      <c r="N16" s="164"/>
    </row>
    <row r="17" spans="1:14" x14ac:dyDescent="0.2">
      <c r="A17" s="127" t="s">
        <v>280</v>
      </c>
      <c r="B17" s="71">
        <v>657.51700000000005</v>
      </c>
      <c r="C17" s="71">
        <v>9.6240000000000006</v>
      </c>
      <c r="D17" s="71">
        <v>0</v>
      </c>
      <c r="E17" s="71">
        <v>31.46</v>
      </c>
      <c r="F17" s="71">
        <v>12.579000000000001</v>
      </c>
      <c r="G17" s="71">
        <v>55.402999999999999</v>
      </c>
      <c r="H17" s="71">
        <v>5.6680000000000001</v>
      </c>
      <c r="I17" s="71">
        <v>122.208</v>
      </c>
      <c r="J17" s="71">
        <v>5.31</v>
      </c>
      <c r="K17" s="71">
        <v>21.027000000000001</v>
      </c>
      <c r="L17" s="71">
        <v>394.238</v>
      </c>
    </row>
    <row r="18" spans="1:14" x14ac:dyDescent="0.2">
      <c r="A18" s="127" t="s">
        <v>281</v>
      </c>
      <c r="B18" s="71">
        <v>135.24100000000001</v>
      </c>
      <c r="C18" s="71">
        <v>5.6520000000000001</v>
      </c>
      <c r="D18" s="71">
        <v>0</v>
      </c>
      <c r="E18" s="71">
        <v>59.203000000000003</v>
      </c>
      <c r="F18" s="71">
        <v>9.8550000000000004</v>
      </c>
      <c r="G18" s="71">
        <v>2.3E-2</v>
      </c>
      <c r="H18" s="71">
        <v>2.452</v>
      </c>
      <c r="I18" s="71">
        <v>6.0860000000000003</v>
      </c>
      <c r="J18" s="71">
        <v>10.896000000000001</v>
      </c>
      <c r="K18" s="71">
        <v>7.0430000000000001</v>
      </c>
      <c r="L18" s="71">
        <v>34.030999999999999</v>
      </c>
      <c r="N18" s="164"/>
    </row>
    <row r="19" spans="1:14" x14ac:dyDescent="0.2">
      <c r="A19" s="127" t="s">
        <v>282</v>
      </c>
      <c r="B19" s="71">
        <v>1811.8030000000001</v>
      </c>
      <c r="C19" s="71">
        <v>37.65</v>
      </c>
      <c r="D19" s="71">
        <v>3.5449999999999999</v>
      </c>
      <c r="E19" s="71">
        <v>149.15700000000001</v>
      </c>
      <c r="F19" s="71">
        <v>45.466000000000001</v>
      </c>
      <c r="G19" s="71">
        <v>433.351</v>
      </c>
      <c r="H19" s="71">
        <v>212.46199999999999</v>
      </c>
      <c r="I19" s="71">
        <v>84.272000000000006</v>
      </c>
      <c r="J19" s="71">
        <v>173.77699999999999</v>
      </c>
      <c r="K19" s="71">
        <v>191.619</v>
      </c>
      <c r="L19" s="71">
        <v>480.50400000000002</v>
      </c>
    </row>
    <row r="20" spans="1:14" x14ac:dyDescent="0.2">
      <c r="A20" s="127" t="s">
        <v>283</v>
      </c>
      <c r="B20" s="71">
        <v>860.50400000000002</v>
      </c>
      <c r="C20" s="71">
        <v>2.351</v>
      </c>
      <c r="D20" s="71">
        <v>0</v>
      </c>
      <c r="E20" s="71">
        <v>42.881999999999998</v>
      </c>
      <c r="F20" s="71">
        <v>12.239000000000001</v>
      </c>
      <c r="G20" s="71">
        <v>296.58199999999999</v>
      </c>
      <c r="H20" s="71">
        <v>123.90900000000001</v>
      </c>
      <c r="I20" s="71">
        <v>8.4849999999999994</v>
      </c>
      <c r="J20" s="71">
        <v>89.451999999999998</v>
      </c>
      <c r="K20" s="71">
        <v>46.58</v>
      </c>
      <c r="L20" s="71">
        <v>238.024</v>
      </c>
    </row>
    <row r="21" spans="1:14" x14ac:dyDescent="0.2">
      <c r="A21" s="127" t="s">
        <v>284</v>
      </c>
      <c r="B21" s="71">
        <v>314.42200000000003</v>
      </c>
      <c r="C21" s="71">
        <v>7.2080000000000002</v>
      </c>
      <c r="D21" s="71">
        <v>0</v>
      </c>
      <c r="E21" s="71">
        <v>32.652999999999999</v>
      </c>
      <c r="F21" s="71">
        <v>15.677</v>
      </c>
      <c r="G21" s="71">
        <v>100.479</v>
      </c>
      <c r="H21" s="71">
        <v>43.774000000000001</v>
      </c>
      <c r="I21" s="71">
        <v>8.2780000000000005</v>
      </c>
      <c r="J21" s="71">
        <v>55.54</v>
      </c>
      <c r="K21" s="71">
        <v>37.996000000000002</v>
      </c>
      <c r="L21" s="71">
        <v>12.817</v>
      </c>
    </row>
    <row r="22" spans="1:14" x14ac:dyDescent="0.2">
      <c r="A22" s="127" t="s">
        <v>285</v>
      </c>
      <c r="B22" s="71">
        <v>201.357</v>
      </c>
      <c r="C22" s="71">
        <v>7.758</v>
      </c>
      <c r="D22" s="71">
        <v>0</v>
      </c>
      <c r="E22" s="71">
        <v>38.222000000000001</v>
      </c>
      <c r="F22" s="71">
        <v>4.0709999999999997</v>
      </c>
      <c r="G22" s="71">
        <v>2.0419999999999998</v>
      </c>
      <c r="H22" s="71">
        <v>7.37</v>
      </c>
      <c r="I22" s="71">
        <v>6.0529999999999999</v>
      </c>
      <c r="J22" s="71">
        <v>22.673999999999999</v>
      </c>
      <c r="K22" s="71">
        <v>28.798999999999999</v>
      </c>
      <c r="L22" s="71">
        <v>84.367999999999995</v>
      </c>
    </row>
    <row r="23" spans="1:14" x14ac:dyDescent="0.2">
      <c r="A23" s="127" t="s">
        <v>286</v>
      </c>
      <c r="B23" s="71">
        <v>61.456000000000003</v>
      </c>
      <c r="C23" s="71">
        <v>6.8559999999999999</v>
      </c>
      <c r="D23" s="71">
        <v>0</v>
      </c>
      <c r="E23" s="71">
        <v>9.7539999999999996</v>
      </c>
      <c r="F23" s="71">
        <v>0</v>
      </c>
      <c r="G23" s="71">
        <v>0</v>
      </c>
      <c r="H23" s="71">
        <v>5.59</v>
      </c>
      <c r="I23" s="71">
        <v>0.60399999999999998</v>
      </c>
      <c r="J23" s="71">
        <v>0</v>
      </c>
      <c r="K23" s="71">
        <v>14.005000000000001</v>
      </c>
      <c r="L23" s="71">
        <v>24.646999999999998</v>
      </c>
    </row>
    <row r="24" spans="1:14" x14ac:dyDescent="0.2">
      <c r="A24" s="127" t="s">
        <v>287</v>
      </c>
      <c r="B24" s="71">
        <v>131.15</v>
      </c>
      <c r="C24" s="71">
        <v>0.60399999999999998</v>
      </c>
      <c r="D24" s="71">
        <v>0</v>
      </c>
      <c r="E24" s="71">
        <v>6.65</v>
      </c>
      <c r="F24" s="71">
        <v>1.075</v>
      </c>
      <c r="G24" s="71">
        <v>1.782</v>
      </c>
      <c r="H24" s="71">
        <v>2.855</v>
      </c>
      <c r="I24" s="71">
        <v>5.9550000000000001</v>
      </c>
      <c r="J24" s="71">
        <v>2.0859999999999999</v>
      </c>
      <c r="K24" s="71">
        <v>23.16</v>
      </c>
      <c r="L24" s="71">
        <v>86.983000000000004</v>
      </c>
    </row>
    <row r="25" spans="1:14" x14ac:dyDescent="0.2">
      <c r="A25" s="127" t="s">
        <v>288</v>
      </c>
      <c r="B25" s="71">
        <v>94.415000000000006</v>
      </c>
      <c r="C25" s="71">
        <v>12.757999999999999</v>
      </c>
      <c r="D25" s="71">
        <v>0</v>
      </c>
      <c r="E25" s="71">
        <v>11.654</v>
      </c>
      <c r="F25" s="71">
        <v>4.3239999999999998</v>
      </c>
      <c r="G25" s="71">
        <v>31.364000000000001</v>
      </c>
      <c r="H25" s="71">
        <v>3.62</v>
      </c>
      <c r="I25" s="71">
        <v>0.51100000000000001</v>
      </c>
      <c r="J25" s="71">
        <v>1.345</v>
      </c>
      <c r="K25" s="71">
        <v>24.533999999999999</v>
      </c>
      <c r="L25" s="71">
        <v>4.3049999999999997</v>
      </c>
    </row>
    <row r="26" spans="1:14" x14ac:dyDescent="0.2">
      <c r="A26" s="127" t="s">
        <v>289</v>
      </c>
      <c r="B26" s="71">
        <v>148.499</v>
      </c>
      <c r="C26" s="71">
        <v>0.115</v>
      </c>
      <c r="D26" s="71">
        <v>3.5449999999999999</v>
      </c>
      <c r="E26" s="71">
        <v>7.3419999999999996</v>
      </c>
      <c r="F26" s="71">
        <v>8.08</v>
      </c>
      <c r="G26" s="71">
        <v>1.1020000000000001</v>
      </c>
      <c r="H26" s="71">
        <v>25.344000000000001</v>
      </c>
      <c r="I26" s="71">
        <v>54.386000000000003</v>
      </c>
      <c r="J26" s="71">
        <v>2.68</v>
      </c>
      <c r="K26" s="71">
        <v>16.545000000000002</v>
      </c>
      <c r="L26" s="71">
        <v>29.36</v>
      </c>
    </row>
    <row r="27" spans="1:14" x14ac:dyDescent="0.2">
      <c r="A27" s="127" t="s">
        <v>290</v>
      </c>
      <c r="B27" s="71">
        <v>121.627</v>
      </c>
      <c r="C27" s="71">
        <v>0</v>
      </c>
      <c r="D27" s="71">
        <v>0</v>
      </c>
      <c r="E27" s="71">
        <v>6.3789999999999996</v>
      </c>
      <c r="F27" s="71">
        <v>2.0920000000000001</v>
      </c>
      <c r="G27" s="71">
        <v>6.899</v>
      </c>
      <c r="H27" s="71">
        <v>1.5960000000000001</v>
      </c>
      <c r="I27" s="71">
        <v>0.192</v>
      </c>
      <c r="J27" s="71">
        <v>5.0819999999999999</v>
      </c>
      <c r="K27" s="71">
        <v>6.8000000000000005E-2</v>
      </c>
      <c r="L27" s="71">
        <v>99.319000000000003</v>
      </c>
    </row>
    <row r="28" spans="1:14" x14ac:dyDescent="0.2">
      <c r="A28" s="127" t="s">
        <v>291</v>
      </c>
      <c r="B28" s="71">
        <v>1829.6759999999999</v>
      </c>
      <c r="C28" s="71">
        <v>5.335</v>
      </c>
      <c r="D28" s="71">
        <v>204.88200000000001</v>
      </c>
      <c r="E28" s="71">
        <v>372.27699999999999</v>
      </c>
      <c r="F28" s="71">
        <v>59.109000000000002</v>
      </c>
      <c r="G28" s="71">
        <v>655.29999999999995</v>
      </c>
      <c r="H28" s="71">
        <v>220.41900000000001</v>
      </c>
      <c r="I28" s="71">
        <v>129</v>
      </c>
      <c r="J28" s="71">
        <v>36.640999999999998</v>
      </c>
      <c r="K28" s="71">
        <v>29.449000000000002</v>
      </c>
      <c r="L28" s="71">
        <v>117.264</v>
      </c>
    </row>
    <row r="29" spans="1:14" x14ac:dyDescent="0.2">
      <c r="A29" s="127" t="s">
        <v>292</v>
      </c>
      <c r="B29" s="71">
        <v>1218.171</v>
      </c>
      <c r="C29" s="71">
        <v>4.3360000000000003</v>
      </c>
      <c r="D29" s="71">
        <v>202.505</v>
      </c>
      <c r="E29" s="71">
        <v>5.25</v>
      </c>
      <c r="F29" s="71">
        <v>43.543999999999997</v>
      </c>
      <c r="G29" s="71">
        <v>624.96199999999999</v>
      </c>
      <c r="H29" s="71">
        <v>176.55099999999999</v>
      </c>
      <c r="I29" s="71">
        <v>93.09</v>
      </c>
      <c r="J29" s="71">
        <v>9.9830000000000005</v>
      </c>
      <c r="K29" s="71">
        <v>10.609</v>
      </c>
      <c r="L29" s="71">
        <v>47.341000000000001</v>
      </c>
    </row>
    <row r="30" spans="1:14" x14ac:dyDescent="0.2">
      <c r="A30" s="127" t="s">
        <v>293</v>
      </c>
      <c r="B30" s="71">
        <v>611.505</v>
      </c>
      <c r="C30" s="71">
        <v>0.999</v>
      </c>
      <c r="D30" s="71">
        <v>2.3769999999999998</v>
      </c>
      <c r="E30" s="71">
        <v>367.02699999999999</v>
      </c>
      <c r="F30" s="71">
        <v>15.565</v>
      </c>
      <c r="G30" s="71">
        <v>30.338000000000001</v>
      </c>
      <c r="H30" s="71">
        <v>43.868000000000002</v>
      </c>
      <c r="I30" s="71">
        <v>35.909999999999997</v>
      </c>
      <c r="J30" s="71">
        <v>26.658000000000001</v>
      </c>
      <c r="K30" s="71">
        <v>18.84</v>
      </c>
      <c r="L30" s="71">
        <v>69.923000000000002</v>
      </c>
    </row>
    <row r="31" spans="1:14" x14ac:dyDescent="0.2">
      <c r="A31" s="127" t="s">
        <v>294</v>
      </c>
      <c r="B31" s="71">
        <v>442.887</v>
      </c>
      <c r="C31" s="71">
        <v>14.362</v>
      </c>
      <c r="D31" s="71">
        <v>0</v>
      </c>
      <c r="E31" s="71">
        <v>4.1769999999999996</v>
      </c>
      <c r="F31" s="71">
        <v>9.76</v>
      </c>
      <c r="G31" s="71">
        <v>9.9109999999999996</v>
      </c>
      <c r="H31" s="71">
        <v>1.593</v>
      </c>
      <c r="I31" s="71">
        <v>93.688999999999993</v>
      </c>
      <c r="J31" s="71">
        <v>18.468</v>
      </c>
      <c r="K31" s="71">
        <v>4.6079999999999997</v>
      </c>
      <c r="L31" s="71">
        <v>286.31900000000002</v>
      </c>
    </row>
    <row r="32" spans="1:14" x14ac:dyDescent="0.2">
      <c r="A32" s="127" t="s">
        <v>295</v>
      </c>
      <c r="B32" s="71">
        <v>2192.8609999999999</v>
      </c>
      <c r="C32" s="71">
        <v>19.84</v>
      </c>
      <c r="D32" s="71">
        <v>209.114</v>
      </c>
      <c r="E32" s="71">
        <v>737.11099999999999</v>
      </c>
      <c r="F32" s="71">
        <v>6.1970000000000001</v>
      </c>
      <c r="G32" s="71">
        <v>320.78500000000003</v>
      </c>
      <c r="H32" s="71">
        <v>75.69</v>
      </c>
      <c r="I32" s="71">
        <v>35.514000000000003</v>
      </c>
      <c r="J32" s="71">
        <v>12.337999999999999</v>
      </c>
      <c r="K32" s="71">
        <v>0.96199999999999997</v>
      </c>
      <c r="L32" s="71">
        <v>775.31</v>
      </c>
    </row>
    <row r="33" spans="1:12" x14ac:dyDescent="0.2">
      <c r="A33" s="127" t="s">
        <v>296</v>
      </c>
      <c r="B33" s="71">
        <v>812.9</v>
      </c>
      <c r="C33" s="71">
        <v>13.375999999999999</v>
      </c>
      <c r="D33" s="71">
        <v>3.9390000000000001</v>
      </c>
      <c r="E33" s="71">
        <v>122.569</v>
      </c>
      <c r="F33" s="71">
        <v>12.507</v>
      </c>
      <c r="G33" s="71">
        <v>167.83500000000001</v>
      </c>
      <c r="H33" s="71">
        <v>307.13400000000001</v>
      </c>
      <c r="I33" s="71">
        <v>18.3</v>
      </c>
      <c r="J33" s="71">
        <v>83.948999999999998</v>
      </c>
      <c r="K33" s="71">
        <v>31.79</v>
      </c>
      <c r="L33" s="71">
        <v>51.500999999999998</v>
      </c>
    </row>
    <row r="34" spans="1:12" x14ac:dyDescent="0.2">
      <c r="A34" s="127" t="s">
        <v>297</v>
      </c>
      <c r="B34" s="71">
        <v>291.64499999999998</v>
      </c>
      <c r="C34" s="71">
        <v>7.1520000000000001</v>
      </c>
      <c r="D34" s="71">
        <v>3.9390000000000001</v>
      </c>
      <c r="E34" s="71">
        <v>9.5120000000000005</v>
      </c>
      <c r="F34" s="71">
        <v>2.2109999999999999</v>
      </c>
      <c r="G34" s="71">
        <v>167.756</v>
      </c>
      <c r="H34" s="71">
        <v>28.821000000000002</v>
      </c>
      <c r="I34" s="71">
        <v>10.028</v>
      </c>
      <c r="J34" s="71">
        <v>24.689</v>
      </c>
      <c r="K34" s="71">
        <v>5.1529999999999996</v>
      </c>
      <c r="L34" s="71">
        <v>32.384</v>
      </c>
    </row>
    <row r="35" spans="1:12" x14ac:dyDescent="0.2">
      <c r="A35" s="127" t="s">
        <v>298</v>
      </c>
      <c r="B35" s="71">
        <v>64.634</v>
      </c>
      <c r="C35" s="71">
        <v>1.046</v>
      </c>
      <c r="D35" s="71">
        <v>0</v>
      </c>
      <c r="E35" s="71">
        <v>36.048999999999999</v>
      </c>
      <c r="F35" s="71">
        <v>2.6970000000000001</v>
      </c>
      <c r="G35" s="71">
        <v>5.8000000000000003E-2</v>
      </c>
      <c r="H35" s="71">
        <v>2.5000000000000001E-2</v>
      </c>
      <c r="I35" s="71">
        <v>4.4169999999999998</v>
      </c>
      <c r="J35" s="71">
        <v>6.6890000000000001</v>
      </c>
      <c r="K35" s="71">
        <v>13.452999999999999</v>
      </c>
      <c r="L35" s="71">
        <v>0.2</v>
      </c>
    </row>
    <row r="36" spans="1:12" x14ac:dyDescent="0.2">
      <c r="A36" s="127" t="s">
        <v>299</v>
      </c>
      <c r="B36" s="71">
        <v>456.62099999999998</v>
      </c>
      <c r="C36" s="71">
        <v>5.1779999999999999</v>
      </c>
      <c r="D36" s="71">
        <v>0</v>
      </c>
      <c r="E36" s="71">
        <v>77.007999999999996</v>
      </c>
      <c r="F36" s="71">
        <v>7.5990000000000002</v>
      </c>
      <c r="G36" s="71">
        <v>2.1000000000000001E-2</v>
      </c>
      <c r="H36" s="71">
        <v>278.28800000000001</v>
      </c>
      <c r="I36" s="71">
        <v>3.855</v>
      </c>
      <c r="J36" s="71">
        <v>52.570999999999998</v>
      </c>
      <c r="K36" s="71">
        <v>13.183999999999999</v>
      </c>
      <c r="L36" s="71">
        <v>18.917000000000002</v>
      </c>
    </row>
    <row r="37" spans="1:12" x14ac:dyDescent="0.2">
      <c r="A37" s="127" t="s">
        <v>300</v>
      </c>
      <c r="B37" s="71">
        <v>398.59699999999998</v>
      </c>
      <c r="C37" s="71">
        <v>11.195</v>
      </c>
      <c r="D37" s="71">
        <v>1.7330000000000001</v>
      </c>
      <c r="E37" s="71">
        <v>85.093000000000004</v>
      </c>
      <c r="F37" s="71">
        <v>36.79</v>
      </c>
      <c r="G37" s="71">
        <v>17.533999999999999</v>
      </c>
      <c r="H37" s="71">
        <v>96.179000000000002</v>
      </c>
      <c r="I37" s="71">
        <v>12.287000000000001</v>
      </c>
      <c r="J37" s="71">
        <v>7.7089999999999996</v>
      </c>
      <c r="K37" s="71">
        <v>34.162999999999997</v>
      </c>
      <c r="L37" s="71">
        <v>95.914000000000001</v>
      </c>
    </row>
    <row r="38" spans="1:12" x14ac:dyDescent="0.2">
      <c r="A38" s="127" t="s">
        <v>301</v>
      </c>
      <c r="B38" s="71">
        <v>3443.7959999999998</v>
      </c>
      <c r="C38" s="71">
        <v>39.563000000000002</v>
      </c>
      <c r="D38" s="71">
        <v>155.22</v>
      </c>
      <c r="E38" s="71">
        <v>802.14200000000005</v>
      </c>
      <c r="F38" s="71">
        <v>102.22799999999999</v>
      </c>
      <c r="G38" s="71">
        <v>173.804</v>
      </c>
      <c r="H38" s="71">
        <v>175.102</v>
      </c>
      <c r="I38" s="71">
        <v>1342.7349999999999</v>
      </c>
      <c r="J38" s="71">
        <v>174.73699999999999</v>
      </c>
      <c r="K38" s="71">
        <v>251.12100000000001</v>
      </c>
      <c r="L38" s="71">
        <v>227.14400000000001</v>
      </c>
    </row>
    <row r="39" spans="1:12" x14ac:dyDescent="0.2">
      <c r="A39" s="127" t="s">
        <v>302</v>
      </c>
      <c r="B39" s="71">
        <v>2508.7570000000001</v>
      </c>
      <c r="C39" s="71">
        <v>6.6349999999999998</v>
      </c>
      <c r="D39" s="71">
        <v>96.68</v>
      </c>
      <c r="E39" s="71">
        <v>624.95899999999995</v>
      </c>
      <c r="F39" s="71">
        <v>9.6999999999999993</v>
      </c>
      <c r="G39" s="71">
        <v>64.804000000000002</v>
      </c>
      <c r="H39" s="71">
        <v>81.572999999999993</v>
      </c>
      <c r="I39" s="71">
        <v>1241.3889999999999</v>
      </c>
      <c r="J39" s="71">
        <v>87.484999999999999</v>
      </c>
      <c r="K39" s="71">
        <v>202.47399999999999</v>
      </c>
      <c r="L39" s="71">
        <v>93.058000000000007</v>
      </c>
    </row>
    <row r="40" spans="1:12" x14ac:dyDescent="0.2">
      <c r="A40" s="127" t="s">
        <v>303</v>
      </c>
      <c r="B40" s="71">
        <v>165.36600000000001</v>
      </c>
      <c r="C40" s="71">
        <v>6.452</v>
      </c>
      <c r="D40" s="71">
        <v>15.295</v>
      </c>
      <c r="E40" s="71">
        <v>43.378999999999998</v>
      </c>
      <c r="F40" s="71">
        <v>15.978</v>
      </c>
      <c r="G40" s="71">
        <v>5.5E-2</v>
      </c>
      <c r="H40" s="71">
        <v>19.225000000000001</v>
      </c>
      <c r="I40" s="71">
        <v>0.45200000000000001</v>
      </c>
      <c r="J40" s="71">
        <v>19.864999999999998</v>
      </c>
      <c r="K40" s="71">
        <v>4.0609999999999999</v>
      </c>
      <c r="L40" s="71">
        <v>40.603999999999999</v>
      </c>
    </row>
    <row r="41" spans="1:12" x14ac:dyDescent="0.2">
      <c r="A41" s="127" t="s">
        <v>304</v>
      </c>
      <c r="B41" s="71">
        <v>137.947</v>
      </c>
      <c r="C41" s="71">
        <v>4.742</v>
      </c>
      <c r="D41" s="71">
        <v>0</v>
      </c>
      <c r="E41" s="71">
        <v>12.842000000000001</v>
      </c>
      <c r="F41" s="71">
        <v>14.917</v>
      </c>
      <c r="G41" s="71">
        <v>0</v>
      </c>
      <c r="H41" s="71">
        <v>49.749000000000002</v>
      </c>
      <c r="I41" s="71">
        <v>11.539</v>
      </c>
      <c r="J41" s="71">
        <v>4.28</v>
      </c>
      <c r="K41" s="71">
        <v>1.722</v>
      </c>
      <c r="L41" s="71">
        <v>38.155999999999999</v>
      </c>
    </row>
    <row r="42" spans="1:12" x14ac:dyDescent="0.2">
      <c r="A42" s="127" t="s">
        <v>305</v>
      </c>
      <c r="B42" s="71">
        <v>631.726</v>
      </c>
      <c r="C42" s="71">
        <v>21.734000000000002</v>
      </c>
      <c r="D42" s="71">
        <v>43.244999999999997</v>
      </c>
      <c r="E42" s="71">
        <v>120.962</v>
      </c>
      <c r="F42" s="71">
        <v>61.633000000000003</v>
      </c>
      <c r="G42" s="71">
        <v>108.94499999999999</v>
      </c>
      <c r="H42" s="71">
        <v>24.555</v>
      </c>
      <c r="I42" s="71">
        <v>89.355000000000004</v>
      </c>
      <c r="J42" s="71">
        <v>63.106999999999999</v>
      </c>
      <c r="K42" s="71">
        <v>42.863999999999997</v>
      </c>
      <c r="L42" s="71">
        <v>55.326000000000001</v>
      </c>
    </row>
    <row r="43" spans="1:12" x14ac:dyDescent="0.2">
      <c r="A43" s="127" t="s">
        <v>306</v>
      </c>
      <c r="B43" s="71">
        <v>5975.0290000000005</v>
      </c>
      <c r="C43" s="71">
        <v>2.2669999999999999</v>
      </c>
      <c r="D43" s="71">
        <v>1238.684</v>
      </c>
      <c r="E43" s="71">
        <v>483.827</v>
      </c>
      <c r="F43" s="71">
        <v>109.74299999999999</v>
      </c>
      <c r="G43" s="71">
        <v>301.27199999999999</v>
      </c>
      <c r="H43" s="71">
        <v>671.96900000000005</v>
      </c>
      <c r="I43" s="71">
        <v>1823.779</v>
      </c>
      <c r="J43" s="71">
        <v>62.039000000000001</v>
      </c>
      <c r="K43" s="71">
        <v>323.91399999999999</v>
      </c>
      <c r="L43" s="71">
        <v>957.53499999999997</v>
      </c>
    </row>
    <row r="44" spans="1:12" x14ac:dyDescent="0.2">
      <c r="A44" s="127" t="s">
        <v>307</v>
      </c>
      <c r="B44" s="71">
        <v>3473.5590000000002</v>
      </c>
      <c r="C44" s="71">
        <v>4.7E-2</v>
      </c>
      <c r="D44" s="71">
        <v>651.48299999999995</v>
      </c>
      <c r="E44" s="71">
        <v>304.16800000000001</v>
      </c>
      <c r="F44" s="71">
        <v>68.116</v>
      </c>
      <c r="G44" s="71">
        <v>34.386000000000003</v>
      </c>
      <c r="H44" s="71">
        <v>366.75700000000001</v>
      </c>
      <c r="I44" s="71">
        <v>1346.692</v>
      </c>
      <c r="J44" s="71">
        <v>31.013999999999999</v>
      </c>
      <c r="K44" s="71">
        <v>142.06399999999999</v>
      </c>
      <c r="L44" s="71">
        <v>528.83199999999999</v>
      </c>
    </row>
    <row r="45" spans="1:12" x14ac:dyDescent="0.2">
      <c r="A45" s="127" t="s">
        <v>308</v>
      </c>
      <c r="B45" s="71">
        <v>643.28</v>
      </c>
      <c r="C45" s="71">
        <v>1.0620000000000001</v>
      </c>
      <c r="D45" s="71">
        <v>64.158000000000001</v>
      </c>
      <c r="E45" s="71">
        <v>12.276</v>
      </c>
      <c r="F45" s="71">
        <v>13.865</v>
      </c>
      <c r="G45" s="71">
        <v>57.8</v>
      </c>
      <c r="H45" s="71">
        <v>135.16</v>
      </c>
      <c r="I45" s="71">
        <v>16.962</v>
      </c>
      <c r="J45" s="71">
        <v>17.015999999999998</v>
      </c>
      <c r="K45" s="71">
        <v>63.994999999999997</v>
      </c>
      <c r="L45" s="71">
        <v>260.98599999999999</v>
      </c>
    </row>
    <row r="46" spans="1:12" x14ac:dyDescent="0.2">
      <c r="A46" s="127" t="s">
        <v>309</v>
      </c>
      <c r="B46" s="71">
        <v>851.58699999999999</v>
      </c>
      <c r="C46" s="71">
        <v>0</v>
      </c>
      <c r="D46" s="71">
        <v>491.50799999999998</v>
      </c>
      <c r="E46" s="71">
        <v>79.594999999999999</v>
      </c>
      <c r="F46" s="71">
        <v>0.17199999999999999</v>
      </c>
      <c r="G46" s="71">
        <v>151.172</v>
      </c>
      <c r="H46" s="71">
        <v>109.569</v>
      </c>
      <c r="I46" s="71">
        <v>3.5419999999999998</v>
      </c>
      <c r="J46" s="71">
        <v>2.9049999999999998</v>
      </c>
      <c r="K46" s="71">
        <v>5.4429999999999996</v>
      </c>
      <c r="L46" s="71">
        <v>7.681</v>
      </c>
    </row>
    <row r="47" spans="1:12" x14ac:dyDescent="0.2">
      <c r="A47" s="127" t="s">
        <v>310</v>
      </c>
      <c r="B47" s="71">
        <v>86.468999999999994</v>
      </c>
      <c r="C47" s="71">
        <v>0.57999999999999996</v>
      </c>
      <c r="D47" s="71">
        <v>0</v>
      </c>
      <c r="E47" s="71">
        <v>8.7710000000000008</v>
      </c>
      <c r="F47" s="71">
        <v>11.955</v>
      </c>
      <c r="G47" s="71">
        <v>0</v>
      </c>
      <c r="H47" s="71">
        <v>13.222</v>
      </c>
      <c r="I47" s="71">
        <v>5.319</v>
      </c>
      <c r="J47" s="71">
        <v>4.7190000000000003</v>
      </c>
      <c r="K47" s="71">
        <v>25.914000000000001</v>
      </c>
      <c r="L47" s="71">
        <v>15.989000000000001</v>
      </c>
    </row>
    <row r="48" spans="1:12" x14ac:dyDescent="0.2">
      <c r="A48" s="127" t="s">
        <v>311</v>
      </c>
      <c r="B48" s="71">
        <v>920.13400000000001</v>
      </c>
      <c r="C48" s="71">
        <v>0.57799999999999996</v>
      </c>
      <c r="D48" s="71">
        <v>31.535</v>
      </c>
      <c r="E48" s="71">
        <v>79.016999999999996</v>
      </c>
      <c r="F48" s="71">
        <v>15.635</v>
      </c>
      <c r="G48" s="71">
        <v>57.914000000000001</v>
      </c>
      <c r="H48" s="71">
        <v>47.261000000000003</v>
      </c>
      <c r="I48" s="71">
        <v>451.26400000000001</v>
      </c>
      <c r="J48" s="71">
        <v>6.3849999999999998</v>
      </c>
      <c r="K48" s="71">
        <v>86.498000000000005</v>
      </c>
      <c r="L48" s="71">
        <v>144.047</v>
      </c>
    </row>
    <row r="49" spans="1:12" x14ac:dyDescent="0.2">
      <c r="A49" s="127" t="s">
        <v>312</v>
      </c>
      <c r="B49" s="71">
        <v>671.005</v>
      </c>
      <c r="C49" s="71">
        <v>6.875</v>
      </c>
      <c r="D49" s="71">
        <v>0</v>
      </c>
      <c r="E49" s="71">
        <v>113.35899999999999</v>
      </c>
      <c r="F49" s="71">
        <v>7.3380000000000001</v>
      </c>
      <c r="G49" s="71">
        <v>30.731000000000002</v>
      </c>
      <c r="H49" s="71">
        <v>115.414</v>
      </c>
      <c r="I49" s="71">
        <v>27.905999999999999</v>
      </c>
      <c r="J49" s="71">
        <v>18.024999999999999</v>
      </c>
      <c r="K49" s="71">
        <v>11.843</v>
      </c>
      <c r="L49" s="71">
        <v>339.51400000000001</v>
      </c>
    </row>
    <row r="50" spans="1:12" x14ac:dyDescent="0.2">
      <c r="A50" s="127" t="s">
        <v>313</v>
      </c>
      <c r="B50" s="71">
        <v>119.268</v>
      </c>
      <c r="C50" s="71">
        <v>0.86899999999999999</v>
      </c>
      <c r="D50" s="71">
        <v>0</v>
      </c>
      <c r="E50" s="71">
        <v>77.001000000000005</v>
      </c>
      <c r="F50" s="71">
        <v>0.18099999999999999</v>
      </c>
      <c r="G50" s="71">
        <v>0</v>
      </c>
      <c r="H50" s="71">
        <v>8.5359999999999996</v>
      </c>
      <c r="I50" s="71">
        <v>24.614999999999998</v>
      </c>
      <c r="J50" s="71">
        <v>0.222</v>
      </c>
      <c r="K50" s="71">
        <v>2.2250000000000001</v>
      </c>
      <c r="L50" s="71">
        <v>5.6189999999999998</v>
      </c>
    </row>
    <row r="51" spans="1:12" x14ac:dyDescent="0.2">
      <c r="A51" s="127" t="s">
        <v>314</v>
      </c>
      <c r="B51" s="71">
        <v>13.523</v>
      </c>
      <c r="C51" s="71">
        <v>3.556</v>
      </c>
      <c r="D51" s="71">
        <v>0</v>
      </c>
      <c r="E51" s="71">
        <v>2.65</v>
      </c>
      <c r="F51" s="71">
        <v>1.343</v>
      </c>
      <c r="G51" s="71">
        <v>0</v>
      </c>
      <c r="H51" s="71">
        <v>0.16300000000000001</v>
      </c>
      <c r="I51" s="71">
        <v>3.1320000000000001</v>
      </c>
      <c r="J51" s="71">
        <v>1.6</v>
      </c>
      <c r="K51" s="71">
        <v>1.079</v>
      </c>
      <c r="L51" s="71">
        <v>0</v>
      </c>
    </row>
    <row r="52" spans="1:12" x14ac:dyDescent="0.2">
      <c r="A52" s="127" t="s">
        <v>315</v>
      </c>
      <c r="B52" s="71">
        <v>538.21400000000006</v>
      </c>
      <c r="C52" s="71">
        <v>2.4500000000000002</v>
      </c>
      <c r="D52" s="71">
        <v>0</v>
      </c>
      <c r="E52" s="71">
        <v>33.707999999999998</v>
      </c>
      <c r="F52" s="71">
        <v>5.8140000000000001</v>
      </c>
      <c r="G52" s="71">
        <v>30.731000000000002</v>
      </c>
      <c r="H52" s="71">
        <v>106.715</v>
      </c>
      <c r="I52" s="71">
        <v>0.159</v>
      </c>
      <c r="J52" s="71">
        <v>16.202999999999999</v>
      </c>
      <c r="K52" s="71">
        <v>8.5389999999999997</v>
      </c>
      <c r="L52" s="71">
        <v>333.89499999999998</v>
      </c>
    </row>
    <row r="53" spans="1:12" x14ac:dyDescent="0.2">
      <c r="A53" s="127" t="s">
        <v>316</v>
      </c>
      <c r="B53" s="71">
        <v>566.85199999999998</v>
      </c>
      <c r="C53" s="71">
        <v>2.992</v>
      </c>
      <c r="D53" s="71">
        <v>46.167999999999999</v>
      </c>
      <c r="E53" s="71">
        <v>53.695999999999998</v>
      </c>
      <c r="F53" s="71">
        <v>2.6</v>
      </c>
      <c r="G53" s="71">
        <v>2.3719999999999999</v>
      </c>
      <c r="H53" s="71">
        <v>5.0940000000000003</v>
      </c>
      <c r="I53" s="71">
        <v>406.28699999999998</v>
      </c>
      <c r="J53" s="71">
        <v>22.661999999999999</v>
      </c>
      <c r="K53" s="71">
        <v>16.791</v>
      </c>
      <c r="L53" s="71">
        <v>8.19</v>
      </c>
    </row>
    <row r="54" spans="1:12" x14ac:dyDescent="0.2">
      <c r="A54" s="127" t="s">
        <v>317</v>
      </c>
      <c r="B54" s="71">
        <v>1112.421</v>
      </c>
      <c r="C54" s="71">
        <v>103.224</v>
      </c>
      <c r="D54" s="71">
        <v>184.59100000000001</v>
      </c>
      <c r="E54" s="71">
        <v>318.99299999999999</v>
      </c>
      <c r="F54" s="71">
        <v>17.387</v>
      </c>
      <c r="G54" s="71">
        <v>48.033000000000001</v>
      </c>
      <c r="H54" s="71">
        <v>105.61499999999999</v>
      </c>
      <c r="I54" s="71">
        <v>42.222999999999999</v>
      </c>
      <c r="J54" s="71">
        <v>94.516999999999996</v>
      </c>
      <c r="K54" s="71">
        <v>64.97</v>
      </c>
      <c r="L54" s="71">
        <v>132.86799999999999</v>
      </c>
    </row>
    <row r="55" spans="1:12" x14ac:dyDescent="0.2">
      <c r="A55" s="127" t="s">
        <v>318</v>
      </c>
      <c r="B55" s="71">
        <v>41.844999999999999</v>
      </c>
      <c r="C55" s="71">
        <v>4.6790000000000003</v>
      </c>
      <c r="D55" s="71">
        <v>0</v>
      </c>
      <c r="E55" s="71">
        <v>1.5209999999999999</v>
      </c>
      <c r="F55" s="71">
        <v>2.4E-2</v>
      </c>
      <c r="G55" s="71">
        <v>0</v>
      </c>
      <c r="H55" s="71">
        <v>5.7430000000000003</v>
      </c>
      <c r="I55" s="71">
        <v>5.1189999999999998</v>
      </c>
      <c r="J55" s="71">
        <v>8.6489999999999991</v>
      </c>
      <c r="K55" s="71">
        <v>13.417</v>
      </c>
      <c r="L55" s="71">
        <v>2.6930000000000001</v>
      </c>
    </row>
    <row r="56" spans="1:12" x14ac:dyDescent="0.2">
      <c r="A56" s="127" t="s">
        <v>319</v>
      </c>
      <c r="B56" s="71">
        <v>809.952</v>
      </c>
      <c r="C56" s="71">
        <v>95.956000000000003</v>
      </c>
      <c r="D56" s="71">
        <v>184.59100000000001</v>
      </c>
      <c r="E56" s="71">
        <v>227.267</v>
      </c>
      <c r="F56" s="71">
        <v>13.695</v>
      </c>
      <c r="G56" s="71">
        <v>37.057000000000002</v>
      </c>
      <c r="H56" s="71">
        <v>63.305999999999997</v>
      </c>
      <c r="I56" s="71">
        <v>35.984999999999999</v>
      </c>
      <c r="J56" s="71">
        <v>59.363999999999997</v>
      </c>
      <c r="K56" s="71">
        <v>21.515999999999998</v>
      </c>
      <c r="L56" s="71">
        <v>71.215000000000003</v>
      </c>
    </row>
    <row r="57" spans="1:12" x14ac:dyDescent="0.2">
      <c r="A57" s="127" t="s">
        <v>320</v>
      </c>
      <c r="B57" s="71">
        <v>260.62400000000002</v>
      </c>
      <c r="C57" s="71">
        <v>2.589</v>
      </c>
      <c r="D57" s="71">
        <v>0</v>
      </c>
      <c r="E57" s="71">
        <v>90.204999999999998</v>
      </c>
      <c r="F57" s="71">
        <v>3.6680000000000001</v>
      </c>
      <c r="G57" s="71">
        <v>10.976000000000001</v>
      </c>
      <c r="H57" s="71">
        <v>36.566000000000003</v>
      </c>
      <c r="I57" s="71">
        <v>1.119</v>
      </c>
      <c r="J57" s="71">
        <v>26.504000000000001</v>
      </c>
      <c r="K57" s="71">
        <v>30.036999999999999</v>
      </c>
      <c r="L57" s="71">
        <v>58.96</v>
      </c>
    </row>
    <row r="58" spans="1:12" x14ac:dyDescent="0.2">
      <c r="A58" s="127" t="s">
        <v>321</v>
      </c>
      <c r="B58" s="71">
        <v>2846.4810000000002</v>
      </c>
      <c r="C58" s="71">
        <v>15.035</v>
      </c>
      <c r="D58" s="71">
        <v>536.02099999999996</v>
      </c>
      <c r="E58" s="71">
        <v>425.90199999999999</v>
      </c>
      <c r="F58" s="71">
        <v>35.454000000000001</v>
      </c>
      <c r="G58" s="71">
        <v>914.75300000000004</v>
      </c>
      <c r="H58" s="71">
        <v>774.43600000000004</v>
      </c>
      <c r="I58" s="71">
        <v>66.129000000000005</v>
      </c>
      <c r="J58" s="71">
        <v>1.9750000000000001</v>
      </c>
      <c r="K58" s="71">
        <v>44.573</v>
      </c>
      <c r="L58" s="71">
        <v>32.203000000000003</v>
      </c>
    </row>
    <row r="59" spans="1:12" x14ac:dyDescent="0.2">
      <c r="A59" s="127" t="s">
        <v>322</v>
      </c>
      <c r="B59" s="71">
        <v>345.51299999999998</v>
      </c>
      <c r="C59" s="71">
        <v>35.207999999999998</v>
      </c>
      <c r="D59" s="71">
        <v>33.896999999999998</v>
      </c>
      <c r="E59" s="71">
        <v>19.466999999999999</v>
      </c>
      <c r="F59" s="71">
        <v>100.86799999999999</v>
      </c>
      <c r="G59" s="71">
        <v>19.742000000000001</v>
      </c>
      <c r="H59" s="71">
        <v>45.18</v>
      </c>
      <c r="I59" s="71">
        <v>0.79200000000000004</v>
      </c>
      <c r="J59" s="71">
        <v>0.58899999999999997</v>
      </c>
      <c r="K59" s="71">
        <v>0</v>
      </c>
      <c r="L59" s="71">
        <v>89.77</v>
      </c>
    </row>
    <row r="60" spans="1:12" x14ac:dyDescent="0.2">
      <c r="A60" s="127" t="s">
        <v>323</v>
      </c>
      <c r="B60" s="71">
        <v>332.435</v>
      </c>
      <c r="C60" s="71">
        <v>25.033000000000001</v>
      </c>
      <c r="D60" s="71">
        <v>18.603000000000002</v>
      </c>
      <c r="E60" s="71">
        <v>37.677</v>
      </c>
      <c r="F60" s="71">
        <v>37.374000000000002</v>
      </c>
      <c r="G60" s="71">
        <v>2.0259999999999998</v>
      </c>
      <c r="H60" s="71">
        <v>75.691000000000003</v>
      </c>
      <c r="I60" s="71">
        <v>51.819000000000003</v>
      </c>
      <c r="J60" s="71">
        <v>17.888999999999999</v>
      </c>
      <c r="K60" s="71">
        <v>46.484999999999999</v>
      </c>
      <c r="L60" s="71">
        <v>19.838000000000001</v>
      </c>
    </row>
    <row r="61" spans="1:12" x14ac:dyDescent="0.2">
      <c r="A61" s="127" t="s">
        <v>324</v>
      </c>
      <c r="B61" s="71">
        <v>7137.0050000000001</v>
      </c>
      <c r="C61" s="71">
        <v>36.523000000000003</v>
      </c>
      <c r="D61" s="71">
        <v>950.51700000000005</v>
      </c>
      <c r="E61" s="71">
        <v>722.89800000000002</v>
      </c>
      <c r="F61" s="71">
        <v>389.23099999999999</v>
      </c>
      <c r="G61" s="71">
        <v>395.90499999999997</v>
      </c>
      <c r="H61" s="71">
        <v>373.62700000000001</v>
      </c>
      <c r="I61" s="71">
        <v>796.26700000000005</v>
      </c>
      <c r="J61" s="71">
        <v>381.822</v>
      </c>
      <c r="K61" s="71">
        <v>75.238</v>
      </c>
      <c r="L61" s="71">
        <v>3014.9769999999999</v>
      </c>
    </row>
    <row r="62" spans="1:12" x14ac:dyDescent="0.2">
      <c r="A62" s="127" t="s">
        <v>326</v>
      </c>
      <c r="B62" s="71">
        <v>6902.7969999999996</v>
      </c>
      <c r="C62" s="71">
        <v>33.055999999999997</v>
      </c>
      <c r="D62" s="71">
        <v>950.51700000000005</v>
      </c>
      <c r="E62" s="71">
        <v>722.89800000000002</v>
      </c>
      <c r="F62" s="71">
        <v>352.875</v>
      </c>
      <c r="G62" s="71">
        <v>373.887</v>
      </c>
      <c r="H62" s="71">
        <v>366.45499999999998</v>
      </c>
      <c r="I62" s="71">
        <v>779.70399999999995</v>
      </c>
      <c r="J62" s="71">
        <v>353.36200000000002</v>
      </c>
      <c r="K62" s="71">
        <v>66.278999999999996</v>
      </c>
      <c r="L62" s="71">
        <v>2903.7640000000001</v>
      </c>
    </row>
    <row r="63" spans="1:12" x14ac:dyDescent="0.2">
      <c r="A63" s="127" t="s">
        <v>327</v>
      </c>
      <c r="B63" s="71">
        <v>727.35799999999995</v>
      </c>
      <c r="C63" s="71">
        <v>2.9940000000000002</v>
      </c>
      <c r="D63" s="71">
        <v>6.4829999999999997</v>
      </c>
      <c r="E63" s="71">
        <v>55.094999999999999</v>
      </c>
      <c r="F63" s="71">
        <v>16.187999999999999</v>
      </c>
      <c r="G63" s="71">
        <v>77.394000000000005</v>
      </c>
      <c r="H63" s="71">
        <v>138.11799999999999</v>
      </c>
      <c r="I63" s="71">
        <v>79.153000000000006</v>
      </c>
      <c r="J63" s="71">
        <v>11.869</v>
      </c>
      <c r="K63" s="71">
        <v>0</v>
      </c>
      <c r="L63" s="71">
        <v>340.06400000000002</v>
      </c>
    </row>
    <row r="64" spans="1:12" x14ac:dyDescent="0.2">
      <c r="A64" s="127" t="s">
        <v>328</v>
      </c>
      <c r="B64" s="71">
        <v>386.98</v>
      </c>
      <c r="C64" s="71">
        <v>2.9369999999999998</v>
      </c>
      <c r="D64" s="71">
        <v>0.39200000000000002</v>
      </c>
      <c r="E64" s="71">
        <v>11.09</v>
      </c>
      <c r="F64" s="71">
        <v>2.7240000000000002</v>
      </c>
      <c r="G64" s="71">
        <v>76.257000000000005</v>
      </c>
      <c r="H64" s="71">
        <v>122.765</v>
      </c>
      <c r="I64" s="71">
        <v>6.9109999999999996</v>
      </c>
      <c r="J64" s="71">
        <v>0.36099999999999999</v>
      </c>
      <c r="K64" s="71">
        <v>0</v>
      </c>
      <c r="L64" s="71">
        <v>163.54300000000001</v>
      </c>
    </row>
    <row r="65" spans="1:12" x14ac:dyDescent="0.2">
      <c r="A65" s="127" t="s">
        <v>329</v>
      </c>
      <c r="B65" s="71">
        <v>53.197000000000003</v>
      </c>
      <c r="C65" s="71">
        <v>0.156</v>
      </c>
      <c r="D65" s="71">
        <v>0</v>
      </c>
      <c r="E65" s="71">
        <v>0</v>
      </c>
      <c r="F65" s="71">
        <v>0.125</v>
      </c>
      <c r="G65" s="71">
        <v>0</v>
      </c>
      <c r="H65" s="71">
        <v>0.26400000000000001</v>
      </c>
      <c r="I65" s="71">
        <v>5.0380000000000003</v>
      </c>
      <c r="J65" s="71">
        <v>0.39100000000000001</v>
      </c>
      <c r="K65" s="71">
        <v>0</v>
      </c>
      <c r="L65" s="71">
        <v>47.222999999999999</v>
      </c>
    </row>
    <row r="66" spans="1:12" x14ac:dyDescent="0.2">
      <c r="A66" s="127" t="s">
        <v>330</v>
      </c>
      <c r="B66" s="71">
        <v>129.76900000000001</v>
      </c>
      <c r="C66" s="71">
        <v>1.4550000000000001</v>
      </c>
      <c r="D66" s="71">
        <v>0</v>
      </c>
      <c r="E66" s="71">
        <v>1.327</v>
      </c>
      <c r="F66" s="71">
        <v>24.408999999999999</v>
      </c>
      <c r="G66" s="71">
        <v>6.266</v>
      </c>
      <c r="H66" s="71">
        <v>25.823</v>
      </c>
      <c r="I66" s="71">
        <v>51.402999999999999</v>
      </c>
      <c r="J66" s="71">
        <v>3.17</v>
      </c>
      <c r="K66" s="71">
        <v>3.8029999999999999</v>
      </c>
      <c r="L66" s="71">
        <v>12.113</v>
      </c>
    </row>
    <row r="67" spans="1:12" x14ac:dyDescent="0.2">
      <c r="A67" s="127" t="s">
        <v>331</v>
      </c>
      <c r="B67" s="71">
        <v>1606.7660000000001</v>
      </c>
      <c r="C67" s="71">
        <v>7.5949999999999998</v>
      </c>
      <c r="D67" s="71">
        <v>0</v>
      </c>
      <c r="E67" s="71">
        <v>0</v>
      </c>
      <c r="F67" s="71">
        <v>15.33</v>
      </c>
      <c r="G67" s="71">
        <v>0.67800000000000005</v>
      </c>
      <c r="H67" s="71">
        <v>24.916</v>
      </c>
      <c r="I67" s="71">
        <v>79.022999999999996</v>
      </c>
      <c r="J67" s="71">
        <v>10.919</v>
      </c>
      <c r="K67" s="71">
        <v>4.4720000000000004</v>
      </c>
      <c r="L67" s="71">
        <v>1463.8330000000001</v>
      </c>
    </row>
    <row r="68" spans="1:12" x14ac:dyDescent="0.2">
      <c r="A68" s="127" t="s">
        <v>332</v>
      </c>
      <c r="B68" s="71">
        <v>0.63800000000000001</v>
      </c>
      <c r="C68" s="71">
        <v>0</v>
      </c>
      <c r="D68" s="71">
        <v>0</v>
      </c>
      <c r="E68" s="71">
        <v>0</v>
      </c>
      <c r="F68" s="71">
        <v>0</v>
      </c>
      <c r="G68" s="71">
        <v>0</v>
      </c>
      <c r="H68" s="71">
        <v>0.63800000000000001</v>
      </c>
      <c r="I68" s="71">
        <v>0</v>
      </c>
      <c r="J68" s="71">
        <v>0</v>
      </c>
      <c r="K68" s="71">
        <v>0</v>
      </c>
      <c r="L68" s="71">
        <v>0</v>
      </c>
    </row>
    <row r="69" spans="1:12" x14ac:dyDescent="0.2">
      <c r="A69" s="127" t="s">
        <v>333</v>
      </c>
      <c r="B69" s="71">
        <v>35.570999999999998</v>
      </c>
      <c r="C69" s="71">
        <v>0</v>
      </c>
      <c r="D69" s="71">
        <v>0</v>
      </c>
      <c r="E69" s="71">
        <v>0</v>
      </c>
      <c r="F69" s="71">
        <v>0</v>
      </c>
      <c r="G69" s="71">
        <v>0</v>
      </c>
      <c r="H69" s="71">
        <v>0</v>
      </c>
      <c r="I69" s="71">
        <v>35.109000000000002</v>
      </c>
      <c r="J69" s="71">
        <v>4.8000000000000001E-2</v>
      </c>
      <c r="K69" s="71">
        <v>0.41399999999999998</v>
      </c>
      <c r="L69" s="71">
        <v>0</v>
      </c>
    </row>
    <row r="70" spans="1:12" x14ac:dyDescent="0.2">
      <c r="A70" s="127" t="s">
        <v>334</v>
      </c>
      <c r="B70" s="71">
        <v>1951.144</v>
      </c>
      <c r="C70" s="71">
        <v>1.4339999999999999</v>
      </c>
      <c r="D70" s="71">
        <v>836.096</v>
      </c>
      <c r="E70" s="71">
        <v>493.70800000000003</v>
      </c>
      <c r="F70" s="71">
        <v>22.228000000000002</v>
      </c>
      <c r="G70" s="71">
        <v>14.334</v>
      </c>
      <c r="H70" s="71">
        <v>78.298000000000002</v>
      </c>
      <c r="I70" s="71">
        <v>175.251</v>
      </c>
      <c r="J70" s="71">
        <v>8.0129999999999999</v>
      </c>
      <c r="K70" s="71">
        <v>0</v>
      </c>
      <c r="L70" s="71">
        <v>321.78199999999998</v>
      </c>
    </row>
    <row r="71" spans="1:12" x14ac:dyDescent="0.2">
      <c r="A71" s="127" t="s">
        <v>335</v>
      </c>
      <c r="B71" s="71">
        <v>430.48500000000001</v>
      </c>
      <c r="C71" s="71">
        <v>0.63600000000000001</v>
      </c>
      <c r="D71" s="71">
        <v>346.96499999999997</v>
      </c>
      <c r="E71" s="71">
        <v>0</v>
      </c>
      <c r="F71" s="71">
        <v>0.03</v>
      </c>
      <c r="G71" s="71">
        <v>1.641</v>
      </c>
      <c r="H71" s="71">
        <v>2.0630000000000002</v>
      </c>
      <c r="I71" s="71">
        <v>78.599999999999994</v>
      </c>
      <c r="J71" s="71">
        <v>3.2000000000000001E-2</v>
      </c>
      <c r="K71" s="71">
        <v>0</v>
      </c>
      <c r="L71" s="71">
        <v>0.51800000000000002</v>
      </c>
    </row>
    <row r="72" spans="1:12" x14ac:dyDescent="0.2">
      <c r="A72" s="127" t="s">
        <v>336</v>
      </c>
      <c r="B72" s="71">
        <v>1357.471</v>
      </c>
      <c r="C72" s="71">
        <v>0</v>
      </c>
      <c r="D72" s="71">
        <v>489.13099999999997</v>
      </c>
      <c r="E72" s="71">
        <v>490.577</v>
      </c>
      <c r="F72" s="71">
        <v>0.184</v>
      </c>
      <c r="G72" s="71">
        <v>1.1479999999999999</v>
      </c>
      <c r="H72" s="71">
        <v>39.887</v>
      </c>
      <c r="I72" s="71">
        <v>50.57</v>
      </c>
      <c r="J72" s="71">
        <v>0</v>
      </c>
      <c r="K72" s="71">
        <v>0</v>
      </c>
      <c r="L72" s="71">
        <v>285.97399999999999</v>
      </c>
    </row>
    <row r="73" spans="1:12" x14ac:dyDescent="0.2">
      <c r="A73" s="127" t="s">
        <v>337</v>
      </c>
      <c r="B73" s="71">
        <v>793.375</v>
      </c>
      <c r="C73" s="71">
        <v>5.1509999999999998</v>
      </c>
      <c r="D73" s="71">
        <v>0</v>
      </c>
      <c r="E73" s="71">
        <v>82.087000000000003</v>
      </c>
      <c r="F73" s="71">
        <v>172.51</v>
      </c>
      <c r="G73" s="71">
        <v>76.908000000000001</v>
      </c>
      <c r="H73" s="71">
        <v>42.055999999999997</v>
      </c>
      <c r="I73" s="71">
        <v>137.75299999999999</v>
      </c>
      <c r="J73" s="71">
        <v>19.329999999999998</v>
      </c>
      <c r="K73" s="71">
        <v>20.984999999999999</v>
      </c>
      <c r="L73" s="71">
        <v>236.595</v>
      </c>
    </row>
    <row r="74" spans="1:12" x14ac:dyDescent="0.2">
      <c r="A74" s="127" t="s">
        <v>338</v>
      </c>
      <c r="B74" s="71">
        <v>505.4</v>
      </c>
      <c r="C74" s="71">
        <v>3.5999999999999997E-2</v>
      </c>
      <c r="D74" s="71">
        <v>77.004000000000005</v>
      </c>
      <c r="E74" s="71">
        <v>86.247</v>
      </c>
      <c r="F74" s="71">
        <v>14.568</v>
      </c>
      <c r="G74" s="71">
        <v>156.19399999999999</v>
      </c>
      <c r="H74" s="71">
        <v>27.802</v>
      </c>
      <c r="I74" s="71">
        <v>56.923999999999999</v>
      </c>
      <c r="J74" s="71">
        <v>21.43</v>
      </c>
      <c r="K74" s="71">
        <v>13.912000000000001</v>
      </c>
      <c r="L74" s="71">
        <v>51.283000000000001</v>
      </c>
    </row>
    <row r="75" spans="1:12" x14ac:dyDescent="0.2">
      <c r="A75" s="127" t="s">
        <v>339</v>
      </c>
      <c r="B75" s="71">
        <v>262.73599999999999</v>
      </c>
      <c r="C75" s="71">
        <v>0</v>
      </c>
      <c r="D75" s="71">
        <v>0</v>
      </c>
      <c r="E75" s="71">
        <v>0</v>
      </c>
      <c r="F75" s="71">
        <v>74.361999999999995</v>
      </c>
      <c r="G75" s="71">
        <v>0</v>
      </c>
      <c r="H75" s="71">
        <v>4.266</v>
      </c>
      <c r="I75" s="71">
        <v>54.567999999999998</v>
      </c>
      <c r="J75" s="71">
        <v>2.3149999999999999</v>
      </c>
      <c r="K75" s="71">
        <v>2.923</v>
      </c>
      <c r="L75" s="71">
        <v>124.30200000000001</v>
      </c>
    </row>
    <row r="76" spans="1:12" x14ac:dyDescent="0.2">
      <c r="A76" s="127" t="s">
        <v>340</v>
      </c>
      <c r="B76" s="71">
        <v>204.39400000000001</v>
      </c>
      <c r="C76" s="71">
        <v>0.75900000000000001</v>
      </c>
      <c r="D76" s="71">
        <v>0</v>
      </c>
      <c r="E76" s="71">
        <v>0</v>
      </c>
      <c r="F76" s="71">
        <v>4.4999999999999998E-2</v>
      </c>
      <c r="G76" s="71">
        <v>19.873999999999999</v>
      </c>
      <c r="H76" s="71">
        <v>2.5179999999999998</v>
      </c>
      <c r="I76" s="71">
        <v>31.920999999999999</v>
      </c>
      <c r="J76" s="71">
        <v>135.56299999999999</v>
      </c>
      <c r="K76" s="71">
        <v>1.6339999999999999</v>
      </c>
      <c r="L76" s="71">
        <v>12.08</v>
      </c>
    </row>
    <row r="77" spans="1:12" x14ac:dyDescent="0.2">
      <c r="A77" s="127" t="s">
        <v>341</v>
      </c>
      <c r="B77" s="71">
        <v>15.65</v>
      </c>
      <c r="C77" s="71">
        <v>0</v>
      </c>
      <c r="D77" s="71">
        <v>0</v>
      </c>
      <c r="E77" s="71">
        <v>2.5910000000000002</v>
      </c>
      <c r="F77" s="71">
        <v>0.47299999999999998</v>
      </c>
      <c r="G77" s="71">
        <v>8.4380000000000006</v>
      </c>
      <c r="H77" s="71">
        <v>0</v>
      </c>
      <c r="I77" s="71">
        <v>8.0000000000000002E-3</v>
      </c>
      <c r="J77" s="71">
        <v>2.5880000000000001</v>
      </c>
      <c r="K77" s="71">
        <v>0.79300000000000004</v>
      </c>
      <c r="L77" s="71">
        <v>0.75900000000000001</v>
      </c>
    </row>
    <row r="78" spans="1:12" x14ac:dyDescent="0.2">
      <c r="A78" s="127" t="s">
        <v>342</v>
      </c>
      <c r="B78" s="71">
        <v>64.784000000000006</v>
      </c>
      <c r="C78" s="71">
        <v>0</v>
      </c>
      <c r="D78" s="71">
        <v>0</v>
      </c>
      <c r="E78" s="71">
        <v>1.7230000000000001</v>
      </c>
      <c r="F78" s="71">
        <v>2.448</v>
      </c>
      <c r="G78" s="71">
        <v>0</v>
      </c>
      <c r="H78" s="71">
        <v>0.28699999999999998</v>
      </c>
      <c r="I78" s="71">
        <v>9.8620000000000001</v>
      </c>
      <c r="J78" s="71">
        <v>14.737</v>
      </c>
      <c r="K78" s="71">
        <v>9.9000000000000005E-2</v>
      </c>
      <c r="L78" s="71">
        <v>35.628</v>
      </c>
    </row>
    <row r="79" spans="1:12" x14ac:dyDescent="0.2">
      <c r="A79" s="127" t="s">
        <v>343</v>
      </c>
      <c r="B79" s="71">
        <v>452.13400000000001</v>
      </c>
      <c r="C79" s="71">
        <v>9.4220000000000006</v>
      </c>
      <c r="D79" s="71">
        <v>30.843</v>
      </c>
      <c r="E79" s="71">
        <v>0</v>
      </c>
      <c r="F79" s="71">
        <v>10.018000000000001</v>
      </c>
      <c r="G79" s="71">
        <v>4.8789999999999996</v>
      </c>
      <c r="H79" s="71">
        <v>18.050999999999998</v>
      </c>
      <c r="I79" s="71">
        <v>39.497</v>
      </c>
      <c r="J79" s="71">
        <v>91.557000000000002</v>
      </c>
      <c r="K79" s="71">
        <v>17.244</v>
      </c>
      <c r="L79" s="71">
        <v>230.62299999999999</v>
      </c>
    </row>
    <row r="80" spans="1:12" x14ac:dyDescent="0.2">
      <c r="A80" s="127" t="s">
        <v>344</v>
      </c>
      <c r="B80" s="71">
        <v>89.748999999999995</v>
      </c>
      <c r="C80" s="71">
        <v>4.0540000000000003</v>
      </c>
      <c r="D80" s="71">
        <v>9.0999999999999998E-2</v>
      </c>
      <c r="E80" s="71">
        <v>0.12</v>
      </c>
      <c r="F80" s="71">
        <v>0.17100000000000001</v>
      </c>
      <c r="G80" s="71">
        <v>8.9220000000000006</v>
      </c>
      <c r="H80" s="71">
        <v>3.4180000000000001</v>
      </c>
      <c r="I80" s="71">
        <v>16.721</v>
      </c>
      <c r="J80" s="71">
        <v>31.431999999999999</v>
      </c>
      <c r="K80" s="71">
        <v>0</v>
      </c>
      <c r="L80" s="71">
        <v>24.82</v>
      </c>
    </row>
    <row r="81" spans="1:12" x14ac:dyDescent="0.2">
      <c r="A81" s="127" t="s">
        <v>345</v>
      </c>
      <c r="B81" s="71">
        <v>232.096</v>
      </c>
      <c r="C81" s="71">
        <v>3.4670000000000001</v>
      </c>
      <c r="D81" s="71">
        <v>0</v>
      </c>
      <c r="E81" s="71">
        <v>0</v>
      </c>
      <c r="F81" s="71">
        <v>36.356000000000002</v>
      </c>
      <c r="G81" s="71">
        <v>22.018000000000001</v>
      </c>
      <c r="H81" s="71">
        <v>6.2709999999999999</v>
      </c>
      <c r="I81" s="71">
        <v>16.562999999999999</v>
      </c>
      <c r="J81" s="71">
        <v>27.251000000000001</v>
      </c>
      <c r="K81" s="71">
        <v>8.9589999999999996</v>
      </c>
      <c r="L81" s="71">
        <v>111.211</v>
      </c>
    </row>
    <row r="82" spans="1:12" x14ac:dyDescent="0.2">
      <c r="A82" s="127" t="s">
        <v>346</v>
      </c>
      <c r="B82" s="71">
        <v>186.15199999999999</v>
      </c>
      <c r="C82" s="71">
        <v>3.2919999999999998</v>
      </c>
      <c r="D82" s="71">
        <v>0</v>
      </c>
      <c r="E82" s="71">
        <v>0</v>
      </c>
      <c r="F82" s="71">
        <v>36.329000000000001</v>
      </c>
      <c r="G82" s="71">
        <v>10.704000000000001</v>
      </c>
      <c r="H82" s="71">
        <v>4.6280000000000001</v>
      </c>
      <c r="I82" s="71">
        <v>13.744999999999999</v>
      </c>
      <c r="J82" s="71">
        <v>5.89</v>
      </c>
      <c r="K82" s="71">
        <v>8.4960000000000004</v>
      </c>
      <c r="L82" s="71">
        <v>103.068</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0" spans="1:12" x14ac:dyDescent="0.2">
      <c r="B90" s="164"/>
    </row>
    <row r="99" spans="1:5" x14ac:dyDescent="0.2">
      <c r="A99" s="255" t="s">
        <v>698</v>
      </c>
      <c r="B99" s="255"/>
      <c r="C99" s="255"/>
      <c r="D99" s="255"/>
      <c r="E99" s="255"/>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K25" sqref="K25"/>
    </sheetView>
  </sheetViews>
  <sheetFormatPr baseColWidth="10" defaultColWidth="9.140625" defaultRowHeight="12.75" x14ac:dyDescent="0.2"/>
  <cols>
    <col min="1" max="1" width="25.7109375" style="149" customWidth="1"/>
    <col min="2" max="12" width="11.7109375" style="149" customWidth="1"/>
    <col min="13" max="16384" width="9.140625" style="149"/>
  </cols>
  <sheetData>
    <row r="1" spans="1:13" s="147" customFormat="1" x14ac:dyDescent="0.2">
      <c r="A1" s="146" t="s">
        <v>713</v>
      </c>
      <c r="B1" s="146"/>
      <c r="C1" s="146"/>
      <c r="D1" s="146"/>
      <c r="E1" s="146"/>
      <c r="F1" s="146"/>
      <c r="G1" s="146"/>
      <c r="H1" s="146"/>
      <c r="I1" s="146"/>
      <c r="J1" s="146"/>
      <c r="K1" s="146"/>
      <c r="L1" s="146"/>
    </row>
    <row r="2" spans="1:13" ht="11.25" customHeight="1" x14ac:dyDescent="0.2">
      <c r="A2" s="148" t="s">
        <v>418</v>
      </c>
      <c r="B2" s="148"/>
      <c r="C2" s="148"/>
      <c r="D2" s="148"/>
      <c r="E2" s="148"/>
      <c r="F2" s="148"/>
      <c r="G2" s="148"/>
      <c r="H2" s="148"/>
      <c r="I2" s="148"/>
      <c r="J2" s="148"/>
      <c r="K2" s="148"/>
      <c r="L2" s="148"/>
    </row>
    <row r="3" spans="1:13" ht="9" customHeight="1" x14ac:dyDescent="0.2">
      <c r="A3" s="348"/>
      <c r="B3" s="348"/>
      <c r="C3" s="348"/>
      <c r="D3" s="348"/>
      <c r="E3" s="348"/>
      <c r="F3" s="348"/>
      <c r="G3" s="348"/>
      <c r="H3" s="348"/>
      <c r="I3" s="348"/>
      <c r="J3" s="348"/>
      <c r="K3" s="348"/>
      <c r="L3" s="348"/>
    </row>
    <row r="4" spans="1:13" ht="12.75" customHeight="1" x14ac:dyDescent="0.2">
      <c r="A4" s="282" t="s">
        <v>419</v>
      </c>
      <c r="B4" s="349" t="s">
        <v>74</v>
      </c>
      <c r="C4" s="352" t="s">
        <v>372</v>
      </c>
      <c r="D4" s="353"/>
      <c r="E4" s="353"/>
      <c r="F4" s="353"/>
      <c r="G4" s="353"/>
      <c r="H4" s="353"/>
      <c r="I4" s="353"/>
      <c r="J4" s="353"/>
      <c r="K4" s="353"/>
      <c r="L4" s="353"/>
    </row>
    <row r="5" spans="1:13" ht="12.75" customHeight="1" x14ac:dyDescent="0.2">
      <c r="A5" s="284"/>
      <c r="B5" s="350"/>
      <c r="C5" s="150" t="s">
        <v>373</v>
      </c>
      <c r="E5" s="151" t="s">
        <v>374</v>
      </c>
      <c r="F5" s="151" t="s">
        <v>375</v>
      </c>
      <c r="H5" s="151" t="s">
        <v>376</v>
      </c>
      <c r="I5" s="152"/>
      <c r="J5" s="153" t="s">
        <v>377</v>
      </c>
      <c r="K5" s="154"/>
      <c r="L5" s="155" t="s">
        <v>105</v>
      </c>
    </row>
    <row r="6" spans="1:13" ht="12.75" customHeight="1" x14ac:dyDescent="0.2">
      <c r="A6" s="284"/>
      <c r="B6" s="350"/>
      <c r="C6" s="150" t="s">
        <v>378</v>
      </c>
      <c r="D6" s="151" t="s">
        <v>379</v>
      </c>
      <c r="E6" s="151" t="s">
        <v>380</v>
      </c>
      <c r="F6" s="151" t="s">
        <v>381</v>
      </c>
      <c r="G6" s="151" t="s">
        <v>382</v>
      </c>
      <c r="H6" s="151" t="s">
        <v>383</v>
      </c>
      <c r="I6" s="151" t="s">
        <v>384</v>
      </c>
      <c r="J6" s="156" t="s">
        <v>385</v>
      </c>
      <c r="K6" s="151" t="s">
        <v>386</v>
      </c>
      <c r="L6" s="157" t="s">
        <v>387</v>
      </c>
    </row>
    <row r="7" spans="1:13" ht="12.75" customHeight="1" x14ac:dyDescent="0.2">
      <c r="A7" s="284"/>
      <c r="B7" s="350"/>
      <c r="C7" s="150" t="s">
        <v>388</v>
      </c>
      <c r="D7" s="151" t="s">
        <v>389</v>
      </c>
      <c r="E7" s="151" t="s">
        <v>390</v>
      </c>
      <c r="F7" s="151" t="s">
        <v>391</v>
      </c>
      <c r="G7" s="151" t="s">
        <v>392</v>
      </c>
      <c r="H7" s="151" t="s">
        <v>393</v>
      </c>
      <c r="I7" s="151" t="s">
        <v>394</v>
      </c>
      <c r="J7" s="156" t="s">
        <v>395</v>
      </c>
      <c r="K7" s="151" t="s">
        <v>396</v>
      </c>
      <c r="L7" s="157" t="s">
        <v>397</v>
      </c>
    </row>
    <row r="8" spans="1:13" ht="12.75" customHeight="1" x14ac:dyDescent="0.2">
      <c r="A8" s="284"/>
      <c r="B8" s="350"/>
      <c r="C8" s="150" t="s">
        <v>398</v>
      </c>
      <c r="D8" s="151" t="s">
        <v>399</v>
      </c>
      <c r="E8" s="151" t="s">
        <v>400</v>
      </c>
      <c r="F8" s="151" t="s">
        <v>401</v>
      </c>
      <c r="G8" s="151" t="s">
        <v>402</v>
      </c>
      <c r="H8" s="151" t="s">
        <v>402</v>
      </c>
      <c r="I8" s="151" t="s">
        <v>402</v>
      </c>
      <c r="J8" s="156" t="s">
        <v>403</v>
      </c>
      <c r="K8" s="151" t="s">
        <v>404</v>
      </c>
      <c r="L8" s="155" t="s">
        <v>105</v>
      </c>
    </row>
    <row r="9" spans="1:13" ht="12.75" customHeight="1" x14ac:dyDescent="0.2">
      <c r="A9" s="284"/>
      <c r="B9" s="350"/>
      <c r="C9" s="158" t="s">
        <v>405</v>
      </c>
      <c r="D9" s="159" t="s">
        <v>105</v>
      </c>
      <c r="E9" s="160" t="s">
        <v>402</v>
      </c>
      <c r="F9" s="160" t="s">
        <v>406</v>
      </c>
      <c r="G9" s="159" t="s">
        <v>105</v>
      </c>
      <c r="H9" s="159" t="s">
        <v>105</v>
      </c>
      <c r="I9" s="159" t="s">
        <v>105</v>
      </c>
      <c r="J9" s="161" t="s">
        <v>407</v>
      </c>
      <c r="K9" s="159" t="s">
        <v>105</v>
      </c>
      <c r="L9" s="162" t="s">
        <v>105</v>
      </c>
    </row>
    <row r="10" spans="1:13" ht="12.75" customHeight="1" x14ac:dyDescent="0.2">
      <c r="A10" s="284"/>
      <c r="B10" s="351"/>
      <c r="C10" s="158" t="s">
        <v>408</v>
      </c>
      <c r="D10" s="160" t="s">
        <v>409</v>
      </c>
      <c r="E10" s="160" t="s">
        <v>410</v>
      </c>
      <c r="F10" s="160" t="s">
        <v>411</v>
      </c>
      <c r="G10" s="160" t="s">
        <v>412</v>
      </c>
      <c r="H10" s="160" t="s">
        <v>413</v>
      </c>
      <c r="I10" s="160" t="s">
        <v>414</v>
      </c>
      <c r="J10" s="160" t="s">
        <v>415</v>
      </c>
      <c r="K10" s="160" t="s">
        <v>416</v>
      </c>
      <c r="L10" s="157" t="s">
        <v>417</v>
      </c>
    </row>
    <row r="11" spans="1:13" ht="12.75" customHeight="1" x14ac:dyDescent="0.2">
      <c r="A11" s="286"/>
      <c r="B11" s="354" t="s">
        <v>103</v>
      </c>
      <c r="C11" s="354"/>
      <c r="D11" s="354"/>
      <c r="E11" s="354"/>
      <c r="F11" s="354"/>
      <c r="G11" s="354"/>
      <c r="H11" s="354"/>
      <c r="I11" s="354"/>
      <c r="J11" s="354"/>
      <c r="K11" s="354"/>
      <c r="L11" s="354"/>
    </row>
    <row r="12" spans="1:13" ht="9" customHeight="1" x14ac:dyDescent="0.2">
      <c r="A12" s="39"/>
      <c r="B12" s="163"/>
      <c r="C12" s="163"/>
      <c r="D12" s="163"/>
      <c r="E12" s="163"/>
      <c r="F12" s="163"/>
      <c r="G12" s="163"/>
      <c r="H12" s="163"/>
      <c r="I12" s="163"/>
      <c r="J12" s="163"/>
      <c r="K12" s="163"/>
      <c r="L12" s="163"/>
    </row>
    <row r="13" spans="1:13" x14ac:dyDescent="0.2">
      <c r="A13" s="124" t="s">
        <v>276</v>
      </c>
      <c r="B13" s="102">
        <v>26058.968000000001</v>
      </c>
      <c r="C13" s="102">
        <v>326.09300000000002</v>
      </c>
      <c r="D13" s="102">
        <v>3518.837</v>
      </c>
      <c r="E13" s="102">
        <v>4292.4340000000002</v>
      </c>
      <c r="F13" s="102">
        <v>757.76099999999997</v>
      </c>
      <c r="G13" s="102">
        <v>3497.0149999999999</v>
      </c>
      <c r="H13" s="102">
        <v>2851.8240000000001</v>
      </c>
      <c r="I13" s="102">
        <v>4476.1049999999996</v>
      </c>
      <c r="J13" s="102">
        <v>985.90300000000002</v>
      </c>
      <c r="K13" s="102">
        <v>1062.951</v>
      </c>
      <c r="L13" s="102">
        <v>4290.0450000000001</v>
      </c>
      <c r="M13" s="102"/>
    </row>
    <row r="14" spans="1:13" x14ac:dyDescent="0.2">
      <c r="A14" s="127" t="s">
        <v>277</v>
      </c>
      <c r="B14" s="71">
        <v>1892.0630000000001</v>
      </c>
      <c r="C14" s="71">
        <v>11.438000000000001</v>
      </c>
      <c r="D14" s="71">
        <v>187.85499999999999</v>
      </c>
      <c r="E14" s="71">
        <v>172.054</v>
      </c>
      <c r="F14" s="71">
        <v>108.649</v>
      </c>
      <c r="G14" s="71">
        <v>279.76499999999999</v>
      </c>
      <c r="H14" s="71">
        <v>149.941</v>
      </c>
      <c r="I14" s="71">
        <v>216.12799999999999</v>
      </c>
      <c r="J14" s="71">
        <v>65.459000000000003</v>
      </c>
      <c r="K14" s="71">
        <v>57.81</v>
      </c>
      <c r="L14" s="71">
        <v>642.96400000000006</v>
      </c>
    </row>
    <row r="15" spans="1:13" x14ac:dyDescent="0.2">
      <c r="A15" s="127" t="s">
        <v>278</v>
      </c>
      <c r="B15" s="71">
        <v>562.35</v>
      </c>
      <c r="C15" s="71">
        <v>2.4700000000000002</v>
      </c>
      <c r="D15" s="71">
        <v>115.60299999999999</v>
      </c>
      <c r="E15" s="71">
        <v>42.323999999999998</v>
      </c>
      <c r="F15" s="71">
        <v>29.777000000000001</v>
      </c>
      <c r="G15" s="71">
        <v>127.746</v>
      </c>
      <c r="H15" s="71">
        <v>31.747</v>
      </c>
      <c r="I15" s="71">
        <v>85.924999999999997</v>
      </c>
      <c r="J15" s="71">
        <v>31.18</v>
      </c>
      <c r="K15" s="71">
        <v>3.4750000000000001</v>
      </c>
      <c r="L15" s="71">
        <v>92.102999999999994</v>
      </c>
      <c r="M15" s="164"/>
    </row>
    <row r="16" spans="1:13" x14ac:dyDescent="0.2">
      <c r="A16" s="127" t="s">
        <v>279</v>
      </c>
      <c r="B16" s="71">
        <v>402.47199999999998</v>
      </c>
      <c r="C16" s="71">
        <v>2.38</v>
      </c>
      <c r="D16" s="71">
        <v>38.954999999999998</v>
      </c>
      <c r="E16" s="71">
        <v>47.191000000000003</v>
      </c>
      <c r="F16" s="71">
        <v>24.114000000000001</v>
      </c>
      <c r="G16" s="71">
        <v>30.859000000000002</v>
      </c>
      <c r="H16" s="71">
        <v>88.102999999999994</v>
      </c>
      <c r="I16" s="71">
        <v>53.088999999999999</v>
      </c>
      <c r="J16" s="71">
        <v>30.052</v>
      </c>
      <c r="K16" s="71">
        <v>10.769</v>
      </c>
      <c r="L16" s="71">
        <v>76.959999999999994</v>
      </c>
    </row>
    <row r="17" spans="1:12" x14ac:dyDescent="0.2">
      <c r="A17" s="127" t="s">
        <v>280</v>
      </c>
      <c r="B17" s="71">
        <v>680.04700000000003</v>
      </c>
      <c r="C17" s="71">
        <v>1.1830000000000001</v>
      </c>
      <c r="D17" s="71">
        <v>4.97</v>
      </c>
      <c r="E17" s="71">
        <v>27.274000000000001</v>
      </c>
      <c r="F17" s="71">
        <v>46.8</v>
      </c>
      <c r="G17" s="71">
        <v>36.369999999999997</v>
      </c>
      <c r="H17" s="71">
        <v>21.757000000000001</v>
      </c>
      <c r="I17" s="71">
        <v>64.581999999999994</v>
      </c>
      <c r="J17" s="71">
        <v>3.5819999999999999</v>
      </c>
      <c r="K17" s="71">
        <v>42.932000000000002</v>
      </c>
      <c r="L17" s="71">
        <v>430.59699999999998</v>
      </c>
    </row>
    <row r="18" spans="1:12" x14ac:dyDescent="0.2">
      <c r="A18" s="127" t="s">
        <v>281</v>
      </c>
      <c r="B18" s="71">
        <v>247.19399999999999</v>
      </c>
      <c r="C18" s="71">
        <v>5.4050000000000002</v>
      </c>
      <c r="D18" s="71">
        <v>28.327000000000002</v>
      </c>
      <c r="E18" s="71">
        <v>55.265000000000001</v>
      </c>
      <c r="F18" s="71">
        <v>7.9580000000000002</v>
      </c>
      <c r="G18" s="71">
        <v>84.79</v>
      </c>
      <c r="H18" s="71">
        <v>8.3339999999999996</v>
      </c>
      <c r="I18" s="71">
        <v>12.532</v>
      </c>
      <c r="J18" s="71">
        <v>0.64500000000000002</v>
      </c>
      <c r="K18" s="71">
        <v>0.63400000000000001</v>
      </c>
      <c r="L18" s="71">
        <v>43.304000000000002</v>
      </c>
    </row>
    <row r="19" spans="1:12" x14ac:dyDescent="0.2">
      <c r="A19" s="127" t="s">
        <v>282</v>
      </c>
      <c r="B19" s="71">
        <v>2436.8490000000002</v>
      </c>
      <c r="C19" s="71">
        <v>58.222999999999999</v>
      </c>
      <c r="D19" s="71">
        <v>141.917</v>
      </c>
      <c r="E19" s="71">
        <v>236.44499999999999</v>
      </c>
      <c r="F19" s="71">
        <v>83.064999999999998</v>
      </c>
      <c r="G19" s="71">
        <v>720.37800000000004</v>
      </c>
      <c r="H19" s="71">
        <v>350.13400000000001</v>
      </c>
      <c r="I19" s="71">
        <v>187.14400000000001</v>
      </c>
      <c r="J19" s="71">
        <v>130.59</v>
      </c>
      <c r="K19" s="71">
        <v>133.13</v>
      </c>
      <c r="L19" s="71">
        <v>395.82299999999998</v>
      </c>
    </row>
    <row r="20" spans="1:12" x14ac:dyDescent="0.2">
      <c r="A20" s="127" t="s">
        <v>283</v>
      </c>
      <c r="B20" s="71">
        <v>1112.7370000000001</v>
      </c>
      <c r="C20" s="71">
        <v>15.044</v>
      </c>
      <c r="D20" s="71">
        <v>137.05799999999999</v>
      </c>
      <c r="E20" s="71">
        <v>135.215</v>
      </c>
      <c r="F20" s="71">
        <v>8.9939999999999998</v>
      </c>
      <c r="G20" s="71">
        <v>337.81299999999999</v>
      </c>
      <c r="H20" s="71">
        <v>167.23500000000001</v>
      </c>
      <c r="I20" s="71">
        <v>57.302</v>
      </c>
      <c r="J20" s="71">
        <v>38.823</v>
      </c>
      <c r="K20" s="71">
        <v>32.319000000000003</v>
      </c>
      <c r="L20" s="71">
        <v>182.934</v>
      </c>
    </row>
    <row r="21" spans="1:12" x14ac:dyDescent="0.2">
      <c r="A21" s="127" t="s">
        <v>284</v>
      </c>
      <c r="B21" s="71">
        <v>265.40800000000002</v>
      </c>
      <c r="C21" s="71">
        <v>21.39</v>
      </c>
      <c r="D21" s="71">
        <v>2.2829999999999999</v>
      </c>
      <c r="E21" s="71">
        <v>20.347000000000001</v>
      </c>
      <c r="F21" s="71">
        <v>15.711</v>
      </c>
      <c r="G21" s="71">
        <v>25.911000000000001</v>
      </c>
      <c r="H21" s="71">
        <v>39.643000000000001</v>
      </c>
      <c r="I21" s="71">
        <v>24.576000000000001</v>
      </c>
      <c r="J21" s="71">
        <v>57.082999999999998</v>
      </c>
      <c r="K21" s="71">
        <v>0</v>
      </c>
      <c r="L21" s="71">
        <v>58.463999999999999</v>
      </c>
    </row>
    <row r="22" spans="1:12" x14ac:dyDescent="0.2">
      <c r="A22" s="127" t="s">
        <v>285</v>
      </c>
      <c r="B22" s="71">
        <v>235.47399999999999</v>
      </c>
      <c r="C22" s="71">
        <v>4.97</v>
      </c>
      <c r="D22" s="71">
        <v>0</v>
      </c>
      <c r="E22" s="71">
        <v>6.202</v>
      </c>
      <c r="F22" s="71">
        <v>5.5419999999999998</v>
      </c>
      <c r="G22" s="71">
        <v>34.817</v>
      </c>
      <c r="H22" s="71">
        <v>41.686</v>
      </c>
      <c r="I22" s="71">
        <v>29.349</v>
      </c>
      <c r="J22" s="71">
        <v>23.765000000000001</v>
      </c>
      <c r="K22" s="71">
        <v>35.710999999999999</v>
      </c>
      <c r="L22" s="71">
        <v>53.432000000000002</v>
      </c>
    </row>
    <row r="23" spans="1:12" x14ac:dyDescent="0.2">
      <c r="A23" s="127" t="s">
        <v>286</v>
      </c>
      <c r="B23" s="71">
        <v>47.404000000000003</v>
      </c>
      <c r="C23" s="71">
        <v>1.37</v>
      </c>
      <c r="D23" s="71">
        <v>0.83</v>
      </c>
      <c r="E23" s="71">
        <v>2.8250000000000002</v>
      </c>
      <c r="F23" s="71">
        <v>5.1999999999999998E-2</v>
      </c>
      <c r="G23" s="71">
        <v>8.5549999999999997</v>
      </c>
      <c r="H23" s="71">
        <v>4.2560000000000002</v>
      </c>
      <c r="I23" s="71">
        <v>8.9529999999999994</v>
      </c>
      <c r="J23" s="71">
        <v>4.7E-2</v>
      </c>
      <c r="K23" s="71">
        <v>7.3819999999999997</v>
      </c>
      <c r="L23" s="71">
        <v>13.134</v>
      </c>
    </row>
    <row r="24" spans="1:12" x14ac:dyDescent="0.2">
      <c r="A24" s="127" t="s">
        <v>287</v>
      </c>
      <c r="B24" s="71">
        <v>242.67</v>
      </c>
      <c r="C24" s="71">
        <v>0</v>
      </c>
      <c r="D24" s="71">
        <v>0.44500000000000001</v>
      </c>
      <c r="E24" s="71">
        <v>22.47</v>
      </c>
      <c r="F24" s="71">
        <v>29.893999999999998</v>
      </c>
      <c r="G24" s="71">
        <v>95.066000000000003</v>
      </c>
      <c r="H24" s="71">
        <v>12.106</v>
      </c>
      <c r="I24" s="71">
        <v>6.53</v>
      </c>
      <c r="J24" s="71">
        <v>4.4409999999999998</v>
      </c>
      <c r="K24" s="71">
        <v>0.84099999999999997</v>
      </c>
      <c r="L24" s="71">
        <v>70.876999999999995</v>
      </c>
    </row>
    <row r="25" spans="1:12" x14ac:dyDescent="0.2">
      <c r="A25" s="127" t="s">
        <v>288</v>
      </c>
      <c r="B25" s="71">
        <v>258.49599999999998</v>
      </c>
      <c r="C25" s="71">
        <v>6.1639999999999997</v>
      </c>
      <c r="D25" s="71">
        <v>1.3009999999999999</v>
      </c>
      <c r="E25" s="71">
        <v>19.045999999999999</v>
      </c>
      <c r="F25" s="71">
        <v>10.885</v>
      </c>
      <c r="G25" s="71">
        <v>131.398</v>
      </c>
      <c r="H25" s="71">
        <v>61.116</v>
      </c>
      <c r="I25" s="71">
        <v>20.015999999999998</v>
      </c>
      <c r="J25" s="71">
        <v>3.4609999999999999</v>
      </c>
      <c r="K25" s="71">
        <v>0.14199999999999999</v>
      </c>
      <c r="L25" s="71">
        <v>4.9669999999999996</v>
      </c>
    </row>
    <row r="26" spans="1:12" x14ac:dyDescent="0.2">
      <c r="A26" s="127" t="s">
        <v>289</v>
      </c>
      <c r="B26" s="71">
        <v>274.66000000000003</v>
      </c>
      <c r="C26" s="71">
        <v>9.2850000000000001</v>
      </c>
      <c r="D26" s="71">
        <v>0</v>
      </c>
      <c r="E26" s="71">
        <v>30.34</v>
      </c>
      <c r="F26" s="71">
        <v>11.987</v>
      </c>
      <c r="G26" s="71">
        <v>86.817999999999998</v>
      </c>
      <c r="H26" s="71">
        <v>24.091999999999999</v>
      </c>
      <c r="I26" s="71">
        <v>40.417999999999999</v>
      </c>
      <c r="J26" s="71">
        <v>2.97</v>
      </c>
      <c r="K26" s="71">
        <v>56.734999999999999</v>
      </c>
      <c r="L26" s="71">
        <v>12.015000000000001</v>
      </c>
    </row>
    <row r="27" spans="1:12" x14ac:dyDescent="0.2">
      <c r="A27" s="127" t="s">
        <v>290</v>
      </c>
      <c r="B27" s="71">
        <v>464.22300000000001</v>
      </c>
      <c r="C27" s="71">
        <v>13.273</v>
      </c>
      <c r="D27" s="71">
        <v>29.928999999999998</v>
      </c>
      <c r="E27" s="71">
        <v>197.446</v>
      </c>
      <c r="F27" s="71">
        <v>12.061</v>
      </c>
      <c r="G27" s="71">
        <v>142.61199999999999</v>
      </c>
      <c r="H27" s="71">
        <v>21.742999999999999</v>
      </c>
      <c r="I27" s="71">
        <v>4.0229999999999997</v>
      </c>
      <c r="J27" s="71">
        <v>0.55500000000000005</v>
      </c>
      <c r="K27" s="71">
        <v>0</v>
      </c>
      <c r="L27" s="71">
        <v>42.581000000000003</v>
      </c>
    </row>
    <row r="28" spans="1:12" x14ac:dyDescent="0.2">
      <c r="A28" s="127" t="s">
        <v>291</v>
      </c>
      <c r="B28" s="71">
        <v>1264.202</v>
      </c>
      <c r="C28" s="71">
        <v>3.254</v>
      </c>
      <c r="D28" s="71">
        <v>203.50800000000001</v>
      </c>
      <c r="E28" s="71">
        <v>480.916</v>
      </c>
      <c r="F28" s="71">
        <v>19.417000000000002</v>
      </c>
      <c r="G28" s="71">
        <v>144.73599999999999</v>
      </c>
      <c r="H28" s="71">
        <v>134.85900000000001</v>
      </c>
      <c r="I28" s="71">
        <v>13.766999999999999</v>
      </c>
      <c r="J28" s="71">
        <v>64.429000000000002</v>
      </c>
      <c r="K28" s="71">
        <v>102.288</v>
      </c>
      <c r="L28" s="71">
        <v>97.028000000000006</v>
      </c>
    </row>
    <row r="29" spans="1:12" x14ac:dyDescent="0.2">
      <c r="A29" s="127" t="s">
        <v>292</v>
      </c>
      <c r="B29" s="71">
        <v>588.04999999999995</v>
      </c>
      <c r="C29" s="71">
        <v>3.15</v>
      </c>
      <c r="D29" s="71">
        <v>44.595999999999997</v>
      </c>
      <c r="E29" s="71">
        <v>295.42099999999999</v>
      </c>
      <c r="F29" s="71">
        <v>10.532999999999999</v>
      </c>
      <c r="G29" s="71">
        <v>95.248000000000005</v>
      </c>
      <c r="H29" s="71">
        <v>54.801000000000002</v>
      </c>
      <c r="I29" s="71">
        <v>3.8809999999999998</v>
      </c>
      <c r="J29" s="71">
        <v>11.45</v>
      </c>
      <c r="K29" s="71">
        <v>42.058</v>
      </c>
      <c r="L29" s="71">
        <v>26.911999999999999</v>
      </c>
    </row>
    <row r="30" spans="1:12" x14ac:dyDescent="0.2">
      <c r="A30" s="127" t="s">
        <v>293</v>
      </c>
      <c r="B30" s="71">
        <v>676.15200000000004</v>
      </c>
      <c r="C30" s="71">
        <v>0.104</v>
      </c>
      <c r="D30" s="71">
        <v>158.91200000000001</v>
      </c>
      <c r="E30" s="71">
        <v>185.495</v>
      </c>
      <c r="F30" s="71">
        <v>8.8840000000000003</v>
      </c>
      <c r="G30" s="71">
        <v>49.488</v>
      </c>
      <c r="H30" s="71">
        <v>80.058000000000007</v>
      </c>
      <c r="I30" s="71">
        <v>9.8859999999999992</v>
      </c>
      <c r="J30" s="71">
        <v>52.978999999999999</v>
      </c>
      <c r="K30" s="71">
        <v>60.23</v>
      </c>
      <c r="L30" s="71">
        <v>70.116</v>
      </c>
    </row>
    <row r="31" spans="1:12" x14ac:dyDescent="0.2">
      <c r="A31" s="127" t="s">
        <v>294</v>
      </c>
      <c r="B31" s="71">
        <v>1133.146</v>
      </c>
      <c r="C31" s="71">
        <v>1.327</v>
      </c>
      <c r="D31" s="71">
        <v>88.277000000000001</v>
      </c>
      <c r="E31" s="71">
        <v>56.731000000000002</v>
      </c>
      <c r="F31" s="71">
        <v>56.088999999999999</v>
      </c>
      <c r="G31" s="71">
        <v>46.36</v>
      </c>
      <c r="H31" s="71">
        <v>31.984999999999999</v>
      </c>
      <c r="I31" s="71">
        <v>89.606999999999999</v>
      </c>
      <c r="J31" s="71">
        <v>235.39</v>
      </c>
      <c r="K31" s="71">
        <v>4.3159999999999998</v>
      </c>
      <c r="L31" s="71">
        <v>523.06399999999996</v>
      </c>
    </row>
    <row r="32" spans="1:12" x14ac:dyDescent="0.2">
      <c r="A32" s="127" t="s">
        <v>295</v>
      </c>
      <c r="B32" s="71">
        <v>1611.508</v>
      </c>
      <c r="C32" s="71">
        <v>92.965000000000003</v>
      </c>
      <c r="D32" s="71">
        <v>10.72</v>
      </c>
      <c r="E32" s="71">
        <v>102.664</v>
      </c>
      <c r="F32" s="71">
        <v>65.471999999999994</v>
      </c>
      <c r="G32" s="71">
        <v>208.05600000000001</v>
      </c>
      <c r="H32" s="71">
        <v>318.81900000000002</v>
      </c>
      <c r="I32" s="71">
        <v>26.977</v>
      </c>
      <c r="J32" s="71">
        <v>46.904000000000003</v>
      </c>
      <c r="K32" s="71">
        <v>5.9779999999999998</v>
      </c>
      <c r="L32" s="71">
        <v>732.95299999999997</v>
      </c>
    </row>
    <row r="33" spans="1:12" x14ac:dyDescent="0.2">
      <c r="A33" s="127" t="s">
        <v>296</v>
      </c>
      <c r="B33" s="71">
        <v>666.87599999999998</v>
      </c>
      <c r="C33" s="71">
        <v>0.61599999999999999</v>
      </c>
      <c r="D33" s="71">
        <v>69.569000000000003</v>
      </c>
      <c r="E33" s="71">
        <v>60.018000000000001</v>
      </c>
      <c r="F33" s="71">
        <v>11.537000000000001</v>
      </c>
      <c r="G33" s="71">
        <v>226.905</v>
      </c>
      <c r="H33" s="71">
        <v>82.281999999999996</v>
      </c>
      <c r="I33" s="71">
        <v>91.911000000000001</v>
      </c>
      <c r="J33" s="71">
        <v>34.238999999999997</v>
      </c>
      <c r="K33" s="71">
        <v>26.399000000000001</v>
      </c>
      <c r="L33" s="71">
        <v>63.4</v>
      </c>
    </row>
    <row r="34" spans="1:12" x14ac:dyDescent="0.2">
      <c r="A34" s="127" t="s">
        <v>297</v>
      </c>
      <c r="B34" s="71">
        <v>367.20699999999999</v>
      </c>
      <c r="C34" s="71">
        <v>0</v>
      </c>
      <c r="D34" s="71">
        <v>69.569000000000003</v>
      </c>
      <c r="E34" s="71">
        <v>27.143999999999998</v>
      </c>
      <c r="F34" s="71">
        <v>4.7329999999999997</v>
      </c>
      <c r="G34" s="71">
        <v>128.21600000000001</v>
      </c>
      <c r="H34" s="71">
        <v>69.510999999999996</v>
      </c>
      <c r="I34" s="71">
        <v>15.475</v>
      </c>
      <c r="J34" s="71">
        <v>25.986999999999998</v>
      </c>
      <c r="K34" s="71">
        <v>0.30299999999999999</v>
      </c>
      <c r="L34" s="71">
        <v>26.268999999999998</v>
      </c>
    </row>
    <row r="35" spans="1:12" x14ac:dyDescent="0.2">
      <c r="A35" s="127" t="s">
        <v>298</v>
      </c>
      <c r="B35" s="71">
        <v>129.86500000000001</v>
      </c>
      <c r="C35" s="71">
        <v>0</v>
      </c>
      <c r="D35" s="71">
        <v>0</v>
      </c>
      <c r="E35" s="71">
        <v>14.388</v>
      </c>
      <c r="F35" s="71">
        <v>6.6820000000000004</v>
      </c>
      <c r="G35" s="71">
        <v>41.906999999999996</v>
      </c>
      <c r="H35" s="71">
        <v>5.532</v>
      </c>
      <c r="I35" s="71">
        <v>36.744999999999997</v>
      </c>
      <c r="J35" s="71">
        <v>0.13500000000000001</v>
      </c>
      <c r="K35" s="71">
        <v>23.968</v>
      </c>
      <c r="L35" s="71">
        <v>0.50800000000000001</v>
      </c>
    </row>
    <row r="36" spans="1:12" x14ac:dyDescent="0.2">
      <c r="A36" s="127" t="s">
        <v>299</v>
      </c>
      <c r="B36" s="71">
        <v>169.804</v>
      </c>
      <c r="C36" s="71">
        <v>0.61599999999999999</v>
      </c>
      <c r="D36" s="71">
        <v>0</v>
      </c>
      <c r="E36" s="71">
        <v>18.486000000000001</v>
      </c>
      <c r="F36" s="71">
        <v>0.122</v>
      </c>
      <c r="G36" s="71">
        <v>56.781999999999996</v>
      </c>
      <c r="H36" s="71">
        <v>7.2389999999999999</v>
      </c>
      <c r="I36" s="71">
        <v>39.691000000000003</v>
      </c>
      <c r="J36" s="71">
        <v>8.1170000000000009</v>
      </c>
      <c r="K36" s="71">
        <v>2.1280000000000001</v>
      </c>
      <c r="L36" s="71">
        <v>36.622999999999998</v>
      </c>
    </row>
    <row r="37" spans="1:12" x14ac:dyDescent="0.2">
      <c r="A37" s="127" t="s">
        <v>300</v>
      </c>
      <c r="B37" s="71">
        <v>567.24699999999996</v>
      </c>
      <c r="C37" s="71">
        <v>19.277000000000001</v>
      </c>
      <c r="D37" s="71">
        <v>0</v>
      </c>
      <c r="E37" s="71">
        <v>239.672</v>
      </c>
      <c r="F37" s="71">
        <v>3.7149999999999999</v>
      </c>
      <c r="G37" s="71">
        <v>42.173999999999999</v>
      </c>
      <c r="H37" s="71">
        <v>177.21299999999999</v>
      </c>
      <c r="I37" s="71">
        <v>15.555</v>
      </c>
      <c r="J37" s="71">
        <v>5.8739999999999997</v>
      </c>
      <c r="K37" s="71">
        <v>1.766</v>
      </c>
      <c r="L37" s="71">
        <v>62.000999999999998</v>
      </c>
    </row>
    <row r="38" spans="1:12" x14ac:dyDescent="0.2">
      <c r="A38" s="127" t="s">
        <v>301</v>
      </c>
      <c r="B38" s="71">
        <v>4367.7740000000003</v>
      </c>
      <c r="C38" s="71">
        <v>24.779</v>
      </c>
      <c r="D38" s="71">
        <v>365.649</v>
      </c>
      <c r="E38" s="71">
        <v>1414.162</v>
      </c>
      <c r="F38" s="71">
        <v>75.738</v>
      </c>
      <c r="G38" s="71">
        <v>305.27699999999999</v>
      </c>
      <c r="H38" s="71">
        <v>342.50599999999997</v>
      </c>
      <c r="I38" s="71">
        <v>1145.377</v>
      </c>
      <c r="J38" s="71">
        <v>226.69200000000001</v>
      </c>
      <c r="K38" s="71">
        <v>298.92399999999998</v>
      </c>
      <c r="L38" s="71">
        <v>168.67</v>
      </c>
    </row>
    <row r="39" spans="1:12" x14ac:dyDescent="0.2">
      <c r="A39" s="127" t="s">
        <v>302</v>
      </c>
      <c r="B39" s="71">
        <v>3142.7089999999998</v>
      </c>
      <c r="C39" s="71">
        <v>1.294</v>
      </c>
      <c r="D39" s="71">
        <v>343.06400000000002</v>
      </c>
      <c r="E39" s="71">
        <v>1145.02</v>
      </c>
      <c r="F39" s="71">
        <v>4.2679999999999998</v>
      </c>
      <c r="G39" s="71">
        <v>125.571</v>
      </c>
      <c r="H39" s="71">
        <v>218.84700000000001</v>
      </c>
      <c r="I39" s="71">
        <v>1044.021</v>
      </c>
      <c r="J39" s="71">
        <v>26.155999999999999</v>
      </c>
      <c r="K39" s="71">
        <v>224.66200000000001</v>
      </c>
      <c r="L39" s="71">
        <v>9.8059999999999992</v>
      </c>
    </row>
    <row r="40" spans="1:12" x14ac:dyDescent="0.2">
      <c r="A40" s="127" t="s">
        <v>303</v>
      </c>
      <c r="B40" s="71">
        <v>344.77</v>
      </c>
      <c r="C40" s="71">
        <v>3.234</v>
      </c>
      <c r="D40" s="71">
        <v>14.125</v>
      </c>
      <c r="E40" s="71">
        <v>39.856000000000002</v>
      </c>
      <c r="F40" s="71">
        <v>22.094999999999999</v>
      </c>
      <c r="G40" s="71">
        <v>139.84800000000001</v>
      </c>
      <c r="H40" s="71">
        <v>44.683</v>
      </c>
      <c r="I40" s="71">
        <v>41.49</v>
      </c>
      <c r="J40" s="71">
        <v>2.8130000000000002</v>
      </c>
      <c r="K40" s="71">
        <v>5.5010000000000003</v>
      </c>
      <c r="L40" s="71">
        <v>31.125</v>
      </c>
    </row>
    <row r="41" spans="1:12" x14ac:dyDescent="0.2">
      <c r="A41" s="127" t="s">
        <v>304</v>
      </c>
      <c r="B41" s="71">
        <v>204.24700000000001</v>
      </c>
      <c r="C41" s="71">
        <v>0.56499999999999995</v>
      </c>
      <c r="D41" s="71">
        <v>1.2529999999999999</v>
      </c>
      <c r="E41" s="71">
        <v>33.817</v>
      </c>
      <c r="F41" s="71">
        <v>21.023</v>
      </c>
      <c r="G41" s="71">
        <v>3.0529999999999999</v>
      </c>
      <c r="H41" s="71">
        <v>44.146000000000001</v>
      </c>
      <c r="I41" s="71">
        <v>12.427</v>
      </c>
      <c r="J41" s="71">
        <v>31.689</v>
      </c>
      <c r="K41" s="71">
        <v>0</v>
      </c>
      <c r="L41" s="71">
        <v>56.274000000000001</v>
      </c>
    </row>
    <row r="42" spans="1:12" x14ac:dyDescent="0.2">
      <c r="A42" s="127" t="s">
        <v>305</v>
      </c>
      <c r="B42" s="71">
        <v>676.048</v>
      </c>
      <c r="C42" s="71">
        <v>19.686</v>
      </c>
      <c r="D42" s="71">
        <v>7.2069999999999999</v>
      </c>
      <c r="E42" s="71">
        <v>195.46899999999999</v>
      </c>
      <c r="F42" s="71">
        <v>28.352</v>
      </c>
      <c r="G42" s="71">
        <v>36.805</v>
      </c>
      <c r="H42" s="71">
        <v>34.83</v>
      </c>
      <c r="I42" s="71">
        <v>47.439</v>
      </c>
      <c r="J42" s="71">
        <v>166.03399999999999</v>
      </c>
      <c r="K42" s="71">
        <v>68.760999999999996</v>
      </c>
      <c r="L42" s="71">
        <v>71.465000000000003</v>
      </c>
    </row>
    <row r="43" spans="1:12" x14ac:dyDescent="0.2">
      <c r="A43" s="127" t="s">
        <v>306</v>
      </c>
      <c r="B43" s="71">
        <v>5956.47</v>
      </c>
      <c r="C43" s="71">
        <v>33.222000000000001</v>
      </c>
      <c r="D43" s="71">
        <v>1255.6869999999999</v>
      </c>
      <c r="E43" s="71">
        <v>472.642</v>
      </c>
      <c r="F43" s="71">
        <v>166.934</v>
      </c>
      <c r="G43" s="71">
        <v>375.83199999999999</v>
      </c>
      <c r="H43" s="71">
        <v>557.44899999999996</v>
      </c>
      <c r="I43" s="71">
        <v>1877.4179999999999</v>
      </c>
      <c r="J43" s="71">
        <v>49.48</v>
      </c>
      <c r="K43" s="71">
        <v>275.38799999999998</v>
      </c>
      <c r="L43" s="71">
        <v>892.41800000000001</v>
      </c>
    </row>
    <row r="44" spans="1:12" x14ac:dyDescent="0.2">
      <c r="A44" s="127" t="s">
        <v>307</v>
      </c>
      <c r="B44" s="71">
        <v>2578.2579999999998</v>
      </c>
      <c r="C44" s="71">
        <v>4.7229999999999999</v>
      </c>
      <c r="D44" s="71">
        <v>354.65600000000001</v>
      </c>
      <c r="E44" s="71">
        <v>252.14400000000001</v>
      </c>
      <c r="F44" s="71">
        <v>138.47</v>
      </c>
      <c r="G44" s="71">
        <v>222.733</v>
      </c>
      <c r="H44" s="71">
        <v>298.73200000000003</v>
      </c>
      <c r="I44" s="71">
        <v>680.23500000000001</v>
      </c>
      <c r="J44" s="71">
        <v>27.204999999999998</v>
      </c>
      <c r="K44" s="71">
        <v>135.05000000000001</v>
      </c>
      <c r="L44" s="71">
        <v>464.31</v>
      </c>
    </row>
    <row r="45" spans="1:12" x14ac:dyDescent="0.2">
      <c r="A45" s="127" t="s">
        <v>308</v>
      </c>
      <c r="B45" s="71">
        <v>713.42399999999998</v>
      </c>
      <c r="C45" s="71">
        <v>3.1E-2</v>
      </c>
      <c r="D45" s="71">
        <v>37.853999999999999</v>
      </c>
      <c r="E45" s="71">
        <v>58.1</v>
      </c>
      <c r="F45" s="71">
        <v>8.0399999999999991</v>
      </c>
      <c r="G45" s="71">
        <v>62.26</v>
      </c>
      <c r="H45" s="71">
        <v>147.119</v>
      </c>
      <c r="I45" s="71">
        <v>74.465999999999994</v>
      </c>
      <c r="J45" s="71">
        <v>6.6180000000000003</v>
      </c>
      <c r="K45" s="71">
        <v>59.902000000000001</v>
      </c>
      <c r="L45" s="71">
        <v>259.03399999999999</v>
      </c>
    </row>
    <row r="46" spans="1:12" x14ac:dyDescent="0.2">
      <c r="A46" s="127" t="s">
        <v>309</v>
      </c>
      <c r="B46" s="71">
        <v>861.20799999999997</v>
      </c>
      <c r="C46" s="71">
        <v>0</v>
      </c>
      <c r="D46" s="71">
        <v>576.13</v>
      </c>
      <c r="E46" s="71">
        <v>106.123</v>
      </c>
      <c r="F46" s="71">
        <v>0</v>
      </c>
      <c r="G46" s="71">
        <v>74.753</v>
      </c>
      <c r="H46" s="71">
        <v>68.518000000000001</v>
      </c>
      <c r="I46" s="71">
        <v>28.997</v>
      </c>
      <c r="J46" s="71">
        <v>0.224</v>
      </c>
      <c r="K46" s="71">
        <v>1.111</v>
      </c>
      <c r="L46" s="71">
        <v>5.3520000000000003</v>
      </c>
    </row>
    <row r="47" spans="1:12" x14ac:dyDescent="0.2">
      <c r="A47" s="127" t="s">
        <v>310</v>
      </c>
      <c r="B47" s="71">
        <v>161.07</v>
      </c>
      <c r="C47" s="71">
        <v>9.1999999999999998E-2</v>
      </c>
      <c r="D47" s="71">
        <v>86.481999999999999</v>
      </c>
      <c r="E47" s="71">
        <v>2.66</v>
      </c>
      <c r="F47" s="71">
        <v>7.3330000000000002</v>
      </c>
      <c r="G47" s="71">
        <v>7.2240000000000002</v>
      </c>
      <c r="H47" s="71">
        <v>6.61</v>
      </c>
      <c r="I47" s="71">
        <v>41.38</v>
      </c>
      <c r="J47" s="71">
        <v>5.4589999999999996</v>
      </c>
      <c r="K47" s="71">
        <v>0.121</v>
      </c>
      <c r="L47" s="71">
        <v>3.7090000000000001</v>
      </c>
    </row>
    <row r="48" spans="1:12" x14ac:dyDescent="0.2">
      <c r="A48" s="127" t="s">
        <v>311</v>
      </c>
      <c r="B48" s="71">
        <v>1642.51</v>
      </c>
      <c r="C48" s="71">
        <v>28.376000000000001</v>
      </c>
      <c r="D48" s="71">
        <v>200.565</v>
      </c>
      <c r="E48" s="71">
        <v>53.615000000000002</v>
      </c>
      <c r="F48" s="71">
        <v>13.090999999999999</v>
      </c>
      <c r="G48" s="71">
        <v>8.8620000000000001</v>
      </c>
      <c r="H48" s="71">
        <v>36.47</v>
      </c>
      <c r="I48" s="71">
        <v>1052.3399999999999</v>
      </c>
      <c r="J48" s="71">
        <v>9.9740000000000002</v>
      </c>
      <c r="K48" s="71">
        <v>79.203999999999994</v>
      </c>
      <c r="L48" s="71">
        <v>160.01300000000001</v>
      </c>
    </row>
    <row r="49" spans="1:12" x14ac:dyDescent="0.2">
      <c r="A49" s="127" t="s">
        <v>312</v>
      </c>
      <c r="B49" s="71">
        <v>817.45299999999997</v>
      </c>
      <c r="C49" s="71">
        <v>0.25900000000000001</v>
      </c>
      <c r="D49" s="71">
        <v>2.6339999999999999</v>
      </c>
      <c r="E49" s="71">
        <v>35.851999999999997</v>
      </c>
      <c r="F49" s="71">
        <v>13.223000000000001</v>
      </c>
      <c r="G49" s="71">
        <v>37.5</v>
      </c>
      <c r="H49" s="71">
        <v>154.45500000000001</v>
      </c>
      <c r="I49" s="71">
        <v>249.077</v>
      </c>
      <c r="J49" s="71">
        <v>7.4690000000000003</v>
      </c>
      <c r="K49" s="71">
        <v>12.906000000000001</v>
      </c>
      <c r="L49" s="71">
        <v>304.07799999999997</v>
      </c>
    </row>
    <row r="50" spans="1:12" x14ac:dyDescent="0.2">
      <c r="A50" s="127" t="s">
        <v>313</v>
      </c>
      <c r="B50" s="71">
        <v>220.81399999999999</v>
      </c>
      <c r="C50" s="71">
        <v>0</v>
      </c>
      <c r="D50" s="71">
        <v>0</v>
      </c>
      <c r="E50" s="71">
        <v>6.1059999999999999</v>
      </c>
      <c r="F50" s="71">
        <v>0.248</v>
      </c>
      <c r="G50" s="71">
        <v>12.718999999999999</v>
      </c>
      <c r="H50" s="71">
        <v>35.529000000000003</v>
      </c>
      <c r="I50" s="71">
        <v>164.48</v>
      </c>
      <c r="J50" s="71">
        <v>0</v>
      </c>
      <c r="K50" s="71">
        <v>0</v>
      </c>
      <c r="L50" s="71">
        <v>1.732</v>
      </c>
    </row>
    <row r="51" spans="1:12" x14ac:dyDescent="0.2">
      <c r="A51" s="127" t="s">
        <v>314</v>
      </c>
      <c r="B51" s="71">
        <v>80.402000000000001</v>
      </c>
      <c r="C51" s="71">
        <v>0</v>
      </c>
      <c r="D51" s="71">
        <v>0</v>
      </c>
      <c r="E51" s="71">
        <v>1.5469999999999999</v>
      </c>
      <c r="F51" s="71">
        <v>1.919</v>
      </c>
      <c r="G51" s="71">
        <v>7.12</v>
      </c>
      <c r="H51" s="71">
        <v>2.8279999999999998</v>
      </c>
      <c r="I51" s="71">
        <v>63.22</v>
      </c>
      <c r="J51" s="71">
        <v>2.0459999999999998</v>
      </c>
      <c r="K51" s="71">
        <v>1.722</v>
      </c>
      <c r="L51" s="71">
        <v>0</v>
      </c>
    </row>
    <row r="52" spans="1:12" x14ac:dyDescent="0.2">
      <c r="A52" s="127" t="s">
        <v>315</v>
      </c>
      <c r="B52" s="71">
        <v>516.23699999999997</v>
      </c>
      <c r="C52" s="71">
        <v>0.25900000000000001</v>
      </c>
      <c r="D52" s="71">
        <v>2.6339999999999999</v>
      </c>
      <c r="E52" s="71">
        <v>28.199000000000002</v>
      </c>
      <c r="F52" s="71">
        <v>11.055999999999999</v>
      </c>
      <c r="G52" s="71">
        <v>17.661000000000001</v>
      </c>
      <c r="H52" s="71">
        <v>116.098</v>
      </c>
      <c r="I52" s="71">
        <v>21.376999999999999</v>
      </c>
      <c r="J52" s="71">
        <v>5.423</v>
      </c>
      <c r="K52" s="71">
        <v>11.183999999999999</v>
      </c>
      <c r="L52" s="71">
        <v>302.346</v>
      </c>
    </row>
    <row r="53" spans="1:12" x14ac:dyDescent="0.2">
      <c r="A53" s="127" t="s">
        <v>316</v>
      </c>
      <c r="B53" s="71">
        <v>1370.848</v>
      </c>
      <c r="C53" s="71">
        <v>7.5949999999999998</v>
      </c>
      <c r="D53" s="71">
        <v>417.70299999999997</v>
      </c>
      <c r="E53" s="71">
        <v>555.79600000000005</v>
      </c>
      <c r="F53" s="71">
        <v>12.433999999999999</v>
      </c>
      <c r="G53" s="71">
        <v>7.149</v>
      </c>
      <c r="H53" s="71">
        <v>6.75</v>
      </c>
      <c r="I53" s="71">
        <v>320.45699999999999</v>
      </c>
      <c r="J53" s="71">
        <v>6.6420000000000003</v>
      </c>
      <c r="K53" s="71">
        <v>29.867000000000001</v>
      </c>
      <c r="L53" s="71">
        <v>6.4550000000000001</v>
      </c>
    </row>
    <row r="54" spans="1:12" x14ac:dyDescent="0.2">
      <c r="A54" s="127" t="s">
        <v>317</v>
      </c>
      <c r="B54" s="71">
        <v>1066.652</v>
      </c>
      <c r="C54" s="71">
        <v>22.123999999999999</v>
      </c>
      <c r="D54" s="71">
        <v>202.88800000000001</v>
      </c>
      <c r="E54" s="71">
        <v>135.32499999999999</v>
      </c>
      <c r="F54" s="71">
        <v>23.283000000000001</v>
      </c>
      <c r="G54" s="71">
        <v>228.17599999999999</v>
      </c>
      <c r="H54" s="71">
        <v>158.49</v>
      </c>
      <c r="I54" s="71">
        <v>78.971999999999994</v>
      </c>
      <c r="J54" s="71">
        <v>54.865000000000002</v>
      </c>
      <c r="K54" s="71">
        <v>23.11</v>
      </c>
      <c r="L54" s="71">
        <v>139.41900000000001</v>
      </c>
    </row>
    <row r="55" spans="1:12" x14ac:dyDescent="0.2">
      <c r="A55" s="127" t="s">
        <v>318</v>
      </c>
      <c r="B55" s="71">
        <v>133.005</v>
      </c>
      <c r="C55" s="71">
        <v>0.64500000000000002</v>
      </c>
      <c r="D55" s="71">
        <v>2.7850000000000001</v>
      </c>
      <c r="E55" s="71">
        <v>73.171000000000006</v>
      </c>
      <c r="F55" s="71">
        <v>5.8280000000000003</v>
      </c>
      <c r="G55" s="71">
        <v>0.78500000000000003</v>
      </c>
      <c r="H55" s="71">
        <v>10.067</v>
      </c>
      <c r="I55" s="71">
        <v>21.199000000000002</v>
      </c>
      <c r="J55" s="71">
        <v>10.788</v>
      </c>
      <c r="K55" s="71">
        <v>4.4580000000000002</v>
      </c>
      <c r="L55" s="71">
        <v>3.2789999999999999</v>
      </c>
    </row>
    <row r="56" spans="1:12" x14ac:dyDescent="0.2">
      <c r="A56" s="127" t="s">
        <v>319</v>
      </c>
      <c r="B56" s="71">
        <v>706.71799999999996</v>
      </c>
      <c r="C56" s="71">
        <v>21.219000000000001</v>
      </c>
      <c r="D56" s="71">
        <v>200.10300000000001</v>
      </c>
      <c r="E56" s="71">
        <v>39.703000000000003</v>
      </c>
      <c r="F56" s="71">
        <v>15.118</v>
      </c>
      <c r="G56" s="71">
        <v>205.74100000000001</v>
      </c>
      <c r="H56" s="71">
        <v>85.745000000000005</v>
      </c>
      <c r="I56" s="71">
        <v>53.738</v>
      </c>
      <c r="J56" s="71">
        <v>11.468</v>
      </c>
      <c r="K56" s="71">
        <v>8.0510000000000002</v>
      </c>
      <c r="L56" s="71">
        <v>65.831999999999994</v>
      </c>
    </row>
    <row r="57" spans="1:12" x14ac:dyDescent="0.2">
      <c r="A57" s="127" t="s">
        <v>320</v>
      </c>
      <c r="B57" s="71">
        <v>226.929</v>
      </c>
      <c r="C57" s="71">
        <v>0.26</v>
      </c>
      <c r="D57" s="71">
        <v>0</v>
      </c>
      <c r="E57" s="71">
        <v>22.451000000000001</v>
      </c>
      <c r="F57" s="71">
        <v>2.3370000000000002</v>
      </c>
      <c r="G57" s="71">
        <v>21.65</v>
      </c>
      <c r="H57" s="71">
        <v>62.677999999999997</v>
      </c>
      <c r="I57" s="71">
        <v>4.0350000000000001</v>
      </c>
      <c r="J57" s="71">
        <v>32.609000000000002</v>
      </c>
      <c r="K57" s="71">
        <v>10.601000000000001</v>
      </c>
      <c r="L57" s="71">
        <v>70.308000000000007</v>
      </c>
    </row>
    <row r="58" spans="1:12" x14ac:dyDescent="0.2">
      <c r="A58" s="127" t="s">
        <v>321</v>
      </c>
      <c r="B58" s="71">
        <v>1829.56</v>
      </c>
      <c r="C58" s="71">
        <v>18.849</v>
      </c>
      <c r="D58" s="71">
        <v>495.34500000000003</v>
      </c>
      <c r="E58" s="71">
        <v>75.581999999999994</v>
      </c>
      <c r="F58" s="71">
        <v>47.055999999999997</v>
      </c>
      <c r="G58" s="71">
        <v>622.66499999999996</v>
      </c>
      <c r="H58" s="71">
        <v>273.37400000000002</v>
      </c>
      <c r="I58" s="71">
        <v>113.658</v>
      </c>
      <c r="J58" s="71">
        <v>13.281000000000001</v>
      </c>
      <c r="K58" s="71">
        <v>59.244</v>
      </c>
      <c r="L58" s="71">
        <v>110.506</v>
      </c>
    </row>
    <row r="59" spans="1:12" x14ac:dyDescent="0.2">
      <c r="A59" s="127" t="s">
        <v>322</v>
      </c>
      <c r="B59" s="71">
        <v>305.53899999999999</v>
      </c>
      <c r="C59" s="71">
        <v>0.442</v>
      </c>
      <c r="D59" s="71">
        <v>42.801000000000002</v>
      </c>
      <c r="E59" s="71">
        <v>33.15</v>
      </c>
      <c r="F59" s="71">
        <v>28.274999999999999</v>
      </c>
      <c r="G59" s="71">
        <v>5.3390000000000004</v>
      </c>
      <c r="H59" s="71">
        <v>78.831999999999994</v>
      </c>
      <c r="I59" s="71">
        <v>6.4969999999999999</v>
      </c>
      <c r="J59" s="71">
        <v>14.856</v>
      </c>
      <c r="K59" s="71">
        <v>0.80900000000000005</v>
      </c>
      <c r="L59" s="71">
        <v>94.537999999999997</v>
      </c>
    </row>
    <row r="60" spans="1:12" x14ac:dyDescent="0.2">
      <c r="A60" s="127" t="s">
        <v>323</v>
      </c>
      <c r="B60" s="71">
        <v>308.55799999999999</v>
      </c>
      <c r="C60" s="71">
        <v>18.45</v>
      </c>
      <c r="D60" s="71">
        <v>4.3550000000000004</v>
      </c>
      <c r="E60" s="71">
        <v>23.978999999999999</v>
      </c>
      <c r="F60" s="71">
        <v>30.812999999999999</v>
      </c>
      <c r="G60" s="71">
        <v>104.09099999999999</v>
      </c>
      <c r="H60" s="71">
        <v>12.992000000000001</v>
      </c>
      <c r="I60" s="71">
        <v>39.536999999999999</v>
      </c>
      <c r="J60" s="71">
        <v>29.178000000000001</v>
      </c>
      <c r="K60" s="71">
        <v>31.015999999999998</v>
      </c>
      <c r="L60" s="71">
        <v>14.147</v>
      </c>
    </row>
    <row r="61" spans="1:12" x14ac:dyDescent="0.2">
      <c r="A61" s="127" t="s">
        <v>324</v>
      </c>
      <c r="B61" s="71">
        <v>5578.72</v>
      </c>
      <c r="C61" s="71">
        <v>62.271999999999998</v>
      </c>
      <c r="D61" s="71">
        <v>72.588999999999999</v>
      </c>
      <c r="E61" s="71">
        <v>327.26100000000002</v>
      </c>
      <c r="F61" s="71">
        <v>260.93900000000002</v>
      </c>
      <c r="G61" s="71">
        <v>310.80900000000003</v>
      </c>
      <c r="H61" s="71">
        <v>439.52300000000002</v>
      </c>
      <c r="I61" s="71">
        <v>610.01499999999999</v>
      </c>
      <c r="J61" s="71">
        <v>283.75599999999997</v>
      </c>
      <c r="K61" s="71">
        <v>180.322</v>
      </c>
      <c r="L61" s="71">
        <v>3031.2339999999999</v>
      </c>
    </row>
    <row r="62" spans="1:12" x14ac:dyDescent="0.2">
      <c r="A62" s="127" t="s">
        <v>326</v>
      </c>
      <c r="B62" s="71">
        <v>5043.3429999999998</v>
      </c>
      <c r="C62" s="71">
        <v>52.2</v>
      </c>
      <c r="D62" s="71">
        <v>52.552</v>
      </c>
      <c r="E62" s="71">
        <v>307.42700000000002</v>
      </c>
      <c r="F62" s="71">
        <v>234.45400000000001</v>
      </c>
      <c r="G62" s="71">
        <v>133.72800000000001</v>
      </c>
      <c r="H62" s="71">
        <v>356.77699999999999</v>
      </c>
      <c r="I62" s="71">
        <v>553.96199999999999</v>
      </c>
      <c r="J62" s="71">
        <v>268.23599999999999</v>
      </c>
      <c r="K62" s="71">
        <v>161.46700000000001</v>
      </c>
      <c r="L62" s="71">
        <v>2922.54</v>
      </c>
    </row>
    <row r="63" spans="1:12" x14ac:dyDescent="0.2">
      <c r="A63" s="127" t="s">
        <v>327</v>
      </c>
      <c r="B63" s="71">
        <v>534.15200000000004</v>
      </c>
      <c r="C63" s="71">
        <v>0</v>
      </c>
      <c r="D63" s="71">
        <v>0</v>
      </c>
      <c r="E63" s="71">
        <v>5.532</v>
      </c>
      <c r="F63" s="71">
        <v>18.193999999999999</v>
      </c>
      <c r="G63" s="71">
        <v>0.11</v>
      </c>
      <c r="H63" s="71">
        <v>37.515999999999998</v>
      </c>
      <c r="I63" s="71">
        <v>37.079000000000001</v>
      </c>
      <c r="J63" s="71">
        <v>46.308999999999997</v>
      </c>
      <c r="K63" s="71">
        <v>24.440999999999999</v>
      </c>
      <c r="L63" s="71">
        <v>364.971</v>
      </c>
    </row>
    <row r="64" spans="1:12" x14ac:dyDescent="0.2">
      <c r="A64" s="127" t="s">
        <v>328</v>
      </c>
      <c r="B64" s="71">
        <v>237.91499999999999</v>
      </c>
      <c r="C64" s="71">
        <v>0</v>
      </c>
      <c r="D64" s="71">
        <v>0</v>
      </c>
      <c r="E64" s="71">
        <v>3.5990000000000002</v>
      </c>
      <c r="F64" s="71">
        <v>4.82</v>
      </c>
      <c r="G64" s="71">
        <v>0.11</v>
      </c>
      <c r="H64" s="71">
        <v>27.074999999999999</v>
      </c>
      <c r="I64" s="71">
        <v>24.329000000000001</v>
      </c>
      <c r="J64" s="71">
        <v>1.306</v>
      </c>
      <c r="K64" s="71">
        <v>0</v>
      </c>
      <c r="L64" s="71">
        <v>176.67599999999999</v>
      </c>
    </row>
    <row r="65" spans="1:12" x14ac:dyDescent="0.2">
      <c r="A65" s="127" t="s">
        <v>329</v>
      </c>
      <c r="B65" s="71">
        <v>118.86199999999999</v>
      </c>
      <c r="C65" s="71">
        <v>7.5910000000000002</v>
      </c>
      <c r="D65" s="71">
        <v>0</v>
      </c>
      <c r="E65" s="71">
        <v>0.91800000000000004</v>
      </c>
      <c r="F65" s="71">
        <v>0.751</v>
      </c>
      <c r="G65" s="71">
        <v>0</v>
      </c>
      <c r="H65" s="71">
        <v>13.863</v>
      </c>
      <c r="I65" s="71">
        <v>24.303999999999998</v>
      </c>
      <c r="J65" s="71">
        <v>8.9459999999999997</v>
      </c>
      <c r="K65" s="71">
        <v>11.022</v>
      </c>
      <c r="L65" s="71">
        <v>51.466999999999999</v>
      </c>
    </row>
    <row r="66" spans="1:12" x14ac:dyDescent="0.2">
      <c r="A66" s="127" t="s">
        <v>330</v>
      </c>
      <c r="B66" s="71">
        <v>206.95400000000001</v>
      </c>
      <c r="C66" s="71">
        <v>1.2410000000000001</v>
      </c>
      <c r="D66" s="71">
        <v>0</v>
      </c>
      <c r="E66" s="71">
        <v>9.8409999999999993</v>
      </c>
      <c r="F66" s="71">
        <v>20.242000000000001</v>
      </c>
      <c r="G66" s="71">
        <v>3.8140000000000001</v>
      </c>
      <c r="H66" s="71">
        <v>59.341000000000001</v>
      </c>
      <c r="I66" s="71">
        <v>69.558000000000007</v>
      </c>
      <c r="J66" s="71">
        <v>25.437000000000001</v>
      </c>
      <c r="K66" s="71">
        <v>1.873</v>
      </c>
      <c r="L66" s="71">
        <v>15.606999999999999</v>
      </c>
    </row>
    <row r="67" spans="1:12" x14ac:dyDescent="0.2">
      <c r="A67" s="127" t="s">
        <v>331</v>
      </c>
      <c r="B67" s="71">
        <v>1824.4849999999999</v>
      </c>
      <c r="C67" s="71">
        <v>8.3140000000000001</v>
      </c>
      <c r="D67" s="71">
        <v>0</v>
      </c>
      <c r="E67" s="71">
        <v>93.016000000000005</v>
      </c>
      <c r="F67" s="71">
        <v>39.228999999999999</v>
      </c>
      <c r="G67" s="71">
        <v>7.5359999999999996</v>
      </c>
      <c r="H67" s="71">
        <v>20.521000000000001</v>
      </c>
      <c r="I67" s="71">
        <v>98.07</v>
      </c>
      <c r="J67" s="71">
        <v>23.059000000000001</v>
      </c>
      <c r="K67" s="71">
        <v>59.932000000000002</v>
      </c>
      <c r="L67" s="71">
        <v>1474.808</v>
      </c>
    </row>
    <row r="68" spans="1:12" x14ac:dyDescent="0.2">
      <c r="A68" s="127" t="s">
        <v>332</v>
      </c>
      <c r="B68" s="71">
        <v>0</v>
      </c>
      <c r="C68" s="71">
        <v>0</v>
      </c>
      <c r="D68" s="71">
        <v>0</v>
      </c>
      <c r="E68" s="71">
        <v>0</v>
      </c>
      <c r="F68" s="71">
        <v>0</v>
      </c>
      <c r="G68" s="71">
        <v>0</v>
      </c>
      <c r="H68" s="71">
        <v>0</v>
      </c>
      <c r="I68" s="71">
        <v>0</v>
      </c>
      <c r="J68" s="71">
        <v>0</v>
      </c>
      <c r="K68" s="71">
        <v>0</v>
      </c>
      <c r="L68" s="71">
        <v>0</v>
      </c>
    </row>
    <row r="69" spans="1:12" x14ac:dyDescent="0.2">
      <c r="A69" s="127" t="s">
        <v>333</v>
      </c>
      <c r="B69" s="71">
        <v>82.302000000000007</v>
      </c>
      <c r="C69" s="71">
        <v>0</v>
      </c>
      <c r="D69" s="71">
        <v>0</v>
      </c>
      <c r="E69" s="71">
        <v>0</v>
      </c>
      <c r="F69" s="71">
        <v>0</v>
      </c>
      <c r="G69" s="71">
        <v>24.3</v>
      </c>
      <c r="H69" s="71">
        <v>0</v>
      </c>
      <c r="I69" s="71">
        <v>27.92</v>
      </c>
      <c r="J69" s="71">
        <v>0.20399999999999999</v>
      </c>
      <c r="K69" s="71">
        <v>29.878</v>
      </c>
      <c r="L69" s="71">
        <v>0</v>
      </c>
    </row>
    <row r="70" spans="1:12" x14ac:dyDescent="0.2">
      <c r="A70" s="127" t="s">
        <v>334</v>
      </c>
      <c r="B70" s="71">
        <v>538.20000000000005</v>
      </c>
      <c r="C70" s="71">
        <v>0</v>
      </c>
      <c r="D70" s="71">
        <v>46.167999999999999</v>
      </c>
      <c r="E70" s="71">
        <v>43.572000000000003</v>
      </c>
      <c r="F70" s="71">
        <v>12.577</v>
      </c>
      <c r="G70" s="71">
        <v>6.202</v>
      </c>
      <c r="H70" s="71">
        <v>57.453000000000003</v>
      </c>
      <c r="I70" s="71">
        <v>32.575000000000003</v>
      </c>
      <c r="J70" s="71">
        <v>25.567</v>
      </c>
      <c r="K70" s="71">
        <v>0</v>
      </c>
      <c r="L70" s="71">
        <v>314.08600000000001</v>
      </c>
    </row>
    <row r="71" spans="1:12" x14ac:dyDescent="0.2">
      <c r="A71" s="127" t="s">
        <v>335</v>
      </c>
      <c r="B71" s="71">
        <v>40.918999999999997</v>
      </c>
      <c r="C71" s="71">
        <v>0</v>
      </c>
      <c r="D71" s="71">
        <v>0</v>
      </c>
      <c r="E71" s="71">
        <v>12.863</v>
      </c>
      <c r="F71" s="71">
        <v>6.5780000000000003</v>
      </c>
      <c r="G71" s="71">
        <v>0</v>
      </c>
      <c r="H71" s="71">
        <v>14.712</v>
      </c>
      <c r="I71" s="71">
        <v>0.40899999999999997</v>
      </c>
      <c r="J71" s="71">
        <v>5.4649999999999999</v>
      </c>
      <c r="K71" s="71">
        <v>0</v>
      </c>
      <c r="L71" s="71">
        <v>0.89200000000000002</v>
      </c>
    </row>
    <row r="72" spans="1:12" x14ac:dyDescent="0.2">
      <c r="A72" s="127" t="s">
        <v>336</v>
      </c>
      <c r="B72" s="71">
        <v>345.6</v>
      </c>
      <c r="C72" s="71">
        <v>0</v>
      </c>
      <c r="D72" s="71">
        <v>46.167999999999999</v>
      </c>
      <c r="E72" s="71">
        <v>0</v>
      </c>
      <c r="F72" s="71">
        <v>1.669</v>
      </c>
      <c r="G72" s="71">
        <v>2.3719999999999999</v>
      </c>
      <c r="H72" s="71">
        <v>8.859</v>
      </c>
      <c r="I72" s="71">
        <v>1.046</v>
      </c>
      <c r="J72" s="71">
        <v>2.7919999999999998</v>
      </c>
      <c r="K72" s="71">
        <v>0</v>
      </c>
      <c r="L72" s="71">
        <v>282.69400000000002</v>
      </c>
    </row>
    <row r="73" spans="1:12" x14ac:dyDescent="0.2">
      <c r="A73" s="127" t="s">
        <v>337</v>
      </c>
      <c r="B73" s="71">
        <v>714.52499999999998</v>
      </c>
      <c r="C73" s="71">
        <v>32.828000000000003</v>
      </c>
      <c r="D73" s="71">
        <v>4.9969999999999999</v>
      </c>
      <c r="E73" s="71">
        <v>129.95699999999999</v>
      </c>
      <c r="F73" s="71">
        <v>94.417000000000002</v>
      </c>
      <c r="G73" s="71">
        <v>63.497</v>
      </c>
      <c r="H73" s="71">
        <v>88.444000000000003</v>
      </c>
      <c r="I73" s="71">
        <v>66.891999999999996</v>
      </c>
      <c r="J73" s="71">
        <v>27.584</v>
      </c>
      <c r="K73" s="71">
        <v>17.937999999999999</v>
      </c>
      <c r="L73" s="71">
        <v>187.971</v>
      </c>
    </row>
    <row r="74" spans="1:12" x14ac:dyDescent="0.2">
      <c r="A74" s="127" t="s">
        <v>338</v>
      </c>
      <c r="B74" s="71">
        <v>207.28800000000001</v>
      </c>
      <c r="C74" s="71">
        <v>0.02</v>
      </c>
      <c r="D74" s="71">
        <v>0</v>
      </c>
      <c r="E74" s="71">
        <v>12.153</v>
      </c>
      <c r="F74" s="71">
        <v>7.2519999999999998</v>
      </c>
      <c r="G74" s="71">
        <v>21.315999999999999</v>
      </c>
      <c r="H74" s="71">
        <v>39.722000000000001</v>
      </c>
      <c r="I74" s="71">
        <v>26.478000000000002</v>
      </c>
      <c r="J74" s="71">
        <v>15.003</v>
      </c>
      <c r="K74" s="71">
        <v>0.05</v>
      </c>
      <c r="L74" s="71">
        <v>85.293999999999997</v>
      </c>
    </row>
    <row r="75" spans="1:12" x14ac:dyDescent="0.2">
      <c r="A75" s="127" t="s">
        <v>339</v>
      </c>
      <c r="B75" s="71">
        <v>199.42400000000001</v>
      </c>
      <c r="C75" s="71">
        <v>0.248</v>
      </c>
      <c r="D75" s="71">
        <v>0</v>
      </c>
      <c r="E75" s="71">
        <v>6.4390000000000001</v>
      </c>
      <c r="F75" s="71">
        <v>31.094999999999999</v>
      </c>
      <c r="G75" s="71">
        <v>0</v>
      </c>
      <c r="H75" s="71">
        <v>16.173999999999999</v>
      </c>
      <c r="I75" s="71">
        <v>46.780999999999999</v>
      </c>
      <c r="J75" s="71">
        <v>7.1159999999999997</v>
      </c>
      <c r="K75" s="71">
        <v>5.9240000000000004</v>
      </c>
      <c r="L75" s="71">
        <v>85.647000000000006</v>
      </c>
    </row>
    <row r="76" spans="1:12" x14ac:dyDescent="0.2">
      <c r="A76" s="127" t="s">
        <v>340</v>
      </c>
      <c r="B76" s="71">
        <v>62.188000000000002</v>
      </c>
      <c r="C76" s="71">
        <v>0</v>
      </c>
      <c r="D76" s="71">
        <v>0</v>
      </c>
      <c r="E76" s="71">
        <v>0.30599999999999999</v>
      </c>
      <c r="F76" s="71">
        <v>0</v>
      </c>
      <c r="G76" s="71">
        <v>0</v>
      </c>
      <c r="H76" s="71">
        <v>2.63</v>
      </c>
      <c r="I76" s="71">
        <v>48.029000000000003</v>
      </c>
      <c r="J76" s="71">
        <v>1.0349999999999999</v>
      </c>
      <c r="K76" s="71">
        <v>0</v>
      </c>
      <c r="L76" s="71">
        <v>10.188000000000001</v>
      </c>
    </row>
    <row r="77" spans="1:12" x14ac:dyDescent="0.2">
      <c r="A77" s="127" t="s">
        <v>341</v>
      </c>
      <c r="B77" s="71">
        <v>47.991</v>
      </c>
      <c r="C77" s="71">
        <v>0</v>
      </c>
      <c r="D77" s="71">
        <v>0</v>
      </c>
      <c r="E77" s="71">
        <v>0.871</v>
      </c>
      <c r="F77" s="71">
        <v>0.48799999999999999</v>
      </c>
      <c r="G77" s="71">
        <v>0</v>
      </c>
      <c r="H77" s="71">
        <v>4.8000000000000001E-2</v>
      </c>
      <c r="I77" s="71">
        <v>2.6589999999999998</v>
      </c>
      <c r="J77" s="71">
        <v>28.420999999999999</v>
      </c>
      <c r="K77" s="71">
        <v>9.1959999999999997</v>
      </c>
      <c r="L77" s="71">
        <v>6.3079999999999998</v>
      </c>
    </row>
    <row r="78" spans="1:12" x14ac:dyDescent="0.2">
      <c r="A78" s="127" t="s">
        <v>342</v>
      </c>
      <c r="B78" s="71">
        <v>90.897000000000006</v>
      </c>
      <c r="C78" s="71">
        <v>0</v>
      </c>
      <c r="D78" s="71">
        <v>0</v>
      </c>
      <c r="E78" s="71">
        <v>0.20699999999999999</v>
      </c>
      <c r="F78" s="71">
        <v>0.62</v>
      </c>
      <c r="G78" s="71">
        <v>0</v>
      </c>
      <c r="H78" s="71">
        <v>0</v>
      </c>
      <c r="I78" s="71">
        <v>16.045999999999999</v>
      </c>
      <c r="J78" s="71">
        <v>15.895</v>
      </c>
      <c r="K78" s="71">
        <v>0</v>
      </c>
      <c r="L78" s="71">
        <v>58.128999999999998</v>
      </c>
    </row>
    <row r="79" spans="1:12" x14ac:dyDescent="0.2">
      <c r="A79" s="127" t="s">
        <v>343</v>
      </c>
      <c r="B79" s="71">
        <v>317.44799999999998</v>
      </c>
      <c r="C79" s="71">
        <v>1.958</v>
      </c>
      <c r="D79" s="71">
        <v>0</v>
      </c>
      <c r="E79" s="71">
        <v>4.0270000000000001</v>
      </c>
      <c r="F79" s="71">
        <v>6.5579999999999998</v>
      </c>
      <c r="G79" s="71">
        <v>6.3929999999999998</v>
      </c>
      <c r="H79" s="71">
        <v>17.334</v>
      </c>
      <c r="I79" s="71">
        <v>38.209000000000003</v>
      </c>
      <c r="J79" s="71">
        <v>6.0469999999999997</v>
      </c>
      <c r="K79" s="71">
        <v>1.1599999999999999</v>
      </c>
      <c r="L79" s="71">
        <v>235.762</v>
      </c>
    </row>
    <row r="80" spans="1:12" x14ac:dyDescent="0.2">
      <c r="A80" s="127" t="s">
        <v>344</v>
      </c>
      <c r="B80" s="71">
        <v>87.822999999999993</v>
      </c>
      <c r="C80" s="71">
        <v>0</v>
      </c>
      <c r="D80" s="71">
        <v>1.387</v>
      </c>
      <c r="E80" s="71">
        <v>0.58799999999999997</v>
      </c>
      <c r="F80" s="71">
        <v>3.0310000000000001</v>
      </c>
      <c r="G80" s="71">
        <v>0.56000000000000005</v>
      </c>
      <c r="H80" s="71">
        <v>3.7309999999999999</v>
      </c>
      <c r="I80" s="71">
        <v>12.595000000000001</v>
      </c>
      <c r="J80" s="71">
        <v>37.411999999999999</v>
      </c>
      <c r="K80" s="71">
        <v>5.2999999999999999E-2</v>
      </c>
      <c r="L80" s="71">
        <v>28.466000000000001</v>
      </c>
    </row>
    <row r="81" spans="1:12" x14ac:dyDescent="0.2">
      <c r="A81" s="127" t="s">
        <v>345</v>
      </c>
      <c r="B81" s="71">
        <v>531.68200000000002</v>
      </c>
      <c r="C81" s="71">
        <v>10.071999999999999</v>
      </c>
      <c r="D81" s="71">
        <v>20.036999999999999</v>
      </c>
      <c r="E81" s="71">
        <v>19.721</v>
      </c>
      <c r="F81" s="71">
        <v>23.863</v>
      </c>
      <c r="G81" s="71">
        <v>177.08099999999999</v>
      </c>
      <c r="H81" s="71">
        <v>82.29</v>
      </c>
      <c r="I81" s="71">
        <v>55.548999999999999</v>
      </c>
      <c r="J81" s="71">
        <v>15.52</v>
      </c>
      <c r="K81" s="71">
        <v>18.855</v>
      </c>
      <c r="L81" s="71">
        <v>108.694</v>
      </c>
    </row>
    <row r="82" spans="1:12" x14ac:dyDescent="0.2">
      <c r="A82" s="127" t="s">
        <v>346</v>
      </c>
      <c r="B82" s="71">
        <v>496.113</v>
      </c>
      <c r="C82" s="71">
        <v>10.071999999999999</v>
      </c>
      <c r="D82" s="71">
        <v>18.361999999999998</v>
      </c>
      <c r="E82" s="71">
        <v>19.047000000000001</v>
      </c>
      <c r="F82" s="71">
        <v>20.521000000000001</v>
      </c>
      <c r="G82" s="71">
        <v>177.08099999999999</v>
      </c>
      <c r="H82" s="71">
        <v>73.022000000000006</v>
      </c>
      <c r="I82" s="71">
        <v>51.79</v>
      </c>
      <c r="J82" s="71">
        <v>11.122999999999999</v>
      </c>
      <c r="K82" s="71">
        <v>18.855</v>
      </c>
      <c r="L82" s="71">
        <v>96.24</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B88" s="164"/>
      <c r="F88" s="166"/>
      <c r="G88" s="166"/>
      <c r="H88" s="166"/>
      <c r="I88" s="166"/>
      <c r="J88" s="166"/>
      <c r="K88" s="166"/>
      <c r="L88" s="166"/>
    </row>
    <row r="99" spans="1:5" ht="12.75" customHeight="1" x14ac:dyDescent="0.2">
      <c r="A99" s="255" t="s">
        <v>698</v>
      </c>
      <c r="B99" s="255"/>
      <c r="C99" s="255"/>
      <c r="D99" s="255"/>
      <c r="E99" s="255"/>
    </row>
    <row r="103" spans="1:5" x14ac:dyDescent="0.2">
      <c r="A103" s="336"/>
      <c r="B103" s="336"/>
      <c r="C103" s="336"/>
      <c r="D103" s="336"/>
      <c r="E103" s="336"/>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G85" sqref="G85"/>
    </sheetView>
  </sheetViews>
  <sheetFormatPr baseColWidth="10" defaultColWidth="9.140625" defaultRowHeight="12.75" x14ac:dyDescent="0.2"/>
  <cols>
    <col min="1" max="1" width="25.7109375" style="149" customWidth="1"/>
    <col min="2" max="9" width="11.7109375" style="149" customWidth="1"/>
    <col min="10" max="10" width="13.42578125" style="149" customWidth="1"/>
    <col min="11" max="12" width="11.7109375" style="149" customWidth="1"/>
    <col min="13" max="16384" width="9.140625" style="149"/>
  </cols>
  <sheetData>
    <row r="1" spans="1:14" s="147" customFormat="1" x14ac:dyDescent="0.2">
      <c r="A1" s="146" t="s">
        <v>713</v>
      </c>
      <c r="B1" s="146"/>
      <c r="C1" s="146"/>
      <c r="D1" s="146"/>
      <c r="E1" s="146"/>
      <c r="F1" s="146"/>
      <c r="G1" s="146"/>
      <c r="H1" s="146"/>
      <c r="I1" s="146"/>
      <c r="J1" s="146"/>
      <c r="K1" s="146"/>
      <c r="L1" s="146"/>
    </row>
    <row r="2" spans="1:14" ht="12.75" customHeight="1" x14ac:dyDescent="0.2">
      <c r="A2" s="148" t="s">
        <v>420</v>
      </c>
      <c r="B2" s="148"/>
      <c r="C2" s="148"/>
      <c r="D2" s="148"/>
      <c r="E2" s="148"/>
      <c r="F2" s="148"/>
      <c r="G2" s="148"/>
      <c r="H2" s="148"/>
      <c r="I2" s="148"/>
      <c r="J2" s="148"/>
      <c r="K2" s="148"/>
      <c r="L2" s="148"/>
    </row>
    <row r="3" spans="1:14" ht="9" customHeight="1" x14ac:dyDescent="0.2">
      <c r="A3" s="348"/>
      <c r="B3" s="348"/>
      <c r="C3" s="348"/>
      <c r="D3" s="348"/>
      <c r="E3" s="348"/>
      <c r="F3" s="348"/>
      <c r="G3" s="348"/>
      <c r="H3" s="348"/>
      <c r="I3" s="348"/>
      <c r="J3" s="348"/>
      <c r="K3" s="348"/>
      <c r="L3" s="348"/>
    </row>
    <row r="4" spans="1:14" ht="12.75" customHeight="1" x14ac:dyDescent="0.2">
      <c r="A4" s="282" t="s">
        <v>421</v>
      </c>
      <c r="B4" s="349" t="s">
        <v>74</v>
      </c>
      <c r="C4" s="352" t="s">
        <v>372</v>
      </c>
      <c r="D4" s="353"/>
      <c r="E4" s="353"/>
      <c r="F4" s="353"/>
      <c r="G4" s="353"/>
      <c r="H4" s="353"/>
      <c r="I4" s="353"/>
      <c r="J4" s="353"/>
      <c r="K4" s="353"/>
      <c r="L4" s="353"/>
    </row>
    <row r="5" spans="1:14" ht="13.5" customHeight="1" x14ac:dyDescent="0.2">
      <c r="A5" s="284"/>
      <c r="B5" s="350"/>
      <c r="C5" s="150" t="s">
        <v>373</v>
      </c>
      <c r="E5" s="151" t="s">
        <v>374</v>
      </c>
      <c r="F5" s="151" t="s">
        <v>375</v>
      </c>
      <c r="H5" s="151" t="s">
        <v>376</v>
      </c>
      <c r="I5" s="152"/>
      <c r="J5" s="153" t="s">
        <v>377</v>
      </c>
      <c r="K5" s="154"/>
      <c r="L5" s="155" t="s">
        <v>105</v>
      </c>
    </row>
    <row r="6" spans="1:14" ht="13.5" customHeight="1" x14ac:dyDescent="0.2">
      <c r="A6" s="284"/>
      <c r="B6" s="350"/>
      <c r="C6" s="150" t="s">
        <v>378</v>
      </c>
      <c r="D6" s="151" t="s">
        <v>379</v>
      </c>
      <c r="E6" s="151" t="s">
        <v>380</v>
      </c>
      <c r="F6" s="151" t="s">
        <v>381</v>
      </c>
      <c r="G6" s="151" t="s">
        <v>382</v>
      </c>
      <c r="H6" s="151" t="s">
        <v>383</v>
      </c>
      <c r="I6" s="151" t="s">
        <v>384</v>
      </c>
      <c r="J6" s="156" t="s">
        <v>385</v>
      </c>
      <c r="K6" s="151" t="s">
        <v>386</v>
      </c>
      <c r="L6" s="157" t="s">
        <v>387</v>
      </c>
    </row>
    <row r="7" spans="1:14" ht="13.5" customHeight="1" x14ac:dyDescent="0.2">
      <c r="A7" s="284"/>
      <c r="B7" s="350"/>
      <c r="C7" s="150" t="s">
        <v>388</v>
      </c>
      <c r="D7" s="151" t="s">
        <v>389</v>
      </c>
      <c r="E7" s="151" t="s">
        <v>390</v>
      </c>
      <c r="F7" s="151" t="s">
        <v>391</v>
      </c>
      <c r="G7" s="151" t="s">
        <v>392</v>
      </c>
      <c r="H7" s="151" t="s">
        <v>393</v>
      </c>
      <c r="I7" s="151" t="s">
        <v>394</v>
      </c>
      <c r="J7" s="156" t="s">
        <v>395</v>
      </c>
      <c r="K7" s="151" t="s">
        <v>396</v>
      </c>
      <c r="L7" s="157" t="s">
        <v>397</v>
      </c>
    </row>
    <row r="8" spans="1:14" ht="13.5" customHeight="1" x14ac:dyDescent="0.2">
      <c r="A8" s="284"/>
      <c r="B8" s="350"/>
      <c r="C8" s="150" t="s">
        <v>398</v>
      </c>
      <c r="D8" s="151" t="s">
        <v>399</v>
      </c>
      <c r="E8" s="151" t="s">
        <v>400</v>
      </c>
      <c r="F8" s="151" t="s">
        <v>401</v>
      </c>
      <c r="G8" s="151" t="s">
        <v>402</v>
      </c>
      <c r="H8" s="151" t="s">
        <v>402</v>
      </c>
      <c r="I8" s="151" t="s">
        <v>402</v>
      </c>
      <c r="J8" s="156" t="s">
        <v>403</v>
      </c>
      <c r="K8" s="151" t="s">
        <v>404</v>
      </c>
      <c r="L8" s="155" t="s">
        <v>105</v>
      </c>
    </row>
    <row r="9" spans="1:14" ht="13.5" customHeight="1" x14ac:dyDescent="0.2">
      <c r="A9" s="284"/>
      <c r="B9" s="350"/>
      <c r="C9" s="158" t="s">
        <v>405</v>
      </c>
      <c r="D9" s="159" t="s">
        <v>105</v>
      </c>
      <c r="E9" s="160" t="s">
        <v>402</v>
      </c>
      <c r="F9" s="160" t="s">
        <v>406</v>
      </c>
      <c r="G9" s="159" t="s">
        <v>105</v>
      </c>
      <c r="H9" s="159" t="s">
        <v>105</v>
      </c>
      <c r="I9" s="159" t="s">
        <v>105</v>
      </c>
      <c r="J9" s="161" t="s">
        <v>407</v>
      </c>
      <c r="K9" s="159" t="s">
        <v>105</v>
      </c>
      <c r="L9" s="162" t="s">
        <v>105</v>
      </c>
    </row>
    <row r="10" spans="1:14" ht="13.5" customHeight="1" x14ac:dyDescent="0.2">
      <c r="A10" s="284"/>
      <c r="B10" s="351"/>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86"/>
      <c r="B11" s="354" t="s">
        <v>103</v>
      </c>
      <c r="C11" s="354"/>
      <c r="D11" s="354"/>
      <c r="E11" s="354"/>
      <c r="F11" s="354"/>
      <c r="G11" s="354"/>
      <c r="H11" s="354"/>
      <c r="I11" s="354"/>
      <c r="J11" s="354"/>
      <c r="K11" s="354"/>
      <c r="L11" s="354"/>
    </row>
    <row r="12" spans="1:14" ht="12.75" customHeight="1" x14ac:dyDescent="0.2">
      <c r="A12" s="39"/>
      <c r="B12" s="163"/>
      <c r="C12" s="163"/>
      <c r="D12" s="163"/>
      <c r="E12" s="163"/>
      <c r="F12" s="163"/>
      <c r="G12" s="163"/>
      <c r="H12" s="163"/>
      <c r="I12" s="163"/>
      <c r="J12" s="163"/>
      <c r="K12" s="163"/>
      <c r="L12" s="163"/>
    </row>
    <row r="13" spans="1:14" x14ac:dyDescent="0.2">
      <c r="A13" s="124" t="s">
        <v>276</v>
      </c>
      <c r="B13" s="102">
        <f>SUM(Tabelle2.6!B13+Tabelle2.7!B13)</f>
        <v>50559.650999999998</v>
      </c>
      <c r="C13" s="102">
        <f>SUM(Tabelle2.6!C13+Tabelle2.7!C13)</f>
        <v>677.93499999999995</v>
      </c>
      <c r="D13" s="102">
        <f>SUM(Tabelle2.6!D13+Tabelle2.7!D13)</f>
        <v>6159.7460000000001</v>
      </c>
      <c r="E13" s="102">
        <f>SUM(Tabelle2.6!E13+Tabelle2.7!E13)</f>
        <v>8189.2309999999998</v>
      </c>
      <c r="F13" s="102">
        <f>SUM(Tabelle2.6!F13+Tabelle2.7!F13)</f>
        <v>1387.23</v>
      </c>
      <c r="G13" s="102">
        <f>SUM(Tabelle2.6!G13+Tabelle2.7!G13)</f>
        <v>6908.9339999999993</v>
      </c>
      <c r="H13" s="102">
        <f>SUM(Tabelle2.6!H13+Tabelle2.7!H13)</f>
        <v>5769.5439999999999</v>
      </c>
      <c r="I13" s="102">
        <f>SUM(Tabelle2.6!I13+Tabelle2.7!I13)</f>
        <v>8765.9579999999987</v>
      </c>
      <c r="J13" s="102">
        <f>SUM(Tabelle2.6!J13+Tabelle2.7!J13)</f>
        <v>1873.74</v>
      </c>
      <c r="K13" s="102">
        <f>SUM(Tabelle2.6!K13+Tabelle2.7!K13)</f>
        <v>2230.9859999999999</v>
      </c>
      <c r="L13" s="102">
        <f>SUM(Tabelle2.6!L13+Tabelle2.7!L13)</f>
        <v>8596.3469999999998</v>
      </c>
      <c r="M13" s="102"/>
      <c r="N13" s="102"/>
    </row>
    <row r="14" spans="1:14" x14ac:dyDescent="0.2">
      <c r="A14" s="127" t="s">
        <v>277</v>
      </c>
      <c r="B14" s="71">
        <f>SUM(Tabelle2.6!B14+Tabelle2.7!B14)</f>
        <v>3488.8630000000003</v>
      </c>
      <c r="C14" s="71">
        <f>SUM(Tabelle2.6!C14+Tabelle2.7!C14)</f>
        <v>31.325000000000003</v>
      </c>
      <c r="D14" s="71">
        <f>SUM(Tabelle2.6!D14+Tabelle2.7!D14)</f>
        <v>192.36699999999999</v>
      </c>
      <c r="E14" s="71">
        <f>SUM(Tabelle2.6!E14+Tabelle2.7!E14)</f>
        <v>337.02499999999998</v>
      </c>
      <c r="F14" s="71">
        <f>SUM(Tabelle2.6!F14+Tabelle2.7!F14)</f>
        <v>153.20499999999998</v>
      </c>
      <c r="G14" s="71">
        <f>SUM(Tabelle2.6!G14+Tabelle2.7!G14)</f>
        <v>587.33600000000001</v>
      </c>
      <c r="H14" s="71">
        <f>SUM(Tabelle2.6!H14+Tabelle2.7!H14)</f>
        <v>184.08699999999999</v>
      </c>
      <c r="I14" s="71">
        <f>SUM(Tabelle2.6!I14+Tabelle2.7!I14)</f>
        <v>371.05700000000002</v>
      </c>
      <c r="J14" s="71">
        <f>SUM(Tabelle2.6!J14+Tabelle2.7!J14)</f>
        <v>222.899</v>
      </c>
      <c r="K14" s="71">
        <f>SUM(Tabelle2.6!K14+Tabelle2.7!K14)</f>
        <v>173.489</v>
      </c>
      <c r="L14" s="71">
        <f>SUM(Tabelle2.6!L14+Tabelle2.7!L14)</f>
        <v>1236.0730000000001</v>
      </c>
      <c r="N14" s="102"/>
    </row>
    <row r="15" spans="1:14" x14ac:dyDescent="0.2">
      <c r="A15" s="127" t="s">
        <v>278</v>
      </c>
      <c r="B15" s="71">
        <f>SUM(Tabelle2.6!B15+Tabelle2.7!B15)</f>
        <v>900.89300000000003</v>
      </c>
      <c r="C15" s="71">
        <f>SUM(Tabelle2.6!C15+Tabelle2.7!C15)</f>
        <v>3.3000000000000003</v>
      </c>
      <c r="D15" s="71">
        <f>SUM(Tabelle2.6!D15+Tabelle2.7!D15)</f>
        <v>115.66799999999999</v>
      </c>
      <c r="E15" s="71">
        <f>SUM(Tabelle2.6!E15+Tabelle2.7!E15)</f>
        <v>83.36</v>
      </c>
      <c r="F15" s="71">
        <f>SUM(Tabelle2.6!F15+Tabelle2.7!F15)</f>
        <v>32.686999999999998</v>
      </c>
      <c r="G15" s="71">
        <f>SUM(Tabelle2.6!G15+Tabelle2.7!G15)</f>
        <v>130.11799999999999</v>
      </c>
      <c r="H15" s="71">
        <f>SUM(Tabelle2.6!H15+Tabelle2.7!H15)</f>
        <v>35.47</v>
      </c>
      <c r="I15" s="71">
        <f>SUM(Tabelle2.6!I15+Tabelle2.7!I15)</f>
        <v>95.631</v>
      </c>
      <c r="J15" s="71">
        <f>SUM(Tabelle2.6!J15+Tabelle2.7!J15)</f>
        <v>154.74199999999999</v>
      </c>
      <c r="K15" s="71">
        <f>SUM(Tabelle2.6!K15+Tabelle2.7!K15)</f>
        <v>62.365000000000002</v>
      </c>
      <c r="L15" s="71">
        <f>SUM(Tabelle2.6!L15+Tabelle2.7!L15)</f>
        <v>187.55199999999999</v>
      </c>
      <c r="N15" s="164"/>
    </row>
    <row r="16" spans="1:14" x14ac:dyDescent="0.2">
      <c r="A16" s="127" t="s">
        <v>279</v>
      </c>
      <c r="B16" s="71">
        <f>SUM(Tabelle2.6!B16+Tabelle2.7!B16)</f>
        <v>867.971</v>
      </c>
      <c r="C16" s="71">
        <f>SUM(Tabelle2.6!C16+Tabelle2.7!C16)</f>
        <v>6.1609999999999996</v>
      </c>
      <c r="D16" s="71">
        <f>SUM(Tabelle2.6!D16+Tabelle2.7!D16)</f>
        <v>43.402000000000001</v>
      </c>
      <c r="E16" s="71">
        <f>SUM(Tabelle2.6!E16+Tabelle2.7!E16)</f>
        <v>80.462999999999994</v>
      </c>
      <c r="F16" s="71">
        <f>SUM(Tabelle2.6!F16+Tabelle2.7!F16)</f>
        <v>43.326000000000001</v>
      </c>
      <c r="G16" s="71">
        <f>SUM(Tabelle2.6!G16+Tabelle2.7!G16)</f>
        <v>280.63200000000001</v>
      </c>
      <c r="H16" s="71">
        <f>SUM(Tabelle2.6!H16+Tabelle2.7!H16)</f>
        <v>110.40599999999999</v>
      </c>
      <c r="I16" s="71">
        <f>SUM(Tabelle2.6!I16+Tabelle2.7!I16)</f>
        <v>70.018000000000001</v>
      </c>
      <c r="J16" s="71">
        <f>SUM(Tabelle2.6!J16+Tabelle2.7!J16)</f>
        <v>47.724000000000004</v>
      </c>
      <c r="K16" s="71">
        <f>SUM(Tabelle2.6!K16+Tabelle2.7!K16)</f>
        <v>39.488</v>
      </c>
      <c r="L16" s="71">
        <f>SUM(Tabelle2.6!L16+Tabelle2.7!L16)</f>
        <v>146.351</v>
      </c>
    </row>
    <row r="17" spans="1:12" x14ac:dyDescent="0.2">
      <c r="A17" s="127" t="s">
        <v>280</v>
      </c>
      <c r="B17" s="71">
        <f>SUM(Tabelle2.6!B17+Tabelle2.7!B17)</f>
        <v>1337.5640000000001</v>
      </c>
      <c r="C17" s="71">
        <f>SUM(Tabelle2.6!C17+Tabelle2.7!C17)</f>
        <v>10.807</v>
      </c>
      <c r="D17" s="71">
        <f>SUM(Tabelle2.6!D17+Tabelle2.7!D17)</f>
        <v>4.97</v>
      </c>
      <c r="E17" s="71">
        <f>SUM(Tabelle2.6!E17+Tabelle2.7!E17)</f>
        <v>58.734000000000002</v>
      </c>
      <c r="F17" s="71">
        <f>SUM(Tabelle2.6!F17+Tabelle2.7!F17)</f>
        <v>59.378999999999998</v>
      </c>
      <c r="G17" s="71">
        <f>SUM(Tabelle2.6!G17+Tabelle2.7!G17)</f>
        <v>91.772999999999996</v>
      </c>
      <c r="H17" s="71">
        <f>SUM(Tabelle2.6!H17+Tabelle2.7!H17)</f>
        <v>27.425000000000001</v>
      </c>
      <c r="I17" s="71">
        <f>SUM(Tabelle2.6!I17+Tabelle2.7!I17)</f>
        <v>186.79</v>
      </c>
      <c r="J17" s="71">
        <f>SUM(Tabelle2.6!J17+Tabelle2.7!J17)</f>
        <v>8.8919999999999995</v>
      </c>
      <c r="K17" s="71">
        <f>SUM(Tabelle2.6!K17+Tabelle2.7!K17)</f>
        <v>63.959000000000003</v>
      </c>
      <c r="L17" s="71">
        <f>SUM(Tabelle2.6!L17+Tabelle2.7!L17)</f>
        <v>824.83500000000004</v>
      </c>
    </row>
    <row r="18" spans="1:12" x14ac:dyDescent="0.2">
      <c r="A18" s="127" t="s">
        <v>281</v>
      </c>
      <c r="B18" s="71">
        <f>SUM(Tabelle2.6!B18+Tabelle2.7!B18)</f>
        <v>382.435</v>
      </c>
      <c r="C18" s="71">
        <f>SUM(Tabelle2.6!C18+Tabelle2.7!C18)</f>
        <v>11.057</v>
      </c>
      <c r="D18" s="71">
        <f>SUM(Tabelle2.6!D18+Tabelle2.7!D18)</f>
        <v>28.327000000000002</v>
      </c>
      <c r="E18" s="71">
        <f>SUM(Tabelle2.6!E18+Tabelle2.7!E18)</f>
        <v>114.468</v>
      </c>
      <c r="F18" s="71">
        <f>SUM(Tabelle2.6!F18+Tabelle2.7!F18)</f>
        <v>17.813000000000002</v>
      </c>
      <c r="G18" s="71">
        <f>SUM(Tabelle2.6!G18+Tabelle2.7!G18)</f>
        <v>84.813000000000002</v>
      </c>
      <c r="H18" s="71">
        <f>SUM(Tabelle2.6!H18+Tabelle2.7!H18)</f>
        <v>10.786</v>
      </c>
      <c r="I18" s="71">
        <f>SUM(Tabelle2.6!I18+Tabelle2.7!I18)</f>
        <v>18.618000000000002</v>
      </c>
      <c r="J18" s="71">
        <f>SUM(Tabelle2.6!J18+Tabelle2.7!J18)</f>
        <v>11.541</v>
      </c>
      <c r="K18" s="71">
        <f>SUM(Tabelle2.6!K18+Tabelle2.7!K18)</f>
        <v>7.6770000000000005</v>
      </c>
      <c r="L18" s="71">
        <f>SUM(Tabelle2.6!L18+Tabelle2.7!L18)</f>
        <v>77.335000000000008</v>
      </c>
    </row>
    <row r="19" spans="1:12" x14ac:dyDescent="0.2">
      <c r="A19" s="127" t="s">
        <v>282</v>
      </c>
      <c r="B19" s="71">
        <f>SUM(Tabelle2.6!B19+Tabelle2.7!B19)</f>
        <v>4248.652</v>
      </c>
      <c r="C19" s="71">
        <f>SUM(Tabelle2.6!C19+Tabelle2.7!C19)</f>
        <v>95.87299999999999</v>
      </c>
      <c r="D19" s="71">
        <f>SUM(Tabelle2.6!D19+Tabelle2.7!D19)</f>
        <v>145.46199999999999</v>
      </c>
      <c r="E19" s="71">
        <f>SUM(Tabelle2.6!E19+Tabelle2.7!E19)</f>
        <v>385.60199999999998</v>
      </c>
      <c r="F19" s="71">
        <f>SUM(Tabelle2.6!F19+Tabelle2.7!F19)</f>
        <v>128.53100000000001</v>
      </c>
      <c r="G19" s="71">
        <f>SUM(Tabelle2.6!G19+Tabelle2.7!G19)</f>
        <v>1153.729</v>
      </c>
      <c r="H19" s="71">
        <f>SUM(Tabelle2.6!H19+Tabelle2.7!H19)</f>
        <v>562.596</v>
      </c>
      <c r="I19" s="71">
        <f>SUM(Tabelle2.6!I19+Tabelle2.7!I19)</f>
        <v>271.416</v>
      </c>
      <c r="J19" s="71">
        <f>SUM(Tabelle2.6!J19+Tabelle2.7!J19)</f>
        <v>304.36699999999996</v>
      </c>
      <c r="K19" s="71">
        <f>SUM(Tabelle2.6!K19+Tabelle2.7!K19)</f>
        <v>324.74900000000002</v>
      </c>
      <c r="L19" s="71">
        <f>SUM(Tabelle2.6!L19+Tabelle2.7!L19)</f>
        <v>876.327</v>
      </c>
    </row>
    <row r="20" spans="1:12" x14ac:dyDescent="0.2">
      <c r="A20" s="127" t="s">
        <v>283</v>
      </c>
      <c r="B20" s="71">
        <f>SUM(Tabelle2.6!B20+Tabelle2.7!B20)</f>
        <v>1973.241</v>
      </c>
      <c r="C20" s="71">
        <f>SUM(Tabelle2.6!C20+Tabelle2.7!C20)</f>
        <v>17.395</v>
      </c>
      <c r="D20" s="71">
        <f>SUM(Tabelle2.6!D20+Tabelle2.7!D20)</f>
        <v>137.05799999999999</v>
      </c>
      <c r="E20" s="71">
        <f>SUM(Tabelle2.6!E20+Tabelle2.7!E20)</f>
        <v>178.09700000000001</v>
      </c>
      <c r="F20" s="71">
        <f>SUM(Tabelle2.6!F20+Tabelle2.7!F20)</f>
        <v>21.233000000000001</v>
      </c>
      <c r="G20" s="71">
        <f>SUM(Tabelle2.6!G20+Tabelle2.7!G20)</f>
        <v>634.39499999999998</v>
      </c>
      <c r="H20" s="71">
        <f>SUM(Tabelle2.6!H20+Tabelle2.7!H20)</f>
        <v>291.14400000000001</v>
      </c>
      <c r="I20" s="71">
        <f>SUM(Tabelle2.6!I20+Tabelle2.7!I20)</f>
        <v>65.787000000000006</v>
      </c>
      <c r="J20" s="71">
        <f>SUM(Tabelle2.6!J20+Tabelle2.7!J20)</f>
        <v>128.27500000000001</v>
      </c>
      <c r="K20" s="71">
        <f>SUM(Tabelle2.6!K20+Tabelle2.7!K20)</f>
        <v>78.899000000000001</v>
      </c>
      <c r="L20" s="71">
        <f>SUM(Tabelle2.6!L20+Tabelle2.7!L20)</f>
        <v>420.95799999999997</v>
      </c>
    </row>
    <row r="21" spans="1:12" x14ac:dyDescent="0.2">
      <c r="A21" s="127" t="s">
        <v>284</v>
      </c>
      <c r="B21" s="71">
        <f>SUM(Tabelle2.6!B21+Tabelle2.7!B21)</f>
        <v>579.83000000000004</v>
      </c>
      <c r="C21" s="71">
        <f>SUM(Tabelle2.6!C21+Tabelle2.7!C21)</f>
        <v>28.597999999999999</v>
      </c>
      <c r="D21" s="71">
        <f>SUM(Tabelle2.6!D21+Tabelle2.7!D21)</f>
        <v>2.2829999999999999</v>
      </c>
      <c r="E21" s="71">
        <f>SUM(Tabelle2.6!E21+Tabelle2.7!E21)</f>
        <v>53</v>
      </c>
      <c r="F21" s="71">
        <f>SUM(Tabelle2.6!F21+Tabelle2.7!F21)</f>
        <v>31.387999999999998</v>
      </c>
      <c r="G21" s="71">
        <f>SUM(Tabelle2.6!G21+Tabelle2.7!G21)</f>
        <v>126.39</v>
      </c>
      <c r="H21" s="71">
        <f>SUM(Tabelle2.6!H21+Tabelle2.7!H21)</f>
        <v>83.417000000000002</v>
      </c>
      <c r="I21" s="71">
        <f>SUM(Tabelle2.6!I21+Tabelle2.7!I21)</f>
        <v>32.853999999999999</v>
      </c>
      <c r="J21" s="71">
        <f>SUM(Tabelle2.6!J21+Tabelle2.7!J21)</f>
        <v>112.62299999999999</v>
      </c>
      <c r="K21" s="71">
        <f>SUM(Tabelle2.6!K21+Tabelle2.7!K21)</f>
        <v>37.996000000000002</v>
      </c>
      <c r="L21" s="71">
        <f>SUM(Tabelle2.6!L21+Tabelle2.7!L21)</f>
        <v>71.281000000000006</v>
      </c>
    </row>
    <row r="22" spans="1:12" x14ac:dyDescent="0.2">
      <c r="A22" s="127" t="s">
        <v>285</v>
      </c>
      <c r="B22" s="71">
        <f>SUM(Tabelle2.6!B22+Tabelle2.7!B22)</f>
        <v>436.83100000000002</v>
      </c>
      <c r="C22" s="71">
        <f>SUM(Tabelle2.6!C22+Tabelle2.7!C22)</f>
        <v>12.728</v>
      </c>
      <c r="D22" s="71">
        <f>SUM(Tabelle2.6!D22+Tabelle2.7!D22)</f>
        <v>0</v>
      </c>
      <c r="E22" s="71">
        <f>SUM(Tabelle2.6!E22+Tabelle2.7!E22)</f>
        <v>44.423999999999999</v>
      </c>
      <c r="F22" s="71">
        <f>SUM(Tabelle2.6!F22+Tabelle2.7!F22)</f>
        <v>9.6129999999999995</v>
      </c>
      <c r="G22" s="71">
        <f>SUM(Tabelle2.6!G22+Tabelle2.7!G22)</f>
        <v>36.859000000000002</v>
      </c>
      <c r="H22" s="71">
        <f>SUM(Tabelle2.6!H22+Tabelle2.7!H22)</f>
        <v>49.055999999999997</v>
      </c>
      <c r="I22" s="71">
        <f>SUM(Tabelle2.6!I22+Tabelle2.7!I22)</f>
        <v>35.402000000000001</v>
      </c>
      <c r="J22" s="71">
        <f>SUM(Tabelle2.6!J22+Tabelle2.7!J22)</f>
        <v>46.439</v>
      </c>
      <c r="K22" s="71">
        <f>SUM(Tabelle2.6!K22+Tabelle2.7!K22)</f>
        <v>64.509999999999991</v>
      </c>
      <c r="L22" s="71">
        <f>SUM(Tabelle2.6!L22+Tabelle2.7!L22)</f>
        <v>137.80000000000001</v>
      </c>
    </row>
    <row r="23" spans="1:12" x14ac:dyDescent="0.2">
      <c r="A23" s="127" t="s">
        <v>286</v>
      </c>
      <c r="B23" s="71">
        <f>SUM(Tabelle2.6!B23+Tabelle2.7!B23)</f>
        <v>108.86000000000001</v>
      </c>
      <c r="C23" s="71">
        <f>SUM(Tabelle2.6!C23+Tabelle2.7!C23)</f>
        <v>8.2259999999999991</v>
      </c>
      <c r="D23" s="71">
        <f>SUM(Tabelle2.6!D23+Tabelle2.7!D23)</f>
        <v>0.83</v>
      </c>
      <c r="E23" s="71">
        <f>SUM(Tabelle2.6!E23+Tabelle2.7!E23)</f>
        <v>12.579000000000001</v>
      </c>
      <c r="F23" s="71">
        <f>SUM(Tabelle2.6!F23+Tabelle2.7!F23)</f>
        <v>5.1999999999999998E-2</v>
      </c>
      <c r="G23" s="71">
        <f>SUM(Tabelle2.6!G23+Tabelle2.7!G23)</f>
        <v>8.5549999999999997</v>
      </c>
      <c r="H23" s="71">
        <f>SUM(Tabelle2.6!H23+Tabelle2.7!H23)</f>
        <v>9.8460000000000001</v>
      </c>
      <c r="I23" s="71">
        <f>SUM(Tabelle2.6!I23+Tabelle2.7!I23)</f>
        <v>9.5569999999999986</v>
      </c>
      <c r="J23" s="71">
        <f>SUM(Tabelle2.6!J23+Tabelle2.7!J23)</f>
        <v>4.7E-2</v>
      </c>
      <c r="K23" s="71">
        <f>SUM(Tabelle2.6!K23+Tabelle2.7!K23)</f>
        <v>21.387</v>
      </c>
      <c r="L23" s="71">
        <f>SUM(Tabelle2.6!L23+Tabelle2.7!L23)</f>
        <v>37.780999999999999</v>
      </c>
    </row>
    <row r="24" spans="1:12" x14ac:dyDescent="0.2">
      <c r="A24" s="127" t="s">
        <v>287</v>
      </c>
      <c r="B24" s="71">
        <f>SUM(Tabelle2.6!B24+Tabelle2.7!B24)</f>
        <v>373.82</v>
      </c>
      <c r="C24" s="71">
        <f>SUM(Tabelle2.6!C24+Tabelle2.7!C24)</f>
        <v>0.60399999999999998</v>
      </c>
      <c r="D24" s="71">
        <f>SUM(Tabelle2.6!D24+Tabelle2.7!D24)</f>
        <v>0.44500000000000001</v>
      </c>
      <c r="E24" s="71">
        <f>SUM(Tabelle2.6!E24+Tabelle2.7!E24)</f>
        <v>29.119999999999997</v>
      </c>
      <c r="F24" s="71">
        <f>SUM(Tabelle2.6!F24+Tabelle2.7!F24)</f>
        <v>30.968999999999998</v>
      </c>
      <c r="G24" s="71">
        <f>SUM(Tabelle2.6!G24+Tabelle2.7!G24)</f>
        <v>96.847999999999999</v>
      </c>
      <c r="H24" s="71">
        <f>SUM(Tabelle2.6!H24+Tabelle2.7!H24)</f>
        <v>14.961</v>
      </c>
      <c r="I24" s="71">
        <f>SUM(Tabelle2.6!I24+Tabelle2.7!I24)</f>
        <v>12.484999999999999</v>
      </c>
      <c r="J24" s="71">
        <f>SUM(Tabelle2.6!J24+Tabelle2.7!J24)</f>
        <v>6.5269999999999992</v>
      </c>
      <c r="K24" s="71">
        <f>SUM(Tabelle2.6!K24+Tabelle2.7!K24)</f>
        <v>24.001000000000001</v>
      </c>
      <c r="L24" s="71">
        <f>SUM(Tabelle2.6!L24+Tabelle2.7!L24)</f>
        <v>157.86000000000001</v>
      </c>
    </row>
    <row r="25" spans="1:12" x14ac:dyDescent="0.2">
      <c r="A25" s="127" t="s">
        <v>288</v>
      </c>
      <c r="B25" s="71">
        <f>SUM(Tabelle2.6!B25+Tabelle2.7!B25)</f>
        <v>352.911</v>
      </c>
      <c r="C25" s="71">
        <f>SUM(Tabelle2.6!C25+Tabelle2.7!C25)</f>
        <v>18.921999999999997</v>
      </c>
      <c r="D25" s="71">
        <f>SUM(Tabelle2.6!D25+Tabelle2.7!D25)</f>
        <v>1.3009999999999999</v>
      </c>
      <c r="E25" s="71">
        <f>SUM(Tabelle2.6!E25+Tabelle2.7!E25)</f>
        <v>30.7</v>
      </c>
      <c r="F25" s="71">
        <f>SUM(Tabelle2.6!F25+Tabelle2.7!F25)</f>
        <v>15.209</v>
      </c>
      <c r="G25" s="71">
        <f>SUM(Tabelle2.6!G25+Tabelle2.7!G25)</f>
        <v>162.762</v>
      </c>
      <c r="H25" s="71">
        <f>SUM(Tabelle2.6!H25+Tabelle2.7!H25)</f>
        <v>64.736000000000004</v>
      </c>
      <c r="I25" s="71">
        <f>SUM(Tabelle2.6!I25+Tabelle2.7!I25)</f>
        <v>20.526999999999997</v>
      </c>
      <c r="J25" s="71">
        <f>SUM(Tabelle2.6!J25+Tabelle2.7!J25)</f>
        <v>4.806</v>
      </c>
      <c r="K25" s="71">
        <f>SUM(Tabelle2.6!K25+Tabelle2.7!K25)</f>
        <v>24.675999999999998</v>
      </c>
      <c r="L25" s="71">
        <f>SUM(Tabelle2.6!L25+Tabelle2.7!L25)</f>
        <v>9.2719999999999985</v>
      </c>
    </row>
    <row r="26" spans="1:12" x14ac:dyDescent="0.2">
      <c r="A26" s="127" t="s">
        <v>289</v>
      </c>
      <c r="B26" s="71">
        <f>SUM(Tabelle2.6!B26+Tabelle2.7!B26)</f>
        <v>423.15899999999999</v>
      </c>
      <c r="C26" s="71">
        <f>SUM(Tabelle2.6!C26+Tabelle2.7!C26)</f>
        <v>9.4</v>
      </c>
      <c r="D26" s="71">
        <f>SUM(Tabelle2.6!D26+Tabelle2.7!D26)</f>
        <v>3.5449999999999999</v>
      </c>
      <c r="E26" s="71">
        <f>SUM(Tabelle2.6!E26+Tabelle2.7!E26)</f>
        <v>37.682000000000002</v>
      </c>
      <c r="F26" s="71">
        <f>SUM(Tabelle2.6!F26+Tabelle2.7!F26)</f>
        <v>20.067</v>
      </c>
      <c r="G26" s="71">
        <f>SUM(Tabelle2.6!G26+Tabelle2.7!G26)</f>
        <v>87.92</v>
      </c>
      <c r="H26" s="71">
        <f>SUM(Tabelle2.6!H26+Tabelle2.7!H26)</f>
        <v>49.436</v>
      </c>
      <c r="I26" s="71">
        <f>SUM(Tabelle2.6!I26+Tabelle2.7!I26)</f>
        <v>94.804000000000002</v>
      </c>
      <c r="J26" s="71">
        <f>SUM(Tabelle2.6!J26+Tabelle2.7!J26)</f>
        <v>5.65</v>
      </c>
      <c r="K26" s="71">
        <f>SUM(Tabelle2.6!K26+Tabelle2.7!K26)</f>
        <v>73.28</v>
      </c>
      <c r="L26" s="71">
        <f>SUM(Tabelle2.6!L26+Tabelle2.7!L26)</f>
        <v>41.375</v>
      </c>
    </row>
    <row r="27" spans="1:12" x14ac:dyDescent="0.2">
      <c r="A27" s="127" t="s">
        <v>290</v>
      </c>
      <c r="B27" s="71">
        <f>SUM(Tabelle2.6!B27+Tabelle2.7!B27)</f>
        <v>585.85</v>
      </c>
      <c r="C27" s="71">
        <f>SUM(Tabelle2.6!C27+Tabelle2.7!C27)</f>
        <v>13.273</v>
      </c>
      <c r="D27" s="71">
        <f>SUM(Tabelle2.6!D27+Tabelle2.7!D27)</f>
        <v>29.928999999999998</v>
      </c>
      <c r="E27" s="71">
        <f>SUM(Tabelle2.6!E27+Tabelle2.7!E27)</f>
        <v>203.82499999999999</v>
      </c>
      <c r="F27" s="71">
        <f>SUM(Tabelle2.6!F27+Tabelle2.7!F27)</f>
        <v>14.153</v>
      </c>
      <c r="G27" s="71">
        <f>SUM(Tabelle2.6!G27+Tabelle2.7!G27)</f>
        <v>149.511</v>
      </c>
      <c r="H27" s="71">
        <f>SUM(Tabelle2.6!H27+Tabelle2.7!H27)</f>
        <v>23.338999999999999</v>
      </c>
      <c r="I27" s="71">
        <f>SUM(Tabelle2.6!I27+Tabelle2.7!I27)</f>
        <v>4.2149999999999999</v>
      </c>
      <c r="J27" s="71">
        <f>SUM(Tabelle2.6!J27+Tabelle2.7!J27)</f>
        <v>5.6369999999999996</v>
      </c>
      <c r="K27" s="71">
        <f>SUM(Tabelle2.6!K27+Tabelle2.7!K27)</f>
        <v>6.8000000000000005E-2</v>
      </c>
      <c r="L27" s="71">
        <f>SUM(Tabelle2.6!L27+Tabelle2.7!L27)</f>
        <v>141.9</v>
      </c>
    </row>
    <row r="28" spans="1:12" x14ac:dyDescent="0.2">
      <c r="A28" s="127" t="s">
        <v>291</v>
      </c>
      <c r="B28" s="71">
        <f>SUM(Tabelle2.6!B28+Tabelle2.7!B28)</f>
        <v>3093.8779999999997</v>
      </c>
      <c r="C28" s="71">
        <f>SUM(Tabelle2.6!C28+Tabelle2.7!C28)</f>
        <v>8.5890000000000004</v>
      </c>
      <c r="D28" s="71">
        <f>SUM(Tabelle2.6!D28+Tabelle2.7!D28)</f>
        <v>408.39</v>
      </c>
      <c r="E28" s="71">
        <f>SUM(Tabelle2.6!E28+Tabelle2.7!E28)</f>
        <v>853.19299999999998</v>
      </c>
      <c r="F28" s="71">
        <f>SUM(Tabelle2.6!F28+Tabelle2.7!F28)</f>
        <v>78.52600000000001</v>
      </c>
      <c r="G28" s="71">
        <f>SUM(Tabelle2.6!G28+Tabelle2.7!G28)</f>
        <v>800.03599999999994</v>
      </c>
      <c r="H28" s="71">
        <f>SUM(Tabelle2.6!H28+Tabelle2.7!H28)</f>
        <v>355.27800000000002</v>
      </c>
      <c r="I28" s="71">
        <f>SUM(Tabelle2.6!I28+Tabelle2.7!I28)</f>
        <v>142.767</v>
      </c>
      <c r="J28" s="71">
        <f>SUM(Tabelle2.6!J28+Tabelle2.7!J28)</f>
        <v>101.07</v>
      </c>
      <c r="K28" s="71">
        <f>SUM(Tabelle2.6!K28+Tabelle2.7!K28)</f>
        <v>131.73699999999999</v>
      </c>
      <c r="L28" s="71">
        <f>SUM(Tabelle2.6!L28+Tabelle2.7!L28)</f>
        <v>214.292</v>
      </c>
    </row>
    <row r="29" spans="1:12" x14ac:dyDescent="0.2">
      <c r="A29" s="127" t="s">
        <v>292</v>
      </c>
      <c r="B29" s="71">
        <f>SUM(Tabelle2.6!B29+Tabelle2.7!B29)</f>
        <v>1806.221</v>
      </c>
      <c r="C29" s="71">
        <f>SUM(Tabelle2.6!C29+Tabelle2.7!C29)</f>
        <v>7.4860000000000007</v>
      </c>
      <c r="D29" s="71">
        <f>SUM(Tabelle2.6!D29+Tabelle2.7!D29)</f>
        <v>247.101</v>
      </c>
      <c r="E29" s="71">
        <f>SUM(Tabelle2.6!E29+Tabelle2.7!E29)</f>
        <v>300.67099999999999</v>
      </c>
      <c r="F29" s="71">
        <f>SUM(Tabelle2.6!F29+Tabelle2.7!F29)</f>
        <v>54.076999999999998</v>
      </c>
      <c r="G29" s="71">
        <f>SUM(Tabelle2.6!G29+Tabelle2.7!G29)</f>
        <v>720.21</v>
      </c>
      <c r="H29" s="71">
        <f>SUM(Tabelle2.6!H29+Tabelle2.7!H29)</f>
        <v>231.35199999999998</v>
      </c>
      <c r="I29" s="71">
        <f>SUM(Tabelle2.6!I29+Tabelle2.7!I29)</f>
        <v>96.971000000000004</v>
      </c>
      <c r="J29" s="71">
        <f>SUM(Tabelle2.6!J29+Tabelle2.7!J29)</f>
        <v>21.433</v>
      </c>
      <c r="K29" s="71">
        <f>SUM(Tabelle2.6!K29+Tabelle2.7!K29)</f>
        <v>52.667000000000002</v>
      </c>
      <c r="L29" s="71">
        <f>SUM(Tabelle2.6!L29+Tabelle2.7!L29)</f>
        <v>74.253</v>
      </c>
    </row>
    <row r="30" spans="1:12" x14ac:dyDescent="0.2">
      <c r="A30" s="127" t="s">
        <v>293</v>
      </c>
      <c r="B30" s="71">
        <f>SUM(Tabelle2.6!B30+Tabelle2.7!B30)</f>
        <v>1287.6570000000002</v>
      </c>
      <c r="C30" s="71">
        <f>SUM(Tabelle2.6!C30+Tabelle2.7!C30)</f>
        <v>1.103</v>
      </c>
      <c r="D30" s="71">
        <f>SUM(Tabelle2.6!D30+Tabelle2.7!D30)</f>
        <v>161.28900000000002</v>
      </c>
      <c r="E30" s="71">
        <f>SUM(Tabelle2.6!E30+Tabelle2.7!E30)</f>
        <v>552.52199999999993</v>
      </c>
      <c r="F30" s="71">
        <f>SUM(Tabelle2.6!F30+Tabelle2.7!F30)</f>
        <v>24.448999999999998</v>
      </c>
      <c r="G30" s="71">
        <f>SUM(Tabelle2.6!G30+Tabelle2.7!G30)</f>
        <v>79.825999999999993</v>
      </c>
      <c r="H30" s="71">
        <f>SUM(Tabelle2.6!H30+Tabelle2.7!H30)</f>
        <v>123.92600000000002</v>
      </c>
      <c r="I30" s="71">
        <f>SUM(Tabelle2.6!I30+Tabelle2.7!I30)</f>
        <v>45.795999999999992</v>
      </c>
      <c r="J30" s="71">
        <f>SUM(Tabelle2.6!J30+Tabelle2.7!J30)</f>
        <v>79.637</v>
      </c>
      <c r="K30" s="71">
        <f>SUM(Tabelle2.6!K30+Tabelle2.7!K30)</f>
        <v>79.069999999999993</v>
      </c>
      <c r="L30" s="71">
        <f>SUM(Tabelle2.6!L30+Tabelle2.7!L30)</f>
        <v>140.03899999999999</v>
      </c>
    </row>
    <row r="31" spans="1:12" x14ac:dyDescent="0.2">
      <c r="A31" s="127" t="s">
        <v>294</v>
      </c>
      <c r="B31" s="71">
        <f>SUM(Tabelle2.6!B31+Tabelle2.7!B31)</f>
        <v>1576.0329999999999</v>
      </c>
      <c r="C31" s="71">
        <f>SUM(Tabelle2.6!C31+Tabelle2.7!C31)</f>
        <v>15.689</v>
      </c>
      <c r="D31" s="71">
        <f>SUM(Tabelle2.6!D31+Tabelle2.7!D31)</f>
        <v>88.277000000000001</v>
      </c>
      <c r="E31" s="71">
        <f>SUM(Tabelle2.6!E31+Tabelle2.7!E31)</f>
        <v>60.908000000000001</v>
      </c>
      <c r="F31" s="71">
        <f>SUM(Tabelle2.6!F31+Tabelle2.7!F31)</f>
        <v>65.849000000000004</v>
      </c>
      <c r="G31" s="71">
        <f>SUM(Tabelle2.6!G31+Tabelle2.7!G31)</f>
        <v>56.271000000000001</v>
      </c>
      <c r="H31" s="71">
        <f>SUM(Tabelle2.6!H31+Tabelle2.7!H31)</f>
        <v>33.578000000000003</v>
      </c>
      <c r="I31" s="71">
        <f>SUM(Tabelle2.6!I31+Tabelle2.7!I31)</f>
        <v>183.29599999999999</v>
      </c>
      <c r="J31" s="71">
        <f>SUM(Tabelle2.6!J31+Tabelle2.7!J31)</f>
        <v>253.85799999999998</v>
      </c>
      <c r="K31" s="71">
        <f>SUM(Tabelle2.6!K31+Tabelle2.7!K31)</f>
        <v>8.9239999999999995</v>
      </c>
      <c r="L31" s="71">
        <f>SUM(Tabelle2.6!L31+Tabelle2.7!L31)</f>
        <v>809.38300000000004</v>
      </c>
    </row>
    <row r="32" spans="1:12" x14ac:dyDescent="0.2">
      <c r="A32" s="127" t="s">
        <v>295</v>
      </c>
      <c r="B32" s="71">
        <f>SUM(Tabelle2.6!B32+Tabelle2.7!B32)</f>
        <v>3804.3689999999997</v>
      </c>
      <c r="C32" s="71">
        <f>SUM(Tabelle2.6!C32+Tabelle2.7!C32)</f>
        <v>112.80500000000001</v>
      </c>
      <c r="D32" s="71">
        <f>SUM(Tabelle2.6!D32+Tabelle2.7!D32)</f>
        <v>219.834</v>
      </c>
      <c r="E32" s="71">
        <f>SUM(Tabelle2.6!E32+Tabelle2.7!E32)</f>
        <v>839.77499999999998</v>
      </c>
      <c r="F32" s="71">
        <f>SUM(Tabelle2.6!F32+Tabelle2.7!F32)</f>
        <v>71.668999999999997</v>
      </c>
      <c r="G32" s="71">
        <f>SUM(Tabelle2.6!G32+Tabelle2.7!G32)</f>
        <v>528.84100000000001</v>
      </c>
      <c r="H32" s="71">
        <f>SUM(Tabelle2.6!H32+Tabelle2.7!H32)</f>
        <v>394.50900000000001</v>
      </c>
      <c r="I32" s="71">
        <f>SUM(Tabelle2.6!I32+Tabelle2.7!I32)</f>
        <v>62.491</v>
      </c>
      <c r="J32" s="71">
        <f>SUM(Tabelle2.6!J32+Tabelle2.7!J32)</f>
        <v>59.242000000000004</v>
      </c>
      <c r="K32" s="71">
        <f>SUM(Tabelle2.6!K32+Tabelle2.7!K32)</f>
        <v>6.9399999999999995</v>
      </c>
      <c r="L32" s="71">
        <f>SUM(Tabelle2.6!L32+Tabelle2.7!L32)</f>
        <v>1508.2629999999999</v>
      </c>
    </row>
    <row r="33" spans="1:12" x14ac:dyDescent="0.2">
      <c r="A33" s="127" t="s">
        <v>296</v>
      </c>
      <c r="B33" s="71">
        <f>SUM(Tabelle2.6!B33+Tabelle2.7!B33)</f>
        <v>1479.7759999999998</v>
      </c>
      <c r="C33" s="71">
        <f>SUM(Tabelle2.6!C33+Tabelle2.7!C33)</f>
        <v>13.991999999999999</v>
      </c>
      <c r="D33" s="71">
        <f>SUM(Tabelle2.6!D33+Tabelle2.7!D33)</f>
        <v>73.50800000000001</v>
      </c>
      <c r="E33" s="71">
        <f>SUM(Tabelle2.6!E33+Tabelle2.7!E33)</f>
        <v>182.58699999999999</v>
      </c>
      <c r="F33" s="71">
        <f>SUM(Tabelle2.6!F33+Tabelle2.7!F33)</f>
        <v>24.044</v>
      </c>
      <c r="G33" s="71">
        <f>SUM(Tabelle2.6!G33+Tabelle2.7!G33)</f>
        <v>394.74</v>
      </c>
      <c r="H33" s="71">
        <f>SUM(Tabelle2.6!H33+Tabelle2.7!H33)</f>
        <v>389.416</v>
      </c>
      <c r="I33" s="71">
        <f>SUM(Tabelle2.6!I33+Tabelle2.7!I33)</f>
        <v>110.211</v>
      </c>
      <c r="J33" s="71">
        <f>SUM(Tabelle2.6!J33+Tabelle2.7!J33)</f>
        <v>118.18799999999999</v>
      </c>
      <c r="K33" s="71">
        <f>SUM(Tabelle2.6!K33+Tabelle2.7!K33)</f>
        <v>58.189</v>
      </c>
      <c r="L33" s="71">
        <f>SUM(Tabelle2.6!L33+Tabelle2.7!L33)</f>
        <v>114.901</v>
      </c>
    </row>
    <row r="34" spans="1:12" x14ac:dyDescent="0.2">
      <c r="A34" s="127" t="s">
        <v>297</v>
      </c>
      <c r="B34" s="71">
        <f>SUM(Tabelle2.6!B34+Tabelle2.7!B34)</f>
        <v>658.85199999999998</v>
      </c>
      <c r="C34" s="71">
        <f>SUM(Tabelle2.6!C34+Tabelle2.7!C34)</f>
        <v>7.1520000000000001</v>
      </c>
      <c r="D34" s="71">
        <f>SUM(Tabelle2.6!D34+Tabelle2.7!D34)</f>
        <v>73.50800000000001</v>
      </c>
      <c r="E34" s="71">
        <f>SUM(Tabelle2.6!E34+Tabelle2.7!E34)</f>
        <v>36.655999999999999</v>
      </c>
      <c r="F34" s="71">
        <f>SUM(Tabelle2.6!F34+Tabelle2.7!F34)</f>
        <v>6.9439999999999991</v>
      </c>
      <c r="G34" s="71">
        <f>SUM(Tabelle2.6!G34+Tabelle2.7!G34)</f>
        <v>295.97199999999998</v>
      </c>
      <c r="H34" s="71">
        <f>SUM(Tabelle2.6!H34+Tabelle2.7!H34)</f>
        <v>98.331999999999994</v>
      </c>
      <c r="I34" s="71">
        <f>SUM(Tabelle2.6!I34+Tabelle2.7!I34)</f>
        <v>25.503</v>
      </c>
      <c r="J34" s="71">
        <f>SUM(Tabelle2.6!J34+Tabelle2.7!J34)</f>
        <v>50.676000000000002</v>
      </c>
      <c r="K34" s="71">
        <f>SUM(Tabelle2.6!K34+Tabelle2.7!K34)</f>
        <v>5.4559999999999995</v>
      </c>
      <c r="L34" s="71">
        <f>SUM(Tabelle2.6!L34+Tabelle2.7!L34)</f>
        <v>58.652999999999999</v>
      </c>
    </row>
    <row r="35" spans="1:12" x14ac:dyDescent="0.2">
      <c r="A35" s="127" t="s">
        <v>298</v>
      </c>
      <c r="B35" s="71">
        <f>SUM(Tabelle2.6!B35+Tabelle2.7!B35)</f>
        <v>194.49900000000002</v>
      </c>
      <c r="C35" s="71">
        <f>SUM(Tabelle2.6!C35+Tabelle2.7!C35)</f>
        <v>1.046</v>
      </c>
      <c r="D35" s="71">
        <f>SUM(Tabelle2.6!D35+Tabelle2.7!D35)</f>
        <v>0</v>
      </c>
      <c r="E35" s="71">
        <f>SUM(Tabelle2.6!E35+Tabelle2.7!E35)</f>
        <v>50.436999999999998</v>
      </c>
      <c r="F35" s="71">
        <f>SUM(Tabelle2.6!F35+Tabelle2.7!F35)</f>
        <v>9.3790000000000013</v>
      </c>
      <c r="G35" s="71">
        <f>SUM(Tabelle2.6!G35+Tabelle2.7!G35)</f>
        <v>41.964999999999996</v>
      </c>
      <c r="H35" s="71">
        <f>SUM(Tabelle2.6!H35+Tabelle2.7!H35)</f>
        <v>5.5570000000000004</v>
      </c>
      <c r="I35" s="71">
        <f>SUM(Tabelle2.6!I35+Tabelle2.7!I35)</f>
        <v>41.161999999999999</v>
      </c>
      <c r="J35" s="71">
        <f>SUM(Tabelle2.6!J35+Tabelle2.7!J35)</f>
        <v>6.8239999999999998</v>
      </c>
      <c r="K35" s="71">
        <f>SUM(Tabelle2.6!K35+Tabelle2.7!K35)</f>
        <v>37.420999999999999</v>
      </c>
      <c r="L35" s="71">
        <f>SUM(Tabelle2.6!L35+Tabelle2.7!L35)</f>
        <v>0.70799999999999996</v>
      </c>
    </row>
    <row r="36" spans="1:12" x14ac:dyDescent="0.2">
      <c r="A36" s="127" t="s">
        <v>299</v>
      </c>
      <c r="B36" s="71">
        <f>SUM(Tabelle2.6!B36+Tabelle2.7!B36)</f>
        <v>626.42499999999995</v>
      </c>
      <c r="C36" s="71">
        <f>SUM(Tabelle2.6!C36+Tabelle2.7!C36)</f>
        <v>5.7939999999999996</v>
      </c>
      <c r="D36" s="71">
        <f>SUM(Tabelle2.6!D36+Tabelle2.7!D36)</f>
        <v>0</v>
      </c>
      <c r="E36" s="71">
        <f>SUM(Tabelle2.6!E36+Tabelle2.7!E36)</f>
        <v>95.494</v>
      </c>
      <c r="F36" s="71">
        <f>SUM(Tabelle2.6!F36+Tabelle2.7!F36)</f>
        <v>7.7210000000000001</v>
      </c>
      <c r="G36" s="71">
        <f>SUM(Tabelle2.6!G36+Tabelle2.7!G36)</f>
        <v>56.802999999999997</v>
      </c>
      <c r="H36" s="71">
        <f>SUM(Tabelle2.6!H36+Tabelle2.7!H36)</f>
        <v>285.52699999999999</v>
      </c>
      <c r="I36" s="71">
        <f>SUM(Tabelle2.6!I36+Tabelle2.7!I36)</f>
        <v>43.545999999999999</v>
      </c>
      <c r="J36" s="71">
        <f>SUM(Tabelle2.6!J36+Tabelle2.7!J36)</f>
        <v>60.688000000000002</v>
      </c>
      <c r="K36" s="71">
        <f>SUM(Tabelle2.6!K36+Tabelle2.7!K36)</f>
        <v>15.311999999999999</v>
      </c>
      <c r="L36" s="71">
        <f>SUM(Tabelle2.6!L36+Tabelle2.7!L36)</f>
        <v>55.54</v>
      </c>
    </row>
    <row r="37" spans="1:12" x14ac:dyDescent="0.2">
      <c r="A37" s="127" t="s">
        <v>300</v>
      </c>
      <c r="B37" s="71">
        <f>SUM(Tabelle2.6!B37+Tabelle2.7!B37)</f>
        <v>965.84399999999994</v>
      </c>
      <c r="C37" s="71">
        <f>SUM(Tabelle2.6!C37+Tabelle2.7!C37)</f>
        <v>30.472000000000001</v>
      </c>
      <c r="D37" s="71">
        <f>SUM(Tabelle2.6!D37+Tabelle2.7!D37)</f>
        <v>1.7330000000000001</v>
      </c>
      <c r="E37" s="71">
        <f>SUM(Tabelle2.6!E37+Tabelle2.7!E37)</f>
        <v>324.76499999999999</v>
      </c>
      <c r="F37" s="71">
        <f>SUM(Tabelle2.6!F37+Tabelle2.7!F37)</f>
        <v>40.504999999999995</v>
      </c>
      <c r="G37" s="71">
        <f>SUM(Tabelle2.6!G37+Tabelle2.7!G37)</f>
        <v>59.707999999999998</v>
      </c>
      <c r="H37" s="71">
        <f>SUM(Tabelle2.6!H37+Tabelle2.7!H37)</f>
        <v>273.392</v>
      </c>
      <c r="I37" s="71">
        <f>SUM(Tabelle2.6!I37+Tabelle2.7!I37)</f>
        <v>27.841999999999999</v>
      </c>
      <c r="J37" s="71">
        <f>SUM(Tabelle2.6!J37+Tabelle2.7!J37)</f>
        <v>13.582999999999998</v>
      </c>
      <c r="K37" s="71">
        <f>SUM(Tabelle2.6!K37+Tabelle2.7!K37)</f>
        <v>35.928999999999995</v>
      </c>
      <c r="L37" s="71">
        <f>SUM(Tabelle2.6!L37+Tabelle2.7!L37)</f>
        <v>157.91499999999999</v>
      </c>
    </row>
    <row r="38" spans="1:12" x14ac:dyDescent="0.2">
      <c r="A38" s="127" t="s">
        <v>301</v>
      </c>
      <c r="B38" s="71">
        <f>SUM(Tabelle2.6!B38+Tabelle2.7!B38)</f>
        <v>7811.57</v>
      </c>
      <c r="C38" s="71">
        <f>SUM(Tabelle2.6!C38+Tabelle2.7!C38)</f>
        <v>64.341999999999999</v>
      </c>
      <c r="D38" s="71">
        <f>SUM(Tabelle2.6!D38+Tabelle2.7!D38)</f>
        <v>520.86900000000003</v>
      </c>
      <c r="E38" s="71">
        <f>SUM(Tabelle2.6!E38+Tabelle2.7!E38)</f>
        <v>2216.3040000000001</v>
      </c>
      <c r="F38" s="71">
        <f>SUM(Tabelle2.6!F38+Tabelle2.7!F38)</f>
        <v>177.96600000000001</v>
      </c>
      <c r="G38" s="71">
        <f>SUM(Tabelle2.6!G38+Tabelle2.7!G38)</f>
        <v>479.08100000000002</v>
      </c>
      <c r="H38" s="71">
        <f>SUM(Tabelle2.6!H38+Tabelle2.7!H38)</f>
        <v>517.60799999999995</v>
      </c>
      <c r="I38" s="71">
        <f>SUM(Tabelle2.6!I38+Tabelle2.7!I38)</f>
        <v>2488.1120000000001</v>
      </c>
      <c r="J38" s="71">
        <f>SUM(Tabelle2.6!J38+Tabelle2.7!J38)</f>
        <v>401.42899999999997</v>
      </c>
      <c r="K38" s="71">
        <f>SUM(Tabelle2.6!K38+Tabelle2.7!K38)</f>
        <v>550.04499999999996</v>
      </c>
      <c r="L38" s="71">
        <f>SUM(Tabelle2.6!L38+Tabelle2.7!L38)</f>
        <v>395.81399999999996</v>
      </c>
    </row>
    <row r="39" spans="1:12" x14ac:dyDescent="0.2">
      <c r="A39" s="127" t="s">
        <v>302</v>
      </c>
      <c r="B39" s="71">
        <f>SUM(Tabelle2.6!B39+Tabelle2.7!B39)</f>
        <v>5651.4660000000003</v>
      </c>
      <c r="C39" s="71">
        <f>SUM(Tabelle2.6!C39+Tabelle2.7!C39)</f>
        <v>7.9290000000000003</v>
      </c>
      <c r="D39" s="71">
        <f>SUM(Tabelle2.6!D39+Tabelle2.7!D39)</f>
        <v>439.74400000000003</v>
      </c>
      <c r="E39" s="71">
        <f>SUM(Tabelle2.6!E39+Tabelle2.7!E39)</f>
        <v>1769.9789999999998</v>
      </c>
      <c r="F39" s="71">
        <f>SUM(Tabelle2.6!F39+Tabelle2.7!F39)</f>
        <v>13.968</v>
      </c>
      <c r="G39" s="71">
        <f>SUM(Tabelle2.6!G39+Tabelle2.7!G39)</f>
        <v>190.375</v>
      </c>
      <c r="H39" s="71">
        <f>SUM(Tabelle2.6!H39+Tabelle2.7!H39)</f>
        <v>300.42</v>
      </c>
      <c r="I39" s="71">
        <f>SUM(Tabelle2.6!I39+Tabelle2.7!I39)</f>
        <v>2285.41</v>
      </c>
      <c r="J39" s="71">
        <f>SUM(Tabelle2.6!J39+Tabelle2.7!J39)</f>
        <v>113.64099999999999</v>
      </c>
      <c r="K39" s="71">
        <f>SUM(Tabelle2.6!K39+Tabelle2.7!K39)</f>
        <v>427.13599999999997</v>
      </c>
      <c r="L39" s="71">
        <f>SUM(Tabelle2.6!L39+Tabelle2.7!L39)</f>
        <v>102.864</v>
      </c>
    </row>
    <row r="40" spans="1:12" x14ac:dyDescent="0.2">
      <c r="A40" s="127" t="s">
        <v>303</v>
      </c>
      <c r="B40" s="71">
        <f>SUM(Tabelle2.6!B40+Tabelle2.7!B40)</f>
        <v>510.13599999999997</v>
      </c>
      <c r="C40" s="71">
        <f>SUM(Tabelle2.6!C40+Tabelle2.7!C40)</f>
        <v>9.6859999999999999</v>
      </c>
      <c r="D40" s="71">
        <f>SUM(Tabelle2.6!D40+Tabelle2.7!D40)</f>
        <v>29.42</v>
      </c>
      <c r="E40" s="71">
        <f>SUM(Tabelle2.6!E40+Tabelle2.7!E40)</f>
        <v>83.234999999999999</v>
      </c>
      <c r="F40" s="71">
        <f>SUM(Tabelle2.6!F40+Tabelle2.7!F40)</f>
        <v>38.073</v>
      </c>
      <c r="G40" s="71">
        <f>SUM(Tabelle2.6!G40+Tabelle2.7!G40)</f>
        <v>139.90300000000002</v>
      </c>
      <c r="H40" s="71">
        <f>SUM(Tabelle2.6!H40+Tabelle2.7!H40)</f>
        <v>63.908000000000001</v>
      </c>
      <c r="I40" s="71">
        <f>SUM(Tabelle2.6!I40+Tabelle2.7!I40)</f>
        <v>41.942</v>
      </c>
      <c r="J40" s="71">
        <f>SUM(Tabelle2.6!J40+Tabelle2.7!J40)</f>
        <v>22.677999999999997</v>
      </c>
      <c r="K40" s="71">
        <f>SUM(Tabelle2.6!K40+Tabelle2.7!K40)</f>
        <v>9.5620000000000012</v>
      </c>
      <c r="L40" s="71">
        <f>SUM(Tabelle2.6!L40+Tabelle2.7!L40)</f>
        <v>71.728999999999999</v>
      </c>
    </row>
    <row r="41" spans="1:12" x14ac:dyDescent="0.2">
      <c r="A41" s="127" t="s">
        <v>304</v>
      </c>
      <c r="B41" s="71">
        <f>SUM(Tabelle2.6!B41+Tabelle2.7!B41)</f>
        <v>342.19400000000002</v>
      </c>
      <c r="C41" s="71">
        <f>SUM(Tabelle2.6!C41+Tabelle2.7!C41)</f>
        <v>5.3070000000000004</v>
      </c>
      <c r="D41" s="71">
        <f>SUM(Tabelle2.6!D41+Tabelle2.7!D41)</f>
        <v>1.2529999999999999</v>
      </c>
      <c r="E41" s="71">
        <f>SUM(Tabelle2.6!E41+Tabelle2.7!E41)</f>
        <v>46.658999999999999</v>
      </c>
      <c r="F41" s="71">
        <f>SUM(Tabelle2.6!F41+Tabelle2.7!F41)</f>
        <v>35.94</v>
      </c>
      <c r="G41" s="71">
        <f>SUM(Tabelle2.6!G41+Tabelle2.7!G41)</f>
        <v>3.0529999999999999</v>
      </c>
      <c r="H41" s="71">
        <f>SUM(Tabelle2.6!H41+Tabelle2.7!H41)</f>
        <v>93.89500000000001</v>
      </c>
      <c r="I41" s="71">
        <f>SUM(Tabelle2.6!I41+Tabelle2.7!I41)</f>
        <v>23.966000000000001</v>
      </c>
      <c r="J41" s="71">
        <f>SUM(Tabelle2.6!J41+Tabelle2.7!J41)</f>
        <v>35.969000000000001</v>
      </c>
      <c r="K41" s="71">
        <f>SUM(Tabelle2.6!K41+Tabelle2.7!K41)</f>
        <v>1.722</v>
      </c>
      <c r="L41" s="71">
        <f>SUM(Tabelle2.6!L41+Tabelle2.7!L41)</f>
        <v>94.43</v>
      </c>
    </row>
    <row r="42" spans="1:12" x14ac:dyDescent="0.2">
      <c r="A42" s="127" t="s">
        <v>305</v>
      </c>
      <c r="B42" s="71">
        <f>SUM(Tabelle2.6!B42+Tabelle2.7!B42)</f>
        <v>1307.7739999999999</v>
      </c>
      <c r="C42" s="71">
        <f>SUM(Tabelle2.6!C42+Tabelle2.7!C42)</f>
        <v>41.42</v>
      </c>
      <c r="D42" s="71">
        <f>SUM(Tabelle2.6!D42+Tabelle2.7!D42)</f>
        <v>50.451999999999998</v>
      </c>
      <c r="E42" s="71">
        <f>SUM(Tabelle2.6!E42+Tabelle2.7!E42)</f>
        <v>316.43099999999998</v>
      </c>
      <c r="F42" s="71">
        <f>SUM(Tabelle2.6!F42+Tabelle2.7!F42)</f>
        <v>89.984999999999999</v>
      </c>
      <c r="G42" s="71">
        <f>SUM(Tabelle2.6!G42+Tabelle2.7!G42)</f>
        <v>145.75</v>
      </c>
      <c r="H42" s="71">
        <f>SUM(Tabelle2.6!H42+Tabelle2.7!H42)</f>
        <v>59.384999999999998</v>
      </c>
      <c r="I42" s="71">
        <f>SUM(Tabelle2.6!I42+Tabelle2.7!I42)</f>
        <v>136.79400000000001</v>
      </c>
      <c r="J42" s="71">
        <f>SUM(Tabelle2.6!J42+Tabelle2.7!J42)</f>
        <v>229.14099999999999</v>
      </c>
      <c r="K42" s="71">
        <f>SUM(Tabelle2.6!K42+Tabelle2.7!K42)</f>
        <v>111.625</v>
      </c>
      <c r="L42" s="71">
        <f>SUM(Tabelle2.6!L42+Tabelle2.7!L42)</f>
        <v>126.791</v>
      </c>
    </row>
    <row r="43" spans="1:12" x14ac:dyDescent="0.2">
      <c r="A43" s="127" t="s">
        <v>306</v>
      </c>
      <c r="B43" s="71">
        <f>SUM(Tabelle2.6!B43+Tabelle2.7!B43)</f>
        <v>11931.499</v>
      </c>
      <c r="C43" s="71">
        <f>SUM(Tabelle2.6!C43+Tabelle2.7!C43)</f>
        <v>35.489000000000004</v>
      </c>
      <c r="D43" s="71">
        <f>SUM(Tabelle2.6!D43+Tabelle2.7!D43)</f>
        <v>2494.3710000000001</v>
      </c>
      <c r="E43" s="71">
        <f>SUM(Tabelle2.6!E43+Tabelle2.7!E43)</f>
        <v>956.46900000000005</v>
      </c>
      <c r="F43" s="71">
        <f>SUM(Tabelle2.6!F43+Tabelle2.7!F43)</f>
        <v>276.67700000000002</v>
      </c>
      <c r="G43" s="71">
        <f>SUM(Tabelle2.6!G43+Tabelle2.7!G43)</f>
        <v>677.10400000000004</v>
      </c>
      <c r="H43" s="71">
        <f>SUM(Tabelle2.6!H43+Tabelle2.7!H43)</f>
        <v>1229.4180000000001</v>
      </c>
      <c r="I43" s="71">
        <f>SUM(Tabelle2.6!I43+Tabelle2.7!I43)</f>
        <v>3701.1970000000001</v>
      </c>
      <c r="J43" s="71">
        <f>SUM(Tabelle2.6!J43+Tabelle2.7!J43)</f>
        <v>111.51900000000001</v>
      </c>
      <c r="K43" s="71">
        <f>SUM(Tabelle2.6!K43+Tabelle2.7!K43)</f>
        <v>599.30199999999991</v>
      </c>
      <c r="L43" s="71">
        <f>SUM(Tabelle2.6!L43+Tabelle2.7!L43)</f>
        <v>1849.953</v>
      </c>
    </row>
    <row r="44" spans="1:12" x14ac:dyDescent="0.2">
      <c r="A44" s="127" t="s">
        <v>307</v>
      </c>
      <c r="B44" s="71">
        <f>SUM(Tabelle2.6!B44+Tabelle2.7!B44)</f>
        <v>6051.817</v>
      </c>
      <c r="C44" s="71">
        <f>SUM(Tabelle2.6!C44+Tabelle2.7!C44)</f>
        <v>4.7699999999999996</v>
      </c>
      <c r="D44" s="71">
        <f>SUM(Tabelle2.6!D44+Tabelle2.7!D44)</f>
        <v>1006.1389999999999</v>
      </c>
      <c r="E44" s="71">
        <f>SUM(Tabelle2.6!E44+Tabelle2.7!E44)</f>
        <v>556.31200000000001</v>
      </c>
      <c r="F44" s="71">
        <f>SUM(Tabelle2.6!F44+Tabelle2.7!F44)</f>
        <v>206.58600000000001</v>
      </c>
      <c r="G44" s="71">
        <f>SUM(Tabelle2.6!G44+Tabelle2.7!G44)</f>
        <v>257.11900000000003</v>
      </c>
      <c r="H44" s="71">
        <f>SUM(Tabelle2.6!H44+Tabelle2.7!H44)</f>
        <v>665.48900000000003</v>
      </c>
      <c r="I44" s="71">
        <f>SUM(Tabelle2.6!I44+Tabelle2.7!I44)</f>
        <v>2026.9270000000001</v>
      </c>
      <c r="J44" s="71">
        <f>SUM(Tabelle2.6!J44+Tabelle2.7!J44)</f>
        <v>58.218999999999994</v>
      </c>
      <c r="K44" s="71">
        <f>SUM(Tabelle2.6!K44+Tabelle2.7!K44)</f>
        <v>277.11400000000003</v>
      </c>
      <c r="L44" s="71">
        <f>SUM(Tabelle2.6!L44+Tabelle2.7!L44)</f>
        <v>993.14200000000005</v>
      </c>
    </row>
    <row r="45" spans="1:12" x14ac:dyDescent="0.2">
      <c r="A45" s="127" t="s">
        <v>308</v>
      </c>
      <c r="B45" s="71">
        <f>SUM(Tabelle2.6!B45+Tabelle2.7!B45)</f>
        <v>1356.704</v>
      </c>
      <c r="C45" s="71">
        <f>SUM(Tabelle2.6!C45+Tabelle2.7!C45)</f>
        <v>1.093</v>
      </c>
      <c r="D45" s="71">
        <f>SUM(Tabelle2.6!D45+Tabelle2.7!D45)</f>
        <v>102.012</v>
      </c>
      <c r="E45" s="71">
        <f>SUM(Tabelle2.6!E45+Tabelle2.7!E45)</f>
        <v>70.376000000000005</v>
      </c>
      <c r="F45" s="71">
        <f>SUM(Tabelle2.6!F45+Tabelle2.7!F45)</f>
        <v>21.905000000000001</v>
      </c>
      <c r="G45" s="71">
        <f>SUM(Tabelle2.6!G45+Tabelle2.7!G45)</f>
        <v>120.06</v>
      </c>
      <c r="H45" s="71">
        <f>SUM(Tabelle2.6!H45+Tabelle2.7!H45)</f>
        <v>282.279</v>
      </c>
      <c r="I45" s="71">
        <f>SUM(Tabelle2.6!I45+Tabelle2.7!I45)</f>
        <v>91.427999999999997</v>
      </c>
      <c r="J45" s="71">
        <f>SUM(Tabelle2.6!J45+Tabelle2.7!J45)</f>
        <v>23.634</v>
      </c>
      <c r="K45" s="71">
        <f>SUM(Tabelle2.6!K45+Tabelle2.7!K45)</f>
        <v>123.89699999999999</v>
      </c>
      <c r="L45" s="71">
        <f>SUM(Tabelle2.6!L45+Tabelle2.7!L45)</f>
        <v>520.02</v>
      </c>
    </row>
    <row r="46" spans="1:12" x14ac:dyDescent="0.2">
      <c r="A46" s="127" t="s">
        <v>309</v>
      </c>
      <c r="B46" s="71">
        <f>SUM(Tabelle2.6!B46+Tabelle2.7!B46)</f>
        <v>1712.7950000000001</v>
      </c>
      <c r="C46" s="71">
        <f>SUM(Tabelle2.6!C46+Tabelle2.7!C46)</f>
        <v>0</v>
      </c>
      <c r="D46" s="71">
        <f>SUM(Tabelle2.6!D46+Tabelle2.7!D46)</f>
        <v>1067.6379999999999</v>
      </c>
      <c r="E46" s="71">
        <f>SUM(Tabelle2.6!E46+Tabelle2.7!E46)</f>
        <v>185.71800000000002</v>
      </c>
      <c r="F46" s="71">
        <f>SUM(Tabelle2.6!F46+Tabelle2.7!F46)</f>
        <v>0.17199999999999999</v>
      </c>
      <c r="G46" s="71">
        <f>SUM(Tabelle2.6!G46+Tabelle2.7!G46)</f>
        <v>225.92500000000001</v>
      </c>
      <c r="H46" s="71">
        <f>SUM(Tabelle2.6!H46+Tabelle2.7!H46)</f>
        <v>178.08699999999999</v>
      </c>
      <c r="I46" s="71">
        <f>SUM(Tabelle2.6!I46+Tabelle2.7!I46)</f>
        <v>32.539000000000001</v>
      </c>
      <c r="J46" s="71">
        <f>SUM(Tabelle2.6!J46+Tabelle2.7!J46)</f>
        <v>3.129</v>
      </c>
      <c r="K46" s="71">
        <f>SUM(Tabelle2.6!K46+Tabelle2.7!K46)</f>
        <v>6.5539999999999994</v>
      </c>
      <c r="L46" s="71">
        <f>SUM(Tabelle2.6!L46+Tabelle2.7!L46)</f>
        <v>13.033000000000001</v>
      </c>
    </row>
    <row r="47" spans="1:12" x14ac:dyDescent="0.2">
      <c r="A47" s="127" t="s">
        <v>310</v>
      </c>
      <c r="B47" s="71">
        <f>SUM(Tabelle2.6!B47+Tabelle2.7!B47)</f>
        <v>247.53899999999999</v>
      </c>
      <c r="C47" s="71">
        <f>SUM(Tabelle2.6!C47+Tabelle2.7!C47)</f>
        <v>0.67199999999999993</v>
      </c>
      <c r="D47" s="71">
        <f>SUM(Tabelle2.6!D47+Tabelle2.7!D47)</f>
        <v>86.481999999999999</v>
      </c>
      <c r="E47" s="71">
        <f>SUM(Tabelle2.6!E47+Tabelle2.7!E47)</f>
        <v>11.431000000000001</v>
      </c>
      <c r="F47" s="71">
        <f>SUM(Tabelle2.6!F47+Tabelle2.7!F47)</f>
        <v>19.288</v>
      </c>
      <c r="G47" s="71">
        <f>SUM(Tabelle2.6!G47+Tabelle2.7!G47)</f>
        <v>7.2240000000000002</v>
      </c>
      <c r="H47" s="71">
        <f>SUM(Tabelle2.6!H47+Tabelle2.7!H47)</f>
        <v>19.832000000000001</v>
      </c>
      <c r="I47" s="71">
        <f>SUM(Tabelle2.6!I47+Tabelle2.7!I47)</f>
        <v>46.699000000000005</v>
      </c>
      <c r="J47" s="71">
        <f>SUM(Tabelle2.6!J47+Tabelle2.7!J47)</f>
        <v>10.178000000000001</v>
      </c>
      <c r="K47" s="71">
        <f>SUM(Tabelle2.6!K47+Tabelle2.7!K47)</f>
        <v>26.035</v>
      </c>
      <c r="L47" s="71">
        <f>SUM(Tabelle2.6!L47+Tabelle2.7!L47)</f>
        <v>19.698</v>
      </c>
    </row>
    <row r="48" spans="1:12" x14ac:dyDescent="0.2">
      <c r="A48" s="127" t="s">
        <v>311</v>
      </c>
      <c r="B48" s="71">
        <f>SUM(Tabelle2.6!B48+Tabelle2.7!B48)</f>
        <v>2562.6440000000002</v>
      </c>
      <c r="C48" s="71">
        <f>SUM(Tabelle2.6!C48+Tabelle2.7!C48)</f>
        <v>28.954000000000001</v>
      </c>
      <c r="D48" s="71">
        <f>SUM(Tabelle2.6!D48+Tabelle2.7!D48)</f>
        <v>232.1</v>
      </c>
      <c r="E48" s="71">
        <f>SUM(Tabelle2.6!E48+Tabelle2.7!E48)</f>
        <v>132.63200000000001</v>
      </c>
      <c r="F48" s="71">
        <f>SUM(Tabelle2.6!F48+Tabelle2.7!F48)</f>
        <v>28.725999999999999</v>
      </c>
      <c r="G48" s="71">
        <f>SUM(Tabelle2.6!G48+Tabelle2.7!G48)</f>
        <v>66.775999999999996</v>
      </c>
      <c r="H48" s="71">
        <f>SUM(Tabelle2.6!H48+Tabelle2.7!H48)</f>
        <v>83.730999999999995</v>
      </c>
      <c r="I48" s="71">
        <f>SUM(Tabelle2.6!I48+Tabelle2.7!I48)</f>
        <v>1503.6039999999998</v>
      </c>
      <c r="J48" s="71">
        <f>SUM(Tabelle2.6!J48+Tabelle2.7!J48)</f>
        <v>16.359000000000002</v>
      </c>
      <c r="K48" s="71">
        <f>SUM(Tabelle2.6!K48+Tabelle2.7!K48)</f>
        <v>165.702</v>
      </c>
      <c r="L48" s="71">
        <f>SUM(Tabelle2.6!L48+Tabelle2.7!L48)</f>
        <v>304.06</v>
      </c>
    </row>
    <row r="49" spans="1:12" x14ac:dyDescent="0.2">
      <c r="A49" s="127" t="s">
        <v>312</v>
      </c>
      <c r="B49" s="71">
        <f>SUM(Tabelle2.6!B49+Tabelle2.7!B49)</f>
        <v>1488.4580000000001</v>
      </c>
      <c r="C49" s="71">
        <f>SUM(Tabelle2.6!C49+Tabelle2.7!C49)</f>
        <v>7.1340000000000003</v>
      </c>
      <c r="D49" s="71">
        <f>SUM(Tabelle2.6!D49+Tabelle2.7!D49)</f>
        <v>2.6339999999999999</v>
      </c>
      <c r="E49" s="71">
        <f>SUM(Tabelle2.6!E49+Tabelle2.7!E49)</f>
        <v>149.21099999999998</v>
      </c>
      <c r="F49" s="71">
        <f>SUM(Tabelle2.6!F49+Tabelle2.7!F49)</f>
        <v>20.561</v>
      </c>
      <c r="G49" s="71">
        <f>SUM(Tabelle2.6!G49+Tabelle2.7!G49)</f>
        <v>68.230999999999995</v>
      </c>
      <c r="H49" s="71">
        <f>SUM(Tabelle2.6!H49+Tabelle2.7!H49)</f>
        <v>269.86900000000003</v>
      </c>
      <c r="I49" s="71">
        <f>SUM(Tabelle2.6!I49+Tabelle2.7!I49)</f>
        <v>276.983</v>
      </c>
      <c r="J49" s="71">
        <f>SUM(Tabelle2.6!J49+Tabelle2.7!J49)</f>
        <v>25.494</v>
      </c>
      <c r="K49" s="71">
        <f>SUM(Tabelle2.6!K49+Tabelle2.7!K49)</f>
        <v>24.749000000000002</v>
      </c>
      <c r="L49" s="71">
        <f>SUM(Tabelle2.6!L49+Tabelle2.7!L49)</f>
        <v>643.59199999999998</v>
      </c>
    </row>
    <row r="50" spans="1:12" x14ac:dyDescent="0.2">
      <c r="A50" s="127" t="s">
        <v>313</v>
      </c>
      <c r="B50" s="71">
        <f>SUM(Tabelle2.6!B50+Tabelle2.7!B50)</f>
        <v>340.08199999999999</v>
      </c>
      <c r="C50" s="71">
        <f>SUM(Tabelle2.6!C50+Tabelle2.7!C50)</f>
        <v>0.86899999999999999</v>
      </c>
      <c r="D50" s="71">
        <f>SUM(Tabelle2.6!D50+Tabelle2.7!D50)</f>
        <v>0</v>
      </c>
      <c r="E50" s="71">
        <f>SUM(Tabelle2.6!E50+Tabelle2.7!E50)</f>
        <v>83.106999999999999</v>
      </c>
      <c r="F50" s="71">
        <f>SUM(Tabelle2.6!F50+Tabelle2.7!F50)</f>
        <v>0.42899999999999999</v>
      </c>
      <c r="G50" s="71">
        <f>SUM(Tabelle2.6!G50+Tabelle2.7!G50)</f>
        <v>12.718999999999999</v>
      </c>
      <c r="H50" s="71">
        <f>SUM(Tabelle2.6!H50+Tabelle2.7!H50)</f>
        <v>44.065000000000005</v>
      </c>
      <c r="I50" s="71">
        <f>SUM(Tabelle2.6!I50+Tabelle2.7!I50)</f>
        <v>189.095</v>
      </c>
      <c r="J50" s="71">
        <f>SUM(Tabelle2.6!J50+Tabelle2.7!J50)</f>
        <v>0.222</v>
      </c>
      <c r="K50" s="71">
        <f>SUM(Tabelle2.6!K50+Tabelle2.7!K50)</f>
        <v>2.2250000000000001</v>
      </c>
      <c r="L50" s="71">
        <f>SUM(Tabelle2.6!L50+Tabelle2.7!L50)</f>
        <v>7.351</v>
      </c>
    </row>
    <row r="51" spans="1:12" x14ac:dyDescent="0.2">
      <c r="A51" s="127" t="s">
        <v>314</v>
      </c>
      <c r="B51" s="71">
        <f>SUM(Tabelle2.6!B51+Tabelle2.7!B51)</f>
        <v>93.924999999999997</v>
      </c>
      <c r="C51" s="71">
        <f>SUM(Tabelle2.6!C51+Tabelle2.7!C51)</f>
        <v>3.556</v>
      </c>
      <c r="D51" s="71">
        <f>SUM(Tabelle2.6!D51+Tabelle2.7!D51)</f>
        <v>0</v>
      </c>
      <c r="E51" s="71">
        <f>SUM(Tabelle2.6!E51+Tabelle2.7!E51)</f>
        <v>4.1970000000000001</v>
      </c>
      <c r="F51" s="71">
        <f>SUM(Tabelle2.6!F51+Tabelle2.7!F51)</f>
        <v>3.262</v>
      </c>
      <c r="G51" s="71">
        <f>SUM(Tabelle2.6!G51+Tabelle2.7!G51)</f>
        <v>7.12</v>
      </c>
      <c r="H51" s="71">
        <f>SUM(Tabelle2.6!H51+Tabelle2.7!H51)</f>
        <v>2.9909999999999997</v>
      </c>
      <c r="I51" s="71">
        <f>SUM(Tabelle2.6!I51+Tabelle2.7!I51)</f>
        <v>66.352000000000004</v>
      </c>
      <c r="J51" s="71">
        <f>SUM(Tabelle2.6!J51+Tabelle2.7!J51)</f>
        <v>3.6459999999999999</v>
      </c>
      <c r="K51" s="71">
        <f>SUM(Tabelle2.6!K51+Tabelle2.7!K51)</f>
        <v>2.8010000000000002</v>
      </c>
      <c r="L51" s="71">
        <f>SUM(Tabelle2.6!L51+Tabelle2.7!L51)</f>
        <v>0</v>
      </c>
    </row>
    <row r="52" spans="1:12" x14ac:dyDescent="0.2">
      <c r="A52" s="127" t="s">
        <v>315</v>
      </c>
      <c r="B52" s="71">
        <f>SUM(Tabelle2.6!B52+Tabelle2.7!B52)</f>
        <v>1054.451</v>
      </c>
      <c r="C52" s="71">
        <f>SUM(Tabelle2.6!C52+Tabelle2.7!C52)</f>
        <v>2.7090000000000001</v>
      </c>
      <c r="D52" s="71">
        <f>SUM(Tabelle2.6!D52+Tabelle2.7!D52)</f>
        <v>2.6339999999999999</v>
      </c>
      <c r="E52" s="71">
        <f>SUM(Tabelle2.6!E52+Tabelle2.7!E52)</f>
        <v>61.906999999999996</v>
      </c>
      <c r="F52" s="71">
        <f>SUM(Tabelle2.6!F52+Tabelle2.7!F52)</f>
        <v>16.869999999999997</v>
      </c>
      <c r="G52" s="71">
        <f>SUM(Tabelle2.6!G52+Tabelle2.7!G52)</f>
        <v>48.392000000000003</v>
      </c>
      <c r="H52" s="71">
        <f>SUM(Tabelle2.6!H52+Tabelle2.7!H52)</f>
        <v>222.81299999999999</v>
      </c>
      <c r="I52" s="71">
        <f>SUM(Tabelle2.6!I52+Tabelle2.7!I52)</f>
        <v>21.535999999999998</v>
      </c>
      <c r="J52" s="71">
        <f>SUM(Tabelle2.6!J52+Tabelle2.7!J52)</f>
        <v>21.625999999999998</v>
      </c>
      <c r="K52" s="71">
        <f>SUM(Tabelle2.6!K52+Tabelle2.7!K52)</f>
        <v>19.722999999999999</v>
      </c>
      <c r="L52" s="71">
        <f>SUM(Tabelle2.6!L52+Tabelle2.7!L52)</f>
        <v>636.24099999999999</v>
      </c>
    </row>
    <row r="53" spans="1:12" x14ac:dyDescent="0.2">
      <c r="A53" s="127" t="s">
        <v>316</v>
      </c>
      <c r="B53" s="71">
        <f>SUM(Tabelle2.6!B53+Tabelle2.7!B53)</f>
        <v>1937.6999999999998</v>
      </c>
      <c r="C53" s="71">
        <f>SUM(Tabelle2.6!C53+Tabelle2.7!C53)</f>
        <v>10.587</v>
      </c>
      <c r="D53" s="71">
        <f>SUM(Tabelle2.6!D53+Tabelle2.7!D53)</f>
        <v>463.87099999999998</v>
      </c>
      <c r="E53" s="71">
        <f>SUM(Tabelle2.6!E53+Tabelle2.7!E53)</f>
        <v>609.49200000000008</v>
      </c>
      <c r="F53" s="71">
        <f>SUM(Tabelle2.6!F53+Tabelle2.7!F53)</f>
        <v>15.033999999999999</v>
      </c>
      <c r="G53" s="71">
        <f>SUM(Tabelle2.6!G53+Tabelle2.7!G53)</f>
        <v>9.5210000000000008</v>
      </c>
      <c r="H53" s="71">
        <f>SUM(Tabelle2.6!H53+Tabelle2.7!H53)</f>
        <v>11.844000000000001</v>
      </c>
      <c r="I53" s="71">
        <f>SUM(Tabelle2.6!I53+Tabelle2.7!I53)</f>
        <v>726.74399999999991</v>
      </c>
      <c r="J53" s="71">
        <f>SUM(Tabelle2.6!J53+Tabelle2.7!J53)</f>
        <v>29.303999999999998</v>
      </c>
      <c r="K53" s="71">
        <f>SUM(Tabelle2.6!K53+Tabelle2.7!K53)</f>
        <v>46.658000000000001</v>
      </c>
      <c r="L53" s="71">
        <f>SUM(Tabelle2.6!L53+Tabelle2.7!L53)</f>
        <v>14.645</v>
      </c>
    </row>
    <row r="54" spans="1:12" x14ac:dyDescent="0.2">
      <c r="A54" s="127" t="s">
        <v>317</v>
      </c>
      <c r="B54" s="71">
        <f>SUM(Tabelle2.6!B54+Tabelle2.7!B54)</f>
        <v>2179.0730000000003</v>
      </c>
      <c r="C54" s="71">
        <f>SUM(Tabelle2.6!C54+Tabelle2.7!C54)</f>
        <v>125.348</v>
      </c>
      <c r="D54" s="71">
        <f>SUM(Tabelle2.6!D54+Tabelle2.7!D54)</f>
        <v>387.47900000000004</v>
      </c>
      <c r="E54" s="71">
        <f>SUM(Tabelle2.6!E54+Tabelle2.7!E54)</f>
        <v>454.31799999999998</v>
      </c>
      <c r="F54" s="71">
        <f>SUM(Tabelle2.6!F54+Tabelle2.7!F54)</f>
        <v>40.67</v>
      </c>
      <c r="G54" s="71">
        <f>SUM(Tabelle2.6!G54+Tabelle2.7!G54)</f>
        <v>276.209</v>
      </c>
      <c r="H54" s="71">
        <f>SUM(Tabelle2.6!H54+Tabelle2.7!H54)</f>
        <v>264.10500000000002</v>
      </c>
      <c r="I54" s="71">
        <f>SUM(Tabelle2.6!I54+Tabelle2.7!I54)</f>
        <v>121.19499999999999</v>
      </c>
      <c r="J54" s="71">
        <f>SUM(Tabelle2.6!J54+Tabelle2.7!J54)</f>
        <v>149.38200000000001</v>
      </c>
      <c r="K54" s="71">
        <f>SUM(Tabelle2.6!K54+Tabelle2.7!K54)</f>
        <v>88.08</v>
      </c>
      <c r="L54" s="71">
        <f>SUM(Tabelle2.6!L54+Tabelle2.7!L54)</f>
        <v>272.28700000000003</v>
      </c>
    </row>
    <row r="55" spans="1:12" x14ac:dyDescent="0.2">
      <c r="A55" s="127" t="s">
        <v>318</v>
      </c>
      <c r="B55" s="71">
        <f>SUM(Tabelle2.6!B55+Tabelle2.7!B55)</f>
        <v>174.85</v>
      </c>
      <c r="C55" s="71">
        <f>SUM(Tabelle2.6!C55+Tabelle2.7!C55)</f>
        <v>5.3239999999999998</v>
      </c>
      <c r="D55" s="71">
        <f>SUM(Tabelle2.6!D55+Tabelle2.7!D55)</f>
        <v>2.7850000000000001</v>
      </c>
      <c r="E55" s="71">
        <f>SUM(Tabelle2.6!E55+Tabelle2.7!E55)</f>
        <v>74.692000000000007</v>
      </c>
      <c r="F55" s="71">
        <f>SUM(Tabelle2.6!F55+Tabelle2.7!F55)</f>
        <v>5.8520000000000003</v>
      </c>
      <c r="G55" s="71">
        <f>SUM(Tabelle2.6!G55+Tabelle2.7!G55)</f>
        <v>0.78500000000000003</v>
      </c>
      <c r="H55" s="71">
        <f>SUM(Tabelle2.6!H55+Tabelle2.7!H55)</f>
        <v>15.81</v>
      </c>
      <c r="I55" s="71">
        <f>SUM(Tabelle2.6!I55+Tabelle2.7!I55)</f>
        <v>26.318000000000001</v>
      </c>
      <c r="J55" s="71">
        <f>SUM(Tabelle2.6!J55+Tabelle2.7!J55)</f>
        <v>19.436999999999998</v>
      </c>
      <c r="K55" s="71">
        <f>SUM(Tabelle2.6!K55+Tabelle2.7!K55)</f>
        <v>17.875</v>
      </c>
      <c r="L55" s="71">
        <f>SUM(Tabelle2.6!L55+Tabelle2.7!L55)</f>
        <v>5.9719999999999995</v>
      </c>
    </row>
    <row r="56" spans="1:12" x14ac:dyDescent="0.2">
      <c r="A56" s="127" t="s">
        <v>319</v>
      </c>
      <c r="B56" s="71">
        <f>SUM(Tabelle2.6!B56+Tabelle2.7!B56)</f>
        <v>1516.67</v>
      </c>
      <c r="C56" s="71">
        <f>SUM(Tabelle2.6!C56+Tabelle2.7!C56)</f>
        <v>117.17500000000001</v>
      </c>
      <c r="D56" s="71">
        <f>SUM(Tabelle2.6!D56+Tabelle2.7!D56)</f>
        <v>384.69400000000002</v>
      </c>
      <c r="E56" s="71">
        <f>SUM(Tabelle2.6!E56+Tabelle2.7!E56)</f>
        <v>266.97000000000003</v>
      </c>
      <c r="F56" s="71">
        <f>SUM(Tabelle2.6!F56+Tabelle2.7!F56)</f>
        <v>28.813000000000002</v>
      </c>
      <c r="G56" s="71">
        <f>SUM(Tabelle2.6!G56+Tabelle2.7!G56)</f>
        <v>242.798</v>
      </c>
      <c r="H56" s="71">
        <f>SUM(Tabelle2.6!H56+Tabelle2.7!H56)</f>
        <v>149.05099999999999</v>
      </c>
      <c r="I56" s="71">
        <f>SUM(Tabelle2.6!I56+Tabelle2.7!I56)</f>
        <v>89.722999999999999</v>
      </c>
      <c r="J56" s="71">
        <f>SUM(Tabelle2.6!J56+Tabelle2.7!J56)</f>
        <v>70.831999999999994</v>
      </c>
      <c r="K56" s="71">
        <f>SUM(Tabelle2.6!K56+Tabelle2.7!K56)</f>
        <v>29.567</v>
      </c>
      <c r="L56" s="71">
        <f>SUM(Tabelle2.6!L56+Tabelle2.7!L56)</f>
        <v>137.047</v>
      </c>
    </row>
    <row r="57" spans="1:12" x14ac:dyDescent="0.2">
      <c r="A57" s="127" t="s">
        <v>320</v>
      </c>
      <c r="B57" s="71">
        <f>SUM(Tabelle2.6!B57+Tabelle2.7!B57)</f>
        <v>487.553</v>
      </c>
      <c r="C57" s="71">
        <f>SUM(Tabelle2.6!C57+Tabelle2.7!C57)</f>
        <v>2.8490000000000002</v>
      </c>
      <c r="D57" s="71">
        <f>SUM(Tabelle2.6!D57+Tabelle2.7!D57)</f>
        <v>0</v>
      </c>
      <c r="E57" s="71">
        <f>SUM(Tabelle2.6!E57+Tabelle2.7!E57)</f>
        <v>112.65600000000001</v>
      </c>
      <c r="F57" s="71">
        <f>SUM(Tabelle2.6!F57+Tabelle2.7!F57)</f>
        <v>6.0050000000000008</v>
      </c>
      <c r="G57" s="71">
        <f>SUM(Tabelle2.6!G57+Tabelle2.7!G57)</f>
        <v>32.625999999999998</v>
      </c>
      <c r="H57" s="71">
        <f>SUM(Tabelle2.6!H57+Tabelle2.7!H57)</f>
        <v>99.244</v>
      </c>
      <c r="I57" s="71">
        <f>SUM(Tabelle2.6!I57+Tabelle2.7!I57)</f>
        <v>5.1539999999999999</v>
      </c>
      <c r="J57" s="71">
        <f>SUM(Tabelle2.6!J57+Tabelle2.7!J57)</f>
        <v>59.113</v>
      </c>
      <c r="K57" s="71">
        <f>SUM(Tabelle2.6!K57+Tabelle2.7!K57)</f>
        <v>40.637999999999998</v>
      </c>
      <c r="L57" s="71">
        <f>SUM(Tabelle2.6!L57+Tabelle2.7!L57)</f>
        <v>129.268</v>
      </c>
    </row>
    <row r="58" spans="1:12" x14ac:dyDescent="0.2">
      <c r="A58" s="127" t="s">
        <v>321</v>
      </c>
      <c r="B58" s="71">
        <f>SUM(Tabelle2.6!B58+Tabelle2.7!B58)</f>
        <v>4676.0410000000002</v>
      </c>
      <c r="C58" s="71">
        <f>SUM(Tabelle2.6!C58+Tabelle2.7!C58)</f>
        <v>33.884</v>
      </c>
      <c r="D58" s="71">
        <f>SUM(Tabelle2.6!D58+Tabelle2.7!D58)</f>
        <v>1031.366</v>
      </c>
      <c r="E58" s="71">
        <f>SUM(Tabelle2.6!E58+Tabelle2.7!E58)</f>
        <v>501.48399999999998</v>
      </c>
      <c r="F58" s="71">
        <f>SUM(Tabelle2.6!F58+Tabelle2.7!F58)</f>
        <v>82.509999999999991</v>
      </c>
      <c r="G58" s="71">
        <f>SUM(Tabelle2.6!G58+Tabelle2.7!G58)</f>
        <v>1537.4180000000001</v>
      </c>
      <c r="H58" s="71">
        <f>SUM(Tabelle2.6!H58+Tabelle2.7!H58)</f>
        <v>1047.81</v>
      </c>
      <c r="I58" s="71">
        <f>SUM(Tabelle2.6!I58+Tabelle2.7!I58)</f>
        <v>179.78700000000001</v>
      </c>
      <c r="J58" s="71">
        <f>SUM(Tabelle2.6!J58+Tabelle2.7!J58)</f>
        <v>15.256</v>
      </c>
      <c r="K58" s="71">
        <f>SUM(Tabelle2.6!K58+Tabelle2.7!K58)</f>
        <v>103.81700000000001</v>
      </c>
      <c r="L58" s="71">
        <f>SUM(Tabelle2.6!L58+Tabelle2.7!L58)</f>
        <v>142.709</v>
      </c>
    </row>
    <row r="59" spans="1:12" x14ac:dyDescent="0.2">
      <c r="A59" s="127" t="s">
        <v>322</v>
      </c>
      <c r="B59" s="71">
        <f>SUM(Tabelle2.6!B59+Tabelle2.7!B59)</f>
        <v>651.05199999999991</v>
      </c>
      <c r="C59" s="71">
        <f>SUM(Tabelle2.6!C59+Tabelle2.7!C59)</f>
        <v>35.65</v>
      </c>
      <c r="D59" s="71">
        <f>SUM(Tabelle2.6!D59+Tabelle2.7!D59)</f>
        <v>76.698000000000008</v>
      </c>
      <c r="E59" s="71">
        <f>SUM(Tabelle2.6!E59+Tabelle2.7!E59)</f>
        <v>52.616999999999997</v>
      </c>
      <c r="F59" s="71">
        <f>SUM(Tabelle2.6!F59+Tabelle2.7!F59)</f>
        <v>129.143</v>
      </c>
      <c r="G59" s="71">
        <f>SUM(Tabelle2.6!G59+Tabelle2.7!G59)</f>
        <v>25.081000000000003</v>
      </c>
      <c r="H59" s="71">
        <f>SUM(Tabelle2.6!H59+Tabelle2.7!H59)</f>
        <v>124.012</v>
      </c>
      <c r="I59" s="71">
        <f>SUM(Tabelle2.6!I59+Tabelle2.7!I59)</f>
        <v>7.2889999999999997</v>
      </c>
      <c r="J59" s="71">
        <f>SUM(Tabelle2.6!J59+Tabelle2.7!J59)</f>
        <v>15.445</v>
      </c>
      <c r="K59" s="71">
        <f>SUM(Tabelle2.6!K59+Tabelle2.7!K59)</f>
        <v>0.80900000000000005</v>
      </c>
      <c r="L59" s="71">
        <f>SUM(Tabelle2.6!L59+Tabelle2.7!L59)</f>
        <v>184.30799999999999</v>
      </c>
    </row>
    <row r="60" spans="1:12" x14ac:dyDescent="0.2">
      <c r="A60" s="127" t="s">
        <v>323</v>
      </c>
      <c r="B60" s="71">
        <f>SUM(Tabelle2.6!B60+Tabelle2.7!B60)</f>
        <v>640.99299999999994</v>
      </c>
      <c r="C60" s="71">
        <f>SUM(Tabelle2.6!C60+Tabelle2.7!C60)</f>
        <v>43.483000000000004</v>
      </c>
      <c r="D60" s="71">
        <f>SUM(Tabelle2.6!D60+Tabelle2.7!D60)</f>
        <v>22.958000000000002</v>
      </c>
      <c r="E60" s="71">
        <f>SUM(Tabelle2.6!E60+Tabelle2.7!E60)</f>
        <v>61.655999999999999</v>
      </c>
      <c r="F60" s="71">
        <f>SUM(Tabelle2.6!F60+Tabelle2.7!F60)</f>
        <v>68.186999999999998</v>
      </c>
      <c r="G60" s="71">
        <f>SUM(Tabelle2.6!G60+Tabelle2.7!G60)</f>
        <v>106.11699999999999</v>
      </c>
      <c r="H60" s="71">
        <f>SUM(Tabelle2.6!H60+Tabelle2.7!H60)</f>
        <v>88.683000000000007</v>
      </c>
      <c r="I60" s="71">
        <f>SUM(Tabelle2.6!I60+Tabelle2.7!I60)</f>
        <v>91.355999999999995</v>
      </c>
      <c r="J60" s="71">
        <f>SUM(Tabelle2.6!J60+Tabelle2.7!J60)</f>
        <v>47.067</v>
      </c>
      <c r="K60" s="71">
        <f>SUM(Tabelle2.6!K60+Tabelle2.7!K60)</f>
        <v>77.501000000000005</v>
      </c>
      <c r="L60" s="71">
        <f>SUM(Tabelle2.6!L60+Tabelle2.7!L60)</f>
        <v>33.984999999999999</v>
      </c>
    </row>
    <row r="61" spans="1:12" x14ac:dyDescent="0.2">
      <c r="A61" s="127" t="s">
        <v>324</v>
      </c>
      <c r="B61" s="71">
        <f>SUM(Tabelle2.6!B61+Tabelle2.7!B61)</f>
        <v>12715.725</v>
      </c>
      <c r="C61" s="71">
        <f>SUM(Tabelle2.6!C61+Tabelle2.7!C61)</f>
        <v>98.795000000000002</v>
      </c>
      <c r="D61" s="71">
        <f>SUM(Tabelle2.6!D61+Tabelle2.7!D61)</f>
        <v>1023.106</v>
      </c>
      <c r="E61" s="71">
        <f>SUM(Tabelle2.6!E61+Tabelle2.7!E61)</f>
        <v>1050.1590000000001</v>
      </c>
      <c r="F61" s="71">
        <f>SUM(Tabelle2.6!F61+Tabelle2.7!F61)</f>
        <v>650.17000000000007</v>
      </c>
      <c r="G61" s="71">
        <f>SUM(Tabelle2.6!G61+Tabelle2.7!G61)</f>
        <v>706.71399999999994</v>
      </c>
      <c r="H61" s="71">
        <f>SUM(Tabelle2.6!H61+Tabelle2.7!H61)</f>
        <v>813.15000000000009</v>
      </c>
      <c r="I61" s="71">
        <f>SUM(Tabelle2.6!I61+Tabelle2.7!I61)</f>
        <v>1406.2820000000002</v>
      </c>
      <c r="J61" s="71">
        <f>SUM(Tabelle2.6!J61+Tabelle2.7!J61)</f>
        <v>665.57799999999997</v>
      </c>
      <c r="K61" s="71">
        <f>SUM(Tabelle2.6!K61+Tabelle2.7!K61)</f>
        <v>255.56</v>
      </c>
      <c r="L61" s="71">
        <f>SUM(Tabelle2.6!L61+Tabelle2.7!L61)</f>
        <v>6046.2109999999993</v>
      </c>
    </row>
    <row r="62" spans="1:12" x14ac:dyDescent="0.2">
      <c r="A62" s="127" t="s">
        <v>326</v>
      </c>
      <c r="B62" s="71">
        <f>SUM(Tabelle2.6!B62+Tabelle2.7!B62)</f>
        <v>11946.14</v>
      </c>
      <c r="C62" s="71">
        <f>SUM(Tabelle2.6!C62+Tabelle2.7!C62)</f>
        <v>85.256</v>
      </c>
      <c r="D62" s="71">
        <f>SUM(Tabelle2.6!D62+Tabelle2.7!D62)</f>
        <v>1003.0690000000001</v>
      </c>
      <c r="E62" s="71">
        <f>SUM(Tabelle2.6!E62+Tabelle2.7!E62)</f>
        <v>1030.325</v>
      </c>
      <c r="F62" s="71">
        <f>SUM(Tabelle2.6!F62+Tabelle2.7!F62)</f>
        <v>587.32899999999995</v>
      </c>
      <c r="G62" s="71">
        <f>SUM(Tabelle2.6!G62+Tabelle2.7!G62)</f>
        <v>507.61500000000001</v>
      </c>
      <c r="H62" s="71">
        <f>SUM(Tabelle2.6!H62+Tabelle2.7!H62)</f>
        <v>723.23199999999997</v>
      </c>
      <c r="I62" s="71">
        <f>SUM(Tabelle2.6!I62+Tabelle2.7!I62)</f>
        <v>1333.6659999999999</v>
      </c>
      <c r="J62" s="71">
        <f>SUM(Tabelle2.6!J62+Tabelle2.7!J62)</f>
        <v>621.59799999999996</v>
      </c>
      <c r="K62" s="71">
        <f>SUM(Tabelle2.6!K62+Tabelle2.7!K62)</f>
        <v>227.74600000000001</v>
      </c>
      <c r="L62" s="71">
        <f>SUM(Tabelle2.6!L62+Tabelle2.7!L62)</f>
        <v>5826.3040000000001</v>
      </c>
    </row>
    <row r="63" spans="1:12" x14ac:dyDescent="0.2">
      <c r="A63" s="127" t="s">
        <v>327</v>
      </c>
      <c r="B63" s="71">
        <f>SUM(Tabelle2.6!B63+Tabelle2.7!B63)</f>
        <v>1261.51</v>
      </c>
      <c r="C63" s="71">
        <f>SUM(Tabelle2.6!C63+Tabelle2.7!C63)</f>
        <v>2.9940000000000002</v>
      </c>
      <c r="D63" s="71">
        <f>SUM(Tabelle2.6!D63+Tabelle2.7!D63)</f>
        <v>6.4829999999999997</v>
      </c>
      <c r="E63" s="71">
        <f>SUM(Tabelle2.6!E63+Tabelle2.7!E63)</f>
        <v>60.626999999999995</v>
      </c>
      <c r="F63" s="71">
        <f>SUM(Tabelle2.6!F63+Tabelle2.7!F63)</f>
        <v>34.381999999999998</v>
      </c>
      <c r="G63" s="71">
        <f>SUM(Tabelle2.6!G63+Tabelle2.7!G63)</f>
        <v>77.504000000000005</v>
      </c>
      <c r="H63" s="71">
        <f>SUM(Tabelle2.6!H63+Tabelle2.7!H63)</f>
        <v>175.63399999999999</v>
      </c>
      <c r="I63" s="71">
        <f>SUM(Tabelle2.6!I63+Tabelle2.7!I63)</f>
        <v>116.232</v>
      </c>
      <c r="J63" s="71">
        <f>SUM(Tabelle2.6!J63+Tabelle2.7!J63)</f>
        <v>58.177999999999997</v>
      </c>
      <c r="K63" s="71">
        <f>SUM(Tabelle2.6!K63+Tabelle2.7!K63)</f>
        <v>24.440999999999999</v>
      </c>
      <c r="L63" s="71">
        <f>SUM(Tabelle2.6!L63+Tabelle2.7!L63)</f>
        <v>705.03500000000008</v>
      </c>
    </row>
    <row r="64" spans="1:12" x14ac:dyDescent="0.2">
      <c r="A64" s="127" t="s">
        <v>328</v>
      </c>
      <c r="B64" s="71">
        <f>SUM(Tabelle2.6!B64+Tabelle2.7!B64)</f>
        <v>624.89499999999998</v>
      </c>
      <c r="C64" s="71">
        <f>SUM(Tabelle2.6!C64+Tabelle2.7!C64)</f>
        <v>2.9369999999999998</v>
      </c>
      <c r="D64" s="71">
        <f>SUM(Tabelle2.6!D64+Tabelle2.7!D64)</f>
        <v>0.39200000000000002</v>
      </c>
      <c r="E64" s="71">
        <f>SUM(Tabelle2.6!E64+Tabelle2.7!E64)</f>
        <v>14.689</v>
      </c>
      <c r="F64" s="71">
        <f>SUM(Tabelle2.6!F64+Tabelle2.7!F64)</f>
        <v>7.5440000000000005</v>
      </c>
      <c r="G64" s="71">
        <f>SUM(Tabelle2.6!G64+Tabelle2.7!G64)</f>
        <v>76.367000000000004</v>
      </c>
      <c r="H64" s="71">
        <f>SUM(Tabelle2.6!H64+Tabelle2.7!H64)</f>
        <v>149.84</v>
      </c>
      <c r="I64" s="71">
        <f>SUM(Tabelle2.6!I64+Tabelle2.7!I64)</f>
        <v>31.240000000000002</v>
      </c>
      <c r="J64" s="71">
        <f>SUM(Tabelle2.6!J64+Tabelle2.7!J64)</f>
        <v>1.667</v>
      </c>
      <c r="K64" s="71">
        <f>SUM(Tabelle2.6!K64+Tabelle2.7!K64)</f>
        <v>0</v>
      </c>
      <c r="L64" s="71">
        <f>SUM(Tabelle2.6!L64+Tabelle2.7!L64)</f>
        <v>340.21899999999999</v>
      </c>
    </row>
    <row r="65" spans="1:12" x14ac:dyDescent="0.2">
      <c r="A65" s="127" t="s">
        <v>329</v>
      </c>
      <c r="B65" s="71">
        <f>SUM(Tabelle2.6!B65+Tabelle2.7!B65)</f>
        <v>172.059</v>
      </c>
      <c r="C65" s="71">
        <f>SUM(Tabelle2.6!C65+Tabelle2.7!C65)</f>
        <v>7.7469999999999999</v>
      </c>
      <c r="D65" s="71">
        <f>SUM(Tabelle2.6!D65+Tabelle2.7!D65)</f>
        <v>0</v>
      </c>
      <c r="E65" s="71">
        <f>SUM(Tabelle2.6!E65+Tabelle2.7!E65)</f>
        <v>0.91800000000000004</v>
      </c>
      <c r="F65" s="71">
        <f>SUM(Tabelle2.6!F65+Tabelle2.7!F65)</f>
        <v>0.876</v>
      </c>
      <c r="G65" s="71">
        <f>SUM(Tabelle2.6!G65+Tabelle2.7!G65)</f>
        <v>0</v>
      </c>
      <c r="H65" s="71">
        <f>SUM(Tabelle2.6!H65+Tabelle2.7!H65)</f>
        <v>14.126999999999999</v>
      </c>
      <c r="I65" s="71">
        <f>SUM(Tabelle2.6!I65+Tabelle2.7!I65)</f>
        <v>29.341999999999999</v>
      </c>
      <c r="J65" s="71">
        <f>SUM(Tabelle2.6!J65+Tabelle2.7!J65)</f>
        <v>9.3369999999999997</v>
      </c>
      <c r="K65" s="71">
        <f>SUM(Tabelle2.6!K65+Tabelle2.7!K65)</f>
        <v>11.022</v>
      </c>
      <c r="L65" s="71">
        <f>SUM(Tabelle2.6!L65+Tabelle2.7!L65)</f>
        <v>98.69</v>
      </c>
    </row>
    <row r="66" spans="1:12" x14ac:dyDescent="0.2">
      <c r="A66" s="127" t="s">
        <v>330</v>
      </c>
      <c r="B66" s="71">
        <f>SUM(Tabelle2.6!B66+Tabelle2.7!B66)</f>
        <v>336.72300000000001</v>
      </c>
      <c r="C66" s="71">
        <f>SUM(Tabelle2.6!C66+Tabelle2.7!C66)</f>
        <v>2.6960000000000002</v>
      </c>
      <c r="D66" s="71">
        <f>SUM(Tabelle2.6!D66+Tabelle2.7!D66)</f>
        <v>0</v>
      </c>
      <c r="E66" s="71">
        <f>SUM(Tabelle2.6!E66+Tabelle2.7!E66)</f>
        <v>11.167999999999999</v>
      </c>
      <c r="F66" s="71">
        <f>SUM(Tabelle2.6!F66+Tabelle2.7!F66)</f>
        <v>44.650999999999996</v>
      </c>
      <c r="G66" s="71">
        <f>SUM(Tabelle2.6!G66+Tabelle2.7!G66)</f>
        <v>10.08</v>
      </c>
      <c r="H66" s="71">
        <f>SUM(Tabelle2.6!H66+Tabelle2.7!H66)</f>
        <v>85.164000000000001</v>
      </c>
      <c r="I66" s="71">
        <f>SUM(Tabelle2.6!I66+Tabelle2.7!I66)</f>
        <v>120.96100000000001</v>
      </c>
      <c r="J66" s="71">
        <f>SUM(Tabelle2.6!J66+Tabelle2.7!J66)</f>
        <v>28.606999999999999</v>
      </c>
      <c r="K66" s="71">
        <f>SUM(Tabelle2.6!K66+Tabelle2.7!K66)</f>
        <v>5.6760000000000002</v>
      </c>
      <c r="L66" s="71">
        <f>SUM(Tabelle2.6!L66+Tabelle2.7!L66)</f>
        <v>27.72</v>
      </c>
    </row>
    <row r="67" spans="1:12" x14ac:dyDescent="0.2">
      <c r="A67" s="127" t="s">
        <v>331</v>
      </c>
      <c r="B67" s="71">
        <f>SUM(Tabelle2.6!B67+Tabelle2.7!B67)</f>
        <v>3431.2510000000002</v>
      </c>
      <c r="C67" s="71">
        <f>SUM(Tabelle2.6!C67+Tabelle2.7!C67)</f>
        <v>15.908999999999999</v>
      </c>
      <c r="D67" s="71">
        <f>SUM(Tabelle2.6!D67+Tabelle2.7!D67)</f>
        <v>0</v>
      </c>
      <c r="E67" s="71">
        <f>SUM(Tabelle2.6!E67+Tabelle2.7!E67)</f>
        <v>93.016000000000005</v>
      </c>
      <c r="F67" s="71">
        <f>SUM(Tabelle2.6!F67+Tabelle2.7!F67)</f>
        <v>54.558999999999997</v>
      </c>
      <c r="G67" s="71">
        <f>SUM(Tabelle2.6!G67+Tabelle2.7!G67)</f>
        <v>8.2140000000000004</v>
      </c>
      <c r="H67" s="71">
        <f>SUM(Tabelle2.6!H67+Tabelle2.7!H67)</f>
        <v>45.436999999999998</v>
      </c>
      <c r="I67" s="71">
        <f>SUM(Tabelle2.6!I67+Tabelle2.7!I67)</f>
        <v>177.09299999999999</v>
      </c>
      <c r="J67" s="71">
        <f>SUM(Tabelle2.6!J67+Tabelle2.7!J67)</f>
        <v>33.978000000000002</v>
      </c>
      <c r="K67" s="71">
        <f>SUM(Tabelle2.6!K67+Tabelle2.7!K67)</f>
        <v>64.403999999999996</v>
      </c>
      <c r="L67" s="71">
        <f>SUM(Tabelle2.6!L67+Tabelle2.7!L67)</f>
        <v>2938.6410000000001</v>
      </c>
    </row>
    <row r="68" spans="1:12" x14ac:dyDescent="0.2">
      <c r="A68" s="127" t="s">
        <v>332</v>
      </c>
      <c r="B68" s="71">
        <f>SUM(Tabelle2.6!B68+Tabelle2.7!B68)</f>
        <v>0.63800000000000001</v>
      </c>
      <c r="C68" s="71">
        <f>SUM(Tabelle2.6!C68+Tabelle2.7!C68)</f>
        <v>0</v>
      </c>
      <c r="D68" s="71">
        <f>SUM(Tabelle2.6!D68+Tabelle2.7!D68)</f>
        <v>0</v>
      </c>
      <c r="E68" s="71">
        <f>SUM(Tabelle2.6!E68+Tabelle2.7!E68)</f>
        <v>0</v>
      </c>
      <c r="F68" s="71">
        <f>SUM(Tabelle2.6!F68+Tabelle2.7!F68)</f>
        <v>0</v>
      </c>
      <c r="G68" s="71">
        <f>SUM(Tabelle2.6!G68+Tabelle2.7!G68)</f>
        <v>0</v>
      </c>
      <c r="H68" s="71">
        <f>SUM(Tabelle2.6!H68+Tabelle2.7!H68)</f>
        <v>0.63800000000000001</v>
      </c>
      <c r="I68" s="71">
        <f>SUM(Tabelle2.6!I68+Tabelle2.7!I68)</f>
        <v>0</v>
      </c>
      <c r="J68" s="71">
        <f>SUM(Tabelle2.6!J68+Tabelle2.7!J68)</f>
        <v>0</v>
      </c>
      <c r="K68" s="71">
        <f>SUM(Tabelle2.6!K68+Tabelle2.7!K68)</f>
        <v>0</v>
      </c>
      <c r="L68" s="71">
        <f>SUM(Tabelle2.6!L68+Tabelle2.7!L68)</f>
        <v>0</v>
      </c>
    </row>
    <row r="69" spans="1:12" x14ac:dyDescent="0.2">
      <c r="A69" s="127" t="s">
        <v>333</v>
      </c>
      <c r="B69" s="71">
        <f>SUM(Tabelle2.6!B69+Tabelle2.7!B69)</f>
        <v>117.873</v>
      </c>
      <c r="C69" s="71">
        <f>SUM(Tabelle2.6!C69+Tabelle2.7!C69)</f>
        <v>0</v>
      </c>
      <c r="D69" s="71">
        <f>SUM(Tabelle2.6!D69+Tabelle2.7!D69)</f>
        <v>0</v>
      </c>
      <c r="E69" s="71">
        <f>SUM(Tabelle2.6!E69+Tabelle2.7!E69)</f>
        <v>0</v>
      </c>
      <c r="F69" s="71">
        <f>SUM(Tabelle2.6!F69+Tabelle2.7!F69)</f>
        <v>0</v>
      </c>
      <c r="G69" s="71">
        <f>SUM(Tabelle2.6!G69+Tabelle2.7!G69)</f>
        <v>24.3</v>
      </c>
      <c r="H69" s="71">
        <f>SUM(Tabelle2.6!H69+Tabelle2.7!H69)</f>
        <v>0</v>
      </c>
      <c r="I69" s="71">
        <f>SUM(Tabelle2.6!I69+Tabelle2.7!I69)</f>
        <v>63.029000000000003</v>
      </c>
      <c r="J69" s="71">
        <f>SUM(Tabelle2.6!J69+Tabelle2.7!J69)</f>
        <v>0.252</v>
      </c>
      <c r="K69" s="71">
        <f>SUM(Tabelle2.6!K69+Tabelle2.7!K69)</f>
        <v>30.292000000000002</v>
      </c>
      <c r="L69" s="71">
        <f>SUM(Tabelle2.6!L69+Tabelle2.7!L69)</f>
        <v>0</v>
      </c>
    </row>
    <row r="70" spans="1:12" x14ac:dyDescent="0.2">
      <c r="A70" s="127" t="s">
        <v>334</v>
      </c>
      <c r="B70" s="71">
        <f>SUM(Tabelle2.6!B70+Tabelle2.7!B70)</f>
        <v>2489.3440000000001</v>
      </c>
      <c r="C70" s="71">
        <f>SUM(Tabelle2.6!C70+Tabelle2.7!C70)</f>
        <v>1.4339999999999999</v>
      </c>
      <c r="D70" s="71">
        <f>SUM(Tabelle2.6!D70+Tabelle2.7!D70)</f>
        <v>882.26400000000001</v>
      </c>
      <c r="E70" s="71">
        <f>SUM(Tabelle2.6!E70+Tabelle2.7!E70)</f>
        <v>537.28</v>
      </c>
      <c r="F70" s="71">
        <f>SUM(Tabelle2.6!F70+Tabelle2.7!F70)</f>
        <v>34.805</v>
      </c>
      <c r="G70" s="71">
        <f>SUM(Tabelle2.6!G70+Tabelle2.7!G70)</f>
        <v>20.536000000000001</v>
      </c>
      <c r="H70" s="71">
        <f>SUM(Tabelle2.6!H70+Tabelle2.7!H70)</f>
        <v>135.751</v>
      </c>
      <c r="I70" s="71">
        <f>SUM(Tabelle2.6!I70+Tabelle2.7!I70)</f>
        <v>207.82600000000002</v>
      </c>
      <c r="J70" s="71">
        <f>SUM(Tabelle2.6!J70+Tabelle2.7!J70)</f>
        <v>33.58</v>
      </c>
      <c r="K70" s="71">
        <f>SUM(Tabelle2.6!K70+Tabelle2.7!K70)</f>
        <v>0</v>
      </c>
      <c r="L70" s="71">
        <f>SUM(Tabelle2.6!L70+Tabelle2.7!L70)</f>
        <v>635.86799999999994</v>
      </c>
    </row>
    <row r="71" spans="1:12" x14ac:dyDescent="0.2">
      <c r="A71" s="127" t="s">
        <v>335</v>
      </c>
      <c r="B71" s="71">
        <f>SUM(Tabelle2.6!B71+Tabelle2.7!B71)</f>
        <v>471.404</v>
      </c>
      <c r="C71" s="71">
        <f>SUM(Tabelle2.6!C71+Tabelle2.7!C71)</f>
        <v>0.63600000000000001</v>
      </c>
      <c r="D71" s="71">
        <f>SUM(Tabelle2.6!D71+Tabelle2.7!D71)</f>
        <v>346.96499999999997</v>
      </c>
      <c r="E71" s="71">
        <f>SUM(Tabelle2.6!E71+Tabelle2.7!E71)</f>
        <v>12.863</v>
      </c>
      <c r="F71" s="71">
        <f>SUM(Tabelle2.6!F71+Tabelle2.7!F71)</f>
        <v>6.6080000000000005</v>
      </c>
      <c r="G71" s="71">
        <f>SUM(Tabelle2.6!G71+Tabelle2.7!G71)</f>
        <v>1.641</v>
      </c>
      <c r="H71" s="71">
        <f>SUM(Tabelle2.6!H71+Tabelle2.7!H71)</f>
        <v>16.774999999999999</v>
      </c>
      <c r="I71" s="71">
        <f>SUM(Tabelle2.6!I71+Tabelle2.7!I71)</f>
        <v>79.009</v>
      </c>
      <c r="J71" s="71">
        <f>SUM(Tabelle2.6!J71+Tabelle2.7!J71)</f>
        <v>5.4969999999999999</v>
      </c>
      <c r="K71" s="71">
        <f>SUM(Tabelle2.6!K71+Tabelle2.7!K71)</f>
        <v>0</v>
      </c>
      <c r="L71" s="71">
        <f>SUM(Tabelle2.6!L71+Tabelle2.7!L71)</f>
        <v>1.4100000000000001</v>
      </c>
    </row>
    <row r="72" spans="1:12" x14ac:dyDescent="0.2">
      <c r="A72" s="127" t="s">
        <v>336</v>
      </c>
      <c r="B72" s="71">
        <f>SUM(Tabelle2.6!B72+Tabelle2.7!B72)</f>
        <v>1703.0709999999999</v>
      </c>
      <c r="C72" s="71">
        <f>SUM(Tabelle2.6!C72+Tabelle2.7!C72)</f>
        <v>0</v>
      </c>
      <c r="D72" s="71">
        <f>SUM(Tabelle2.6!D72+Tabelle2.7!D72)</f>
        <v>535.29899999999998</v>
      </c>
      <c r="E72" s="71">
        <f>SUM(Tabelle2.6!E72+Tabelle2.7!E72)</f>
        <v>490.577</v>
      </c>
      <c r="F72" s="71">
        <f>SUM(Tabelle2.6!F72+Tabelle2.7!F72)</f>
        <v>1.853</v>
      </c>
      <c r="G72" s="71">
        <f>SUM(Tabelle2.6!G72+Tabelle2.7!G72)</f>
        <v>3.5199999999999996</v>
      </c>
      <c r="H72" s="71">
        <f>SUM(Tabelle2.6!H72+Tabelle2.7!H72)</f>
        <v>48.746000000000002</v>
      </c>
      <c r="I72" s="71">
        <f>SUM(Tabelle2.6!I72+Tabelle2.7!I72)</f>
        <v>51.616</v>
      </c>
      <c r="J72" s="71">
        <f>SUM(Tabelle2.6!J72+Tabelle2.7!J72)</f>
        <v>2.7919999999999998</v>
      </c>
      <c r="K72" s="71">
        <f>SUM(Tabelle2.6!K72+Tabelle2.7!K72)</f>
        <v>0</v>
      </c>
      <c r="L72" s="71">
        <f>SUM(Tabelle2.6!L72+Tabelle2.7!L72)</f>
        <v>568.66800000000001</v>
      </c>
    </row>
    <row r="73" spans="1:12" x14ac:dyDescent="0.2">
      <c r="A73" s="127" t="s">
        <v>337</v>
      </c>
      <c r="B73" s="71">
        <f>SUM(Tabelle2.6!B73+Tabelle2.7!B73)</f>
        <v>1507.9</v>
      </c>
      <c r="C73" s="71">
        <f>SUM(Tabelle2.6!C73+Tabelle2.7!C73)</f>
        <v>37.978999999999999</v>
      </c>
      <c r="D73" s="71">
        <f>SUM(Tabelle2.6!D73+Tabelle2.7!D73)</f>
        <v>4.9969999999999999</v>
      </c>
      <c r="E73" s="71">
        <f>SUM(Tabelle2.6!E73+Tabelle2.7!E73)</f>
        <v>212.04399999999998</v>
      </c>
      <c r="F73" s="71">
        <f>SUM(Tabelle2.6!F73+Tabelle2.7!F73)</f>
        <v>266.92700000000002</v>
      </c>
      <c r="G73" s="71">
        <f>SUM(Tabelle2.6!G73+Tabelle2.7!G73)</f>
        <v>140.405</v>
      </c>
      <c r="H73" s="71">
        <f>SUM(Tabelle2.6!H73+Tabelle2.7!H73)</f>
        <v>130.5</v>
      </c>
      <c r="I73" s="71">
        <f>SUM(Tabelle2.6!I73+Tabelle2.7!I73)</f>
        <v>204.64499999999998</v>
      </c>
      <c r="J73" s="71">
        <f>SUM(Tabelle2.6!J73+Tabelle2.7!J73)</f>
        <v>46.914000000000001</v>
      </c>
      <c r="K73" s="71">
        <f>SUM(Tabelle2.6!K73+Tabelle2.7!K73)</f>
        <v>38.923000000000002</v>
      </c>
      <c r="L73" s="71">
        <f>SUM(Tabelle2.6!L73+Tabelle2.7!L73)</f>
        <v>424.56600000000003</v>
      </c>
    </row>
    <row r="74" spans="1:12" x14ac:dyDescent="0.2">
      <c r="A74" s="127" t="s">
        <v>338</v>
      </c>
      <c r="B74" s="71">
        <f>SUM(Tabelle2.6!B74+Tabelle2.7!B74)</f>
        <v>712.68799999999999</v>
      </c>
      <c r="C74" s="71">
        <f>SUM(Tabelle2.6!C74+Tabelle2.7!C74)</f>
        <v>5.5999999999999994E-2</v>
      </c>
      <c r="D74" s="71">
        <f>SUM(Tabelle2.6!D74+Tabelle2.7!D74)</f>
        <v>77.004000000000005</v>
      </c>
      <c r="E74" s="71">
        <f>SUM(Tabelle2.6!E74+Tabelle2.7!E74)</f>
        <v>98.4</v>
      </c>
      <c r="F74" s="71">
        <f>SUM(Tabelle2.6!F74+Tabelle2.7!F74)</f>
        <v>21.82</v>
      </c>
      <c r="G74" s="71">
        <f>SUM(Tabelle2.6!G74+Tabelle2.7!G74)</f>
        <v>177.51</v>
      </c>
      <c r="H74" s="71">
        <f>SUM(Tabelle2.6!H74+Tabelle2.7!H74)</f>
        <v>67.524000000000001</v>
      </c>
      <c r="I74" s="71">
        <f>SUM(Tabelle2.6!I74+Tabelle2.7!I74)</f>
        <v>83.402000000000001</v>
      </c>
      <c r="J74" s="71">
        <f>SUM(Tabelle2.6!J74+Tabelle2.7!J74)</f>
        <v>36.433</v>
      </c>
      <c r="K74" s="71">
        <f>SUM(Tabelle2.6!K74+Tabelle2.7!K74)</f>
        <v>13.962000000000002</v>
      </c>
      <c r="L74" s="71">
        <f>SUM(Tabelle2.6!L74+Tabelle2.7!L74)</f>
        <v>136.577</v>
      </c>
    </row>
    <row r="75" spans="1:12" x14ac:dyDescent="0.2">
      <c r="A75" s="127" t="s">
        <v>339</v>
      </c>
      <c r="B75" s="71">
        <f>SUM(Tabelle2.6!B75+Tabelle2.7!B75)</f>
        <v>462.15999999999997</v>
      </c>
      <c r="C75" s="71">
        <f>SUM(Tabelle2.6!C75+Tabelle2.7!C75)</f>
        <v>0.248</v>
      </c>
      <c r="D75" s="71">
        <f>SUM(Tabelle2.6!D75+Tabelle2.7!D75)</f>
        <v>0</v>
      </c>
      <c r="E75" s="71">
        <f>SUM(Tabelle2.6!E75+Tabelle2.7!E75)</f>
        <v>6.4390000000000001</v>
      </c>
      <c r="F75" s="71">
        <f>SUM(Tabelle2.6!F75+Tabelle2.7!F75)</f>
        <v>105.45699999999999</v>
      </c>
      <c r="G75" s="71">
        <f>SUM(Tabelle2.6!G75+Tabelle2.7!G75)</f>
        <v>0</v>
      </c>
      <c r="H75" s="71">
        <f>SUM(Tabelle2.6!H75+Tabelle2.7!H75)</f>
        <v>20.439999999999998</v>
      </c>
      <c r="I75" s="71">
        <f>SUM(Tabelle2.6!I75+Tabelle2.7!I75)</f>
        <v>101.34899999999999</v>
      </c>
      <c r="J75" s="71">
        <f>SUM(Tabelle2.6!J75+Tabelle2.7!J75)</f>
        <v>9.4309999999999992</v>
      </c>
      <c r="K75" s="71">
        <f>SUM(Tabelle2.6!K75+Tabelle2.7!K75)</f>
        <v>8.8470000000000013</v>
      </c>
      <c r="L75" s="71">
        <f>SUM(Tabelle2.6!L75+Tabelle2.7!L75)</f>
        <v>209.94900000000001</v>
      </c>
    </row>
    <row r="76" spans="1:12" x14ac:dyDescent="0.2">
      <c r="A76" s="127" t="s">
        <v>340</v>
      </c>
      <c r="B76" s="71">
        <f>SUM(Tabelle2.6!B76+Tabelle2.7!B76)</f>
        <v>266.58199999999999</v>
      </c>
      <c r="C76" s="71">
        <f>SUM(Tabelle2.6!C76+Tabelle2.7!C76)</f>
        <v>0.75900000000000001</v>
      </c>
      <c r="D76" s="71">
        <f>SUM(Tabelle2.6!D76+Tabelle2.7!D76)</f>
        <v>0</v>
      </c>
      <c r="E76" s="71">
        <f>SUM(Tabelle2.6!E76+Tabelle2.7!E76)</f>
        <v>0.30599999999999999</v>
      </c>
      <c r="F76" s="71">
        <f>SUM(Tabelle2.6!F76+Tabelle2.7!F76)</f>
        <v>4.4999999999999998E-2</v>
      </c>
      <c r="G76" s="71">
        <f>SUM(Tabelle2.6!G76+Tabelle2.7!G76)</f>
        <v>19.873999999999999</v>
      </c>
      <c r="H76" s="71">
        <f>SUM(Tabelle2.6!H76+Tabelle2.7!H76)</f>
        <v>5.1479999999999997</v>
      </c>
      <c r="I76" s="71">
        <f>SUM(Tabelle2.6!I76+Tabelle2.7!I76)</f>
        <v>79.95</v>
      </c>
      <c r="J76" s="71">
        <f>SUM(Tabelle2.6!J76+Tabelle2.7!J76)</f>
        <v>136.59799999999998</v>
      </c>
      <c r="K76" s="71">
        <f>SUM(Tabelle2.6!K76+Tabelle2.7!K76)</f>
        <v>1.6339999999999999</v>
      </c>
      <c r="L76" s="71">
        <f>SUM(Tabelle2.6!L76+Tabelle2.7!L76)</f>
        <v>22.268000000000001</v>
      </c>
    </row>
    <row r="77" spans="1:12" x14ac:dyDescent="0.2">
      <c r="A77" s="127" t="s">
        <v>341</v>
      </c>
      <c r="B77" s="71">
        <f>SUM(Tabelle2.6!B77+Tabelle2.7!B77)</f>
        <v>63.640999999999998</v>
      </c>
      <c r="C77" s="71">
        <f>SUM(Tabelle2.6!C77+Tabelle2.7!C77)</f>
        <v>0</v>
      </c>
      <c r="D77" s="71">
        <f>SUM(Tabelle2.6!D77+Tabelle2.7!D77)</f>
        <v>0</v>
      </c>
      <c r="E77" s="71">
        <f>SUM(Tabelle2.6!E77+Tabelle2.7!E77)</f>
        <v>3.4620000000000002</v>
      </c>
      <c r="F77" s="71">
        <f>SUM(Tabelle2.6!F77+Tabelle2.7!F77)</f>
        <v>0.96099999999999997</v>
      </c>
      <c r="G77" s="71">
        <f>SUM(Tabelle2.6!G77+Tabelle2.7!G77)</f>
        <v>8.4380000000000006</v>
      </c>
      <c r="H77" s="71">
        <f>SUM(Tabelle2.6!H77+Tabelle2.7!H77)</f>
        <v>4.8000000000000001E-2</v>
      </c>
      <c r="I77" s="71">
        <f>SUM(Tabelle2.6!I77+Tabelle2.7!I77)</f>
        <v>2.6669999999999998</v>
      </c>
      <c r="J77" s="71">
        <f>SUM(Tabelle2.6!J77+Tabelle2.7!J77)</f>
        <v>31.009</v>
      </c>
      <c r="K77" s="71">
        <f>SUM(Tabelle2.6!K77+Tabelle2.7!K77)</f>
        <v>9.988999999999999</v>
      </c>
      <c r="L77" s="71">
        <f>SUM(Tabelle2.6!L77+Tabelle2.7!L77)</f>
        <v>7.0670000000000002</v>
      </c>
    </row>
    <row r="78" spans="1:12" x14ac:dyDescent="0.2">
      <c r="A78" s="127" t="s">
        <v>342</v>
      </c>
      <c r="B78" s="71">
        <f>SUM(Tabelle2.6!B78+Tabelle2.7!B78)</f>
        <v>155.68100000000001</v>
      </c>
      <c r="C78" s="71">
        <f>SUM(Tabelle2.6!C78+Tabelle2.7!C78)</f>
        <v>0</v>
      </c>
      <c r="D78" s="71">
        <f>SUM(Tabelle2.6!D78+Tabelle2.7!D78)</f>
        <v>0</v>
      </c>
      <c r="E78" s="71">
        <f>SUM(Tabelle2.6!E78+Tabelle2.7!E78)</f>
        <v>1.9300000000000002</v>
      </c>
      <c r="F78" s="71">
        <f>SUM(Tabelle2.6!F78+Tabelle2.7!F78)</f>
        <v>3.0680000000000001</v>
      </c>
      <c r="G78" s="71">
        <f>SUM(Tabelle2.6!G78+Tabelle2.7!G78)</f>
        <v>0</v>
      </c>
      <c r="H78" s="71">
        <f>SUM(Tabelle2.6!H78+Tabelle2.7!H78)</f>
        <v>0.28699999999999998</v>
      </c>
      <c r="I78" s="71">
        <f>SUM(Tabelle2.6!I78+Tabelle2.7!I78)</f>
        <v>25.908000000000001</v>
      </c>
      <c r="J78" s="71">
        <f>SUM(Tabelle2.6!J78+Tabelle2.7!J78)</f>
        <v>30.631999999999998</v>
      </c>
      <c r="K78" s="71">
        <f>SUM(Tabelle2.6!K78+Tabelle2.7!K78)</f>
        <v>9.9000000000000005E-2</v>
      </c>
      <c r="L78" s="71">
        <f>SUM(Tabelle2.6!L78+Tabelle2.7!L78)</f>
        <v>93.757000000000005</v>
      </c>
    </row>
    <row r="79" spans="1:12" x14ac:dyDescent="0.2">
      <c r="A79" s="127" t="s">
        <v>343</v>
      </c>
      <c r="B79" s="71">
        <f>SUM(Tabelle2.6!B79+Tabelle2.7!B79)</f>
        <v>769.58199999999999</v>
      </c>
      <c r="C79" s="71">
        <f>SUM(Tabelle2.6!C79+Tabelle2.7!C79)</f>
        <v>11.38</v>
      </c>
      <c r="D79" s="71">
        <f>SUM(Tabelle2.6!D79+Tabelle2.7!D79)</f>
        <v>30.843</v>
      </c>
      <c r="E79" s="71">
        <f>SUM(Tabelle2.6!E79+Tabelle2.7!E79)</f>
        <v>4.0270000000000001</v>
      </c>
      <c r="F79" s="71">
        <f>SUM(Tabelle2.6!F79+Tabelle2.7!F79)</f>
        <v>16.576000000000001</v>
      </c>
      <c r="G79" s="71">
        <f>SUM(Tabelle2.6!G79+Tabelle2.7!G79)</f>
        <v>11.271999999999998</v>
      </c>
      <c r="H79" s="71">
        <f>SUM(Tabelle2.6!H79+Tabelle2.7!H79)</f>
        <v>35.384999999999998</v>
      </c>
      <c r="I79" s="71">
        <f>SUM(Tabelle2.6!I79+Tabelle2.7!I79)</f>
        <v>77.706000000000003</v>
      </c>
      <c r="J79" s="71">
        <f>SUM(Tabelle2.6!J79+Tabelle2.7!J79)</f>
        <v>97.603999999999999</v>
      </c>
      <c r="K79" s="71">
        <f>SUM(Tabelle2.6!K79+Tabelle2.7!K79)</f>
        <v>18.404</v>
      </c>
      <c r="L79" s="71">
        <f>SUM(Tabelle2.6!L79+Tabelle2.7!L79)</f>
        <v>466.38499999999999</v>
      </c>
    </row>
    <row r="80" spans="1:12" x14ac:dyDescent="0.2">
      <c r="A80" s="127" t="s">
        <v>344</v>
      </c>
      <c r="B80" s="71">
        <f>SUM(Tabelle2.6!B80+Tabelle2.7!B80)</f>
        <v>177.572</v>
      </c>
      <c r="C80" s="71">
        <f>SUM(Tabelle2.6!C80+Tabelle2.7!C80)</f>
        <v>4.0540000000000003</v>
      </c>
      <c r="D80" s="71">
        <f>SUM(Tabelle2.6!D80+Tabelle2.7!D80)</f>
        <v>1.478</v>
      </c>
      <c r="E80" s="71">
        <f>SUM(Tabelle2.6!E80+Tabelle2.7!E80)</f>
        <v>0.70799999999999996</v>
      </c>
      <c r="F80" s="71">
        <f>SUM(Tabelle2.6!F80+Tabelle2.7!F80)</f>
        <v>3.202</v>
      </c>
      <c r="G80" s="71">
        <f>SUM(Tabelle2.6!G80+Tabelle2.7!G80)</f>
        <v>9.4820000000000011</v>
      </c>
      <c r="H80" s="71">
        <f>SUM(Tabelle2.6!H80+Tabelle2.7!H80)</f>
        <v>7.149</v>
      </c>
      <c r="I80" s="71">
        <f>SUM(Tabelle2.6!I80+Tabelle2.7!I80)</f>
        <v>29.316000000000003</v>
      </c>
      <c r="J80" s="71">
        <f>SUM(Tabelle2.6!J80+Tabelle2.7!J80)</f>
        <v>68.843999999999994</v>
      </c>
      <c r="K80" s="71">
        <f>SUM(Tabelle2.6!K80+Tabelle2.7!K80)</f>
        <v>5.2999999999999999E-2</v>
      </c>
      <c r="L80" s="71">
        <f>SUM(Tabelle2.6!L80+Tabelle2.7!L80)</f>
        <v>53.286000000000001</v>
      </c>
    </row>
    <row r="81" spans="1:12" x14ac:dyDescent="0.2">
      <c r="A81" s="127" t="s">
        <v>345</v>
      </c>
      <c r="B81" s="71">
        <f>SUM(Tabelle2.6!B81+Tabelle2.7!B81)</f>
        <v>763.77800000000002</v>
      </c>
      <c r="C81" s="71">
        <f>SUM(Tabelle2.6!C81+Tabelle2.7!C81)</f>
        <v>13.539</v>
      </c>
      <c r="D81" s="71">
        <f>SUM(Tabelle2.6!D81+Tabelle2.7!D81)</f>
        <v>20.036999999999999</v>
      </c>
      <c r="E81" s="71">
        <f>SUM(Tabelle2.6!E81+Tabelle2.7!E81)</f>
        <v>19.721</v>
      </c>
      <c r="F81" s="71">
        <f>SUM(Tabelle2.6!F81+Tabelle2.7!F81)</f>
        <v>60.219000000000001</v>
      </c>
      <c r="G81" s="71">
        <f>SUM(Tabelle2.6!G81+Tabelle2.7!G81)</f>
        <v>199.09899999999999</v>
      </c>
      <c r="H81" s="71">
        <f>SUM(Tabelle2.6!H81+Tabelle2.7!H81)</f>
        <v>88.561000000000007</v>
      </c>
      <c r="I81" s="71">
        <f>SUM(Tabelle2.6!I81+Tabelle2.7!I81)</f>
        <v>72.111999999999995</v>
      </c>
      <c r="J81" s="71">
        <f>SUM(Tabelle2.6!J81+Tabelle2.7!J81)</f>
        <v>42.771000000000001</v>
      </c>
      <c r="K81" s="71">
        <f>SUM(Tabelle2.6!K81+Tabelle2.7!K81)</f>
        <v>27.814</v>
      </c>
      <c r="L81" s="71">
        <f>SUM(Tabelle2.6!L81+Tabelle2.7!L81)</f>
        <v>219.905</v>
      </c>
    </row>
    <row r="82" spans="1:12" x14ac:dyDescent="0.2">
      <c r="A82" s="127" t="s">
        <v>346</v>
      </c>
      <c r="B82" s="71">
        <f>SUM(Tabelle2.6!B82+Tabelle2.7!B82)</f>
        <v>682.26499999999999</v>
      </c>
      <c r="C82" s="71">
        <f>SUM(Tabelle2.6!C82+Tabelle2.7!C82)</f>
        <v>13.363999999999999</v>
      </c>
      <c r="D82" s="71">
        <f>SUM(Tabelle2.6!D82+Tabelle2.7!D82)</f>
        <v>18.361999999999998</v>
      </c>
      <c r="E82" s="71">
        <f>SUM(Tabelle2.6!E82+Tabelle2.7!E82)</f>
        <v>19.047000000000001</v>
      </c>
      <c r="F82" s="71">
        <f>SUM(Tabelle2.6!F82+Tabelle2.7!F82)</f>
        <v>56.85</v>
      </c>
      <c r="G82" s="71">
        <f>SUM(Tabelle2.6!G82+Tabelle2.7!G82)</f>
        <v>187.785</v>
      </c>
      <c r="H82" s="71">
        <f>SUM(Tabelle2.6!H82+Tabelle2.7!H82)</f>
        <v>77.650000000000006</v>
      </c>
      <c r="I82" s="71">
        <f>SUM(Tabelle2.6!I82+Tabelle2.7!I82)</f>
        <v>65.534999999999997</v>
      </c>
      <c r="J82" s="71">
        <f>SUM(Tabelle2.6!J82+Tabelle2.7!J82)</f>
        <v>17.012999999999998</v>
      </c>
      <c r="K82" s="71">
        <f>SUM(Tabelle2.6!K82+Tabelle2.7!K82)</f>
        <v>27.350999999999999</v>
      </c>
      <c r="L82" s="71">
        <f>SUM(Tabelle2.6!L82+Tabelle2.7!L82)</f>
        <v>199.30799999999999</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7" spans="1:5" x14ac:dyDescent="0.2">
      <c r="A97" s="255" t="s">
        <v>698</v>
      </c>
      <c r="B97" s="255"/>
      <c r="C97" s="255"/>
      <c r="D97" s="255"/>
      <c r="E97" s="255"/>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Normal="100" workbookViewId="0">
      <selection activeCell="M58" sqref="M58"/>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1" s="167" customFormat="1" ht="11.25" customHeight="1" x14ac:dyDescent="0.2">
      <c r="A1" s="337" t="s">
        <v>714</v>
      </c>
      <c r="B1" s="337"/>
      <c r="C1" s="337"/>
      <c r="D1" s="337"/>
      <c r="E1" s="337"/>
      <c r="F1" s="337"/>
      <c r="G1" s="31"/>
    </row>
    <row r="2" spans="1:11" s="167" customFormat="1" ht="11.25" customHeight="1" x14ac:dyDescent="0.2">
      <c r="A2" s="249" t="s">
        <v>422</v>
      </c>
      <c r="B2" s="249"/>
      <c r="C2" s="249"/>
      <c r="D2" s="249"/>
      <c r="E2" s="249"/>
      <c r="F2" s="249"/>
      <c r="G2" s="31"/>
    </row>
    <row r="3" spans="1:11" ht="9" customHeight="1" x14ac:dyDescent="0.2"/>
    <row r="4" spans="1:11" ht="11.25" customHeight="1" x14ac:dyDescent="0.2">
      <c r="A4" s="357" t="s">
        <v>423</v>
      </c>
      <c r="B4" s="168" t="s">
        <v>105</v>
      </c>
      <c r="C4" s="315" t="s">
        <v>424</v>
      </c>
      <c r="D4" s="316"/>
      <c r="E4" s="316"/>
      <c r="F4" s="342"/>
      <c r="G4" s="168" t="s">
        <v>105</v>
      </c>
      <c r="H4" s="315" t="s">
        <v>424</v>
      </c>
      <c r="I4" s="316"/>
      <c r="J4" s="316"/>
      <c r="K4" s="316"/>
    </row>
    <row r="5" spans="1:11" ht="19.5" customHeight="1" x14ac:dyDescent="0.2">
      <c r="A5" s="340"/>
      <c r="B5" s="73" t="s">
        <v>74</v>
      </c>
      <c r="C5" s="169" t="s">
        <v>425</v>
      </c>
      <c r="D5" s="169" t="s">
        <v>426</v>
      </c>
      <c r="E5" s="169" t="s">
        <v>427</v>
      </c>
      <c r="F5" s="170" t="s">
        <v>428</v>
      </c>
      <c r="G5" s="73" t="s">
        <v>74</v>
      </c>
      <c r="H5" s="169" t="s">
        <v>425</v>
      </c>
      <c r="I5" s="169" t="s">
        <v>426</v>
      </c>
      <c r="J5" s="169" t="s">
        <v>427</v>
      </c>
      <c r="K5" s="171" t="s">
        <v>428</v>
      </c>
    </row>
    <row r="6" spans="1:11" ht="13.5" customHeight="1" x14ac:dyDescent="0.2">
      <c r="A6" s="358"/>
      <c r="B6" s="172" t="s">
        <v>105</v>
      </c>
      <c r="C6" s="173" t="s">
        <v>429</v>
      </c>
      <c r="D6" s="173" t="s">
        <v>430</v>
      </c>
      <c r="E6" s="173" t="s">
        <v>431</v>
      </c>
      <c r="F6" s="173" t="s">
        <v>429</v>
      </c>
      <c r="G6" s="172" t="s">
        <v>105</v>
      </c>
      <c r="H6" s="173" t="s">
        <v>429</v>
      </c>
      <c r="I6" s="173" t="s">
        <v>430</v>
      </c>
      <c r="J6" s="173" t="s">
        <v>431</v>
      </c>
      <c r="K6" s="174" t="s">
        <v>429</v>
      </c>
    </row>
    <row r="7" spans="1:11" x14ac:dyDescent="0.2">
      <c r="A7" s="175" t="s">
        <v>105</v>
      </c>
      <c r="B7" s="175" t="s">
        <v>105</v>
      </c>
      <c r="C7" s="175" t="s">
        <v>105</v>
      </c>
      <c r="D7" s="175" t="s">
        <v>105</v>
      </c>
      <c r="E7" s="175" t="s">
        <v>105</v>
      </c>
      <c r="F7" s="175" t="s">
        <v>105</v>
      </c>
      <c r="G7" s="343"/>
      <c r="H7" s="343"/>
      <c r="I7" s="343"/>
      <c r="J7" s="343"/>
    </row>
    <row r="8" spans="1:11" ht="13.5" customHeight="1" x14ac:dyDescent="0.2">
      <c r="B8" s="343" t="s">
        <v>432</v>
      </c>
      <c r="C8" s="343"/>
      <c r="D8" s="343"/>
      <c r="E8" s="343"/>
      <c r="F8" s="343"/>
      <c r="G8" s="356" t="s">
        <v>104</v>
      </c>
      <c r="H8" s="356"/>
      <c r="I8" s="356"/>
      <c r="J8" s="356"/>
      <c r="K8" s="356"/>
    </row>
    <row r="9" spans="1:11" ht="5.45" customHeight="1" x14ac:dyDescent="0.2">
      <c r="A9" s="134"/>
      <c r="B9" s="176"/>
      <c r="C9" s="176"/>
      <c r="D9" s="176"/>
      <c r="E9" s="176"/>
      <c r="F9" s="176"/>
    </row>
    <row r="10" spans="1:11" x14ac:dyDescent="0.2">
      <c r="A10" s="124" t="s">
        <v>433</v>
      </c>
      <c r="B10" s="177">
        <v>366.21199999999999</v>
      </c>
      <c r="C10" s="177">
        <v>170.40299999999999</v>
      </c>
      <c r="D10" s="177">
        <v>74.099000000000004</v>
      </c>
      <c r="E10" s="177">
        <v>70.891999999999996</v>
      </c>
      <c r="F10" s="177">
        <v>50.817999999999998</v>
      </c>
      <c r="G10" s="178">
        <v>7.0738966954955629</v>
      </c>
      <c r="H10" s="178">
        <v>5.3431349523222593E-2</v>
      </c>
      <c r="I10" s="178">
        <v>9.3260349966065519</v>
      </c>
      <c r="J10" s="178">
        <v>5.7552883611301553</v>
      </c>
      <c r="K10" s="178">
        <v>37.740554019623801</v>
      </c>
    </row>
    <row r="11" spans="1:11" ht="5.45" customHeight="1" x14ac:dyDescent="0.2">
      <c r="A11" s="127"/>
      <c r="G11" s="178"/>
      <c r="H11" s="126"/>
      <c r="I11" s="126"/>
      <c r="J11" s="126"/>
      <c r="K11" s="126"/>
    </row>
    <row r="12" spans="1:11" x14ac:dyDescent="0.2">
      <c r="A12" s="127" t="s">
        <v>434</v>
      </c>
      <c r="B12" s="179">
        <v>74.866</v>
      </c>
      <c r="C12" s="179">
        <v>57.475000000000001</v>
      </c>
      <c r="D12" s="179">
        <v>5.6289999999999996</v>
      </c>
      <c r="E12" s="179">
        <v>8.3119999999999994</v>
      </c>
      <c r="F12" s="179">
        <v>3.45</v>
      </c>
      <c r="G12" s="126">
        <v>11.720288903479982</v>
      </c>
      <c r="H12" s="126">
        <v>6.9979149601608412</v>
      </c>
      <c r="I12" s="126">
        <v>12.176165803108802</v>
      </c>
      <c r="J12" s="126">
        <v>70.88815789473685</v>
      </c>
      <c r="K12" s="116">
        <v>1.05448154657293</v>
      </c>
    </row>
    <row r="13" spans="1:11" x14ac:dyDescent="0.2">
      <c r="A13" s="127" t="s">
        <v>435</v>
      </c>
      <c r="B13" s="179">
        <v>101.148</v>
      </c>
      <c r="C13" s="179">
        <v>34.895000000000003</v>
      </c>
      <c r="D13" s="179">
        <v>24.103000000000002</v>
      </c>
      <c r="E13" s="179">
        <v>22.375</v>
      </c>
      <c r="F13" s="179">
        <v>19.774999999999999</v>
      </c>
      <c r="G13" s="126">
        <v>1.4452345371939828</v>
      </c>
      <c r="H13" s="126">
        <v>7.3527149669281755</v>
      </c>
      <c r="I13" s="126">
        <v>-7.9932816734740442</v>
      </c>
      <c r="J13" s="126">
        <v>-12.910633660283352</v>
      </c>
      <c r="K13" s="126">
        <v>29.138640370926652</v>
      </c>
    </row>
    <row r="14" spans="1:11" x14ac:dyDescent="0.2">
      <c r="A14" s="127" t="s">
        <v>436</v>
      </c>
      <c r="B14" s="179">
        <v>23.724</v>
      </c>
      <c r="C14" s="179">
        <v>4.9740000000000002</v>
      </c>
      <c r="D14" s="179">
        <v>7.4459999999999997</v>
      </c>
      <c r="E14" s="179">
        <v>6.2530000000000001</v>
      </c>
      <c r="F14" s="179">
        <v>5.0510000000000002</v>
      </c>
      <c r="G14" s="126">
        <v>6.5146141067660324</v>
      </c>
      <c r="H14" s="126">
        <v>3.3236393851267252</v>
      </c>
      <c r="I14" s="126">
        <v>8.4000582326393811</v>
      </c>
      <c r="J14" s="126">
        <v>-4.9840449779668887</v>
      </c>
      <c r="K14" s="126">
        <v>25.991519082065338</v>
      </c>
    </row>
    <row r="15" spans="1:11" x14ac:dyDescent="0.2">
      <c r="A15" s="127" t="s">
        <v>437</v>
      </c>
      <c r="B15" s="179">
        <v>166.47399999999999</v>
      </c>
      <c r="C15" s="179">
        <v>73.058999999999997</v>
      </c>
      <c r="D15" s="179">
        <v>36.920999999999999</v>
      </c>
      <c r="E15" s="179">
        <v>33.951999999999998</v>
      </c>
      <c r="F15" s="179">
        <v>22.542000000000002</v>
      </c>
      <c r="G15" s="126">
        <v>8.7880490896971679</v>
      </c>
      <c r="H15" s="126">
        <v>-7.8433845882160114</v>
      </c>
      <c r="I15" s="126">
        <v>24.338250151545765</v>
      </c>
      <c r="J15" s="126">
        <v>13.563233769274504</v>
      </c>
      <c r="K15" s="126">
        <v>59.217403588077445</v>
      </c>
    </row>
    <row r="16" spans="1:11" x14ac:dyDescent="0.2">
      <c r="A16" s="80"/>
      <c r="B16" s="179"/>
      <c r="C16" s="179"/>
      <c r="D16" s="179"/>
      <c r="E16" s="179"/>
      <c r="F16" s="179"/>
      <c r="G16" s="126"/>
      <c r="H16" s="126"/>
      <c r="I16" s="126"/>
      <c r="J16" s="126"/>
      <c r="K16" s="126"/>
    </row>
    <row r="17" spans="1:11" x14ac:dyDescent="0.2">
      <c r="A17" s="127" t="s">
        <v>438</v>
      </c>
      <c r="B17" s="179">
        <v>46.509</v>
      </c>
      <c r="C17" s="179">
        <v>4.0439999999999996</v>
      </c>
      <c r="D17" s="179">
        <v>16.388000000000002</v>
      </c>
      <c r="E17" s="179">
        <v>20.433</v>
      </c>
      <c r="F17" s="179">
        <v>5.6440000000000001</v>
      </c>
      <c r="G17" s="126">
        <v>1.659016393442613</v>
      </c>
      <c r="H17" s="126">
        <v>-10.511175038725398</v>
      </c>
      <c r="I17" s="126">
        <v>-11.377893142980739</v>
      </c>
      <c r="J17" s="126">
        <v>7.0014662756598227</v>
      </c>
      <c r="K17" s="126">
        <v>54.927257754597889</v>
      </c>
    </row>
    <row r="18" spans="1:11" ht="5.45" customHeight="1" x14ac:dyDescent="0.2">
      <c r="A18" s="127"/>
      <c r="B18" s="179"/>
      <c r="G18" s="126"/>
      <c r="H18" s="126"/>
      <c r="I18" s="126"/>
      <c r="J18" s="126"/>
      <c r="K18" s="126"/>
    </row>
    <row r="19" spans="1:11" x14ac:dyDescent="0.2">
      <c r="A19" s="127" t="s">
        <v>439</v>
      </c>
      <c r="B19" s="179">
        <v>45.548000000000002</v>
      </c>
      <c r="C19" s="179">
        <v>4.0439999999999996</v>
      </c>
      <c r="D19" s="179">
        <v>15.881</v>
      </c>
      <c r="E19" s="179">
        <v>19.978999999999999</v>
      </c>
      <c r="F19" s="179">
        <v>5.6440000000000001</v>
      </c>
      <c r="G19" s="126">
        <v>3.7539863325740441</v>
      </c>
      <c r="H19" s="126">
        <v>-10.511175038725398</v>
      </c>
      <c r="I19" s="126">
        <v>-10.921023109715051</v>
      </c>
      <c r="J19" s="126">
        <v>11.552205471803461</v>
      </c>
      <c r="K19" s="126">
        <v>54.927257754597889</v>
      </c>
    </row>
    <row r="20" spans="1:11" ht="12.75" customHeight="1" x14ac:dyDescent="0.2">
      <c r="A20" s="127" t="s">
        <v>440</v>
      </c>
      <c r="B20" s="179">
        <v>0.96099999999999997</v>
      </c>
      <c r="C20" s="179">
        <v>0</v>
      </c>
      <c r="D20" s="179">
        <v>0.50700000000000001</v>
      </c>
      <c r="E20" s="179">
        <v>0.45400000000000001</v>
      </c>
      <c r="F20" s="179">
        <v>0</v>
      </c>
      <c r="G20" s="126">
        <v>-48.054054054054063</v>
      </c>
      <c r="H20" s="179">
        <v>0</v>
      </c>
      <c r="I20" s="126">
        <v>-23.644578313253021</v>
      </c>
      <c r="J20" s="126">
        <v>-61.720067453625624</v>
      </c>
      <c r="K20" s="179">
        <v>0</v>
      </c>
    </row>
    <row r="21" spans="1:11" x14ac:dyDescent="0.2">
      <c r="A21" s="180"/>
      <c r="B21" s="75"/>
      <c r="C21" s="181"/>
      <c r="D21" s="182"/>
      <c r="E21" s="182"/>
      <c r="F21" s="182"/>
      <c r="G21" s="183"/>
      <c r="H21" s="183"/>
      <c r="I21" s="183"/>
      <c r="J21" s="183"/>
      <c r="K21" s="183"/>
    </row>
    <row r="22" spans="1:11" ht="13.5" customHeight="1" x14ac:dyDescent="0.2">
      <c r="B22" s="343" t="s">
        <v>441</v>
      </c>
      <c r="C22" s="343"/>
      <c r="D22" s="343"/>
      <c r="E22" s="343"/>
      <c r="F22" s="343"/>
      <c r="G22" s="356" t="s">
        <v>104</v>
      </c>
      <c r="H22" s="356"/>
      <c r="I22" s="356"/>
      <c r="J22" s="356"/>
      <c r="K22" s="356"/>
    </row>
    <row r="23" spans="1:11" ht="5.45" customHeight="1" x14ac:dyDescent="0.2">
      <c r="A23" s="123"/>
      <c r="B23" s="123"/>
      <c r="C23" s="123"/>
      <c r="D23" s="123"/>
      <c r="E23" s="123"/>
      <c r="F23" s="123"/>
      <c r="G23" s="183"/>
      <c r="H23" s="183"/>
      <c r="I23" s="183"/>
      <c r="J23" s="183"/>
      <c r="K23" s="183"/>
    </row>
    <row r="24" spans="1:11" x14ac:dyDescent="0.2">
      <c r="A24" s="124" t="s">
        <v>433</v>
      </c>
      <c r="B24" s="184">
        <v>544.548</v>
      </c>
      <c r="C24" s="177">
        <v>245.94900000000001</v>
      </c>
      <c r="D24" s="177">
        <v>114.74299999999999</v>
      </c>
      <c r="E24" s="177">
        <v>107.971</v>
      </c>
      <c r="F24" s="177">
        <v>75.885999999999996</v>
      </c>
      <c r="G24" s="178">
        <v>7.5796997516698497</v>
      </c>
      <c r="H24" s="178">
        <v>-2.3996412641470499</v>
      </c>
      <c r="I24" s="178">
        <v>13.711635466320487</v>
      </c>
      <c r="J24" s="178">
        <v>7.7318353255772223</v>
      </c>
      <c r="K24" s="178">
        <v>43.027310251239214</v>
      </c>
    </row>
    <row r="25" spans="1:11" ht="5.45" customHeight="1" x14ac:dyDescent="0.2">
      <c r="A25" s="127"/>
      <c r="B25" s="65"/>
      <c r="G25" s="126"/>
      <c r="H25" s="126"/>
      <c r="I25" s="126"/>
      <c r="J25" s="126"/>
      <c r="K25" s="126"/>
    </row>
    <row r="26" spans="1:11" x14ac:dyDescent="0.2">
      <c r="A26" s="127" t="s">
        <v>434</v>
      </c>
      <c r="B26" s="185">
        <v>74.866</v>
      </c>
      <c r="C26" s="179">
        <v>57.475000000000001</v>
      </c>
      <c r="D26" s="179">
        <v>5.6289999999999996</v>
      </c>
      <c r="E26" s="179">
        <v>8.3119999999999994</v>
      </c>
      <c r="F26" s="179">
        <v>3.45</v>
      </c>
      <c r="G26" s="126">
        <v>11.720288903479982</v>
      </c>
      <c r="H26" s="126">
        <v>6.9979149601608412</v>
      </c>
      <c r="I26" s="126">
        <v>12.176165803108802</v>
      </c>
      <c r="J26" s="126">
        <v>70.88815789473685</v>
      </c>
      <c r="K26" s="116">
        <v>1.05448154657293</v>
      </c>
    </row>
    <row r="27" spans="1:11" x14ac:dyDescent="0.2">
      <c r="A27" s="127" t="s">
        <v>435</v>
      </c>
      <c r="B27" s="185">
        <v>101.148</v>
      </c>
      <c r="C27" s="179">
        <v>34.895000000000003</v>
      </c>
      <c r="D27" s="179">
        <v>24.103000000000002</v>
      </c>
      <c r="E27" s="179">
        <v>22.375</v>
      </c>
      <c r="F27" s="179">
        <v>19.774999999999999</v>
      </c>
      <c r="G27" s="126">
        <v>1.4452345371939828</v>
      </c>
      <c r="H27" s="126">
        <v>7.3527149669281755</v>
      </c>
      <c r="I27" s="126">
        <v>-7.9932816734740442</v>
      </c>
      <c r="J27" s="126">
        <v>-12.910633660283352</v>
      </c>
      <c r="K27" s="126">
        <v>29.138640370926652</v>
      </c>
    </row>
    <row r="28" spans="1:11" x14ac:dyDescent="0.2">
      <c r="A28" s="127" t="s">
        <v>436</v>
      </c>
      <c r="B28" s="185">
        <v>35.585999999999999</v>
      </c>
      <c r="C28" s="179">
        <v>7.4610000000000003</v>
      </c>
      <c r="D28" s="179">
        <v>11.169</v>
      </c>
      <c r="E28" s="179">
        <v>9.3800000000000008</v>
      </c>
      <c r="F28" s="179">
        <v>7.577</v>
      </c>
      <c r="G28" s="126">
        <v>6.5130200538760903</v>
      </c>
      <c r="H28" s="126">
        <v>3.3236393851267252</v>
      </c>
      <c r="I28" s="126">
        <v>8.3947981366459601</v>
      </c>
      <c r="J28" s="126">
        <v>-4.9837925445704911</v>
      </c>
      <c r="K28" s="126">
        <v>25.989358164283345</v>
      </c>
    </row>
    <row r="29" spans="1:11" ht="12.75" customHeight="1" x14ac:dyDescent="0.2">
      <c r="A29" s="127" t="s">
        <v>437</v>
      </c>
      <c r="B29" s="185">
        <v>332.94799999999998</v>
      </c>
      <c r="C29" s="179">
        <v>146.11799999999999</v>
      </c>
      <c r="D29" s="179">
        <v>73.841999999999999</v>
      </c>
      <c r="E29" s="179">
        <v>67.903999999999996</v>
      </c>
      <c r="F29" s="179">
        <v>45.084000000000003</v>
      </c>
      <c r="G29" s="126">
        <v>8.7880490896971679</v>
      </c>
      <c r="H29" s="126">
        <v>-7.8433845882160114</v>
      </c>
      <c r="I29" s="126">
        <v>24.338250151545765</v>
      </c>
      <c r="J29" s="126">
        <v>13.563233769274504</v>
      </c>
      <c r="K29" s="126">
        <v>59.217403588077445</v>
      </c>
    </row>
    <row r="30" spans="1:11" x14ac:dyDescent="0.2">
      <c r="A30" s="134"/>
      <c r="B30" s="75"/>
      <c r="C30" s="186"/>
      <c r="D30" s="75"/>
      <c r="E30" s="75"/>
      <c r="F30" s="75"/>
      <c r="G30" s="183"/>
      <c r="H30" s="183"/>
      <c r="I30" s="183"/>
      <c r="J30" s="183"/>
      <c r="K30" s="183"/>
    </row>
    <row r="31" spans="1:11" ht="13.5" customHeight="1" x14ac:dyDescent="0.2">
      <c r="B31" s="343" t="s">
        <v>442</v>
      </c>
      <c r="C31" s="343"/>
      <c r="D31" s="343"/>
      <c r="E31" s="343"/>
      <c r="F31" s="343"/>
      <c r="G31" s="356" t="s">
        <v>104</v>
      </c>
      <c r="H31" s="356"/>
      <c r="I31" s="356"/>
      <c r="J31" s="356"/>
      <c r="K31" s="356"/>
    </row>
    <row r="32" spans="1:11" x14ac:dyDescent="0.2">
      <c r="A32" s="123"/>
      <c r="B32" s="123"/>
      <c r="C32" s="123"/>
      <c r="D32" s="123"/>
      <c r="E32" s="123"/>
      <c r="F32" s="123"/>
      <c r="G32" s="183"/>
      <c r="H32" s="183"/>
      <c r="I32" s="183"/>
      <c r="J32" s="183"/>
      <c r="K32" s="183"/>
    </row>
    <row r="33" spans="1:11" x14ac:dyDescent="0.2">
      <c r="A33" s="124" t="s">
        <v>443</v>
      </c>
      <c r="B33" s="78">
        <v>7423.576</v>
      </c>
      <c r="C33" s="78">
        <v>2544.6880000000001</v>
      </c>
      <c r="D33" s="78">
        <v>1915.087</v>
      </c>
      <c r="E33" s="78">
        <v>1860.4179999999999</v>
      </c>
      <c r="F33" s="78">
        <v>1103.383</v>
      </c>
      <c r="G33" s="178">
        <v>11.232385576483068</v>
      </c>
      <c r="H33" s="178">
        <v>-0.52071768344742964</v>
      </c>
      <c r="I33" s="178">
        <v>10.588721040352937</v>
      </c>
      <c r="J33" s="178">
        <v>12.051165762930111</v>
      </c>
      <c r="K33" s="178">
        <v>52.426862574719195</v>
      </c>
    </row>
    <row r="34" spans="1:11" ht="3" customHeight="1" x14ac:dyDescent="0.2">
      <c r="A34" s="80"/>
      <c r="B34" s="75"/>
      <c r="C34" s="75"/>
      <c r="D34" s="75"/>
      <c r="E34" s="75"/>
      <c r="F34" s="75"/>
      <c r="G34" s="116"/>
      <c r="H34" s="116"/>
      <c r="I34" s="116"/>
      <c r="J34" s="116"/>
      <c r="K34" s="116"/>
    </row>
    <row r="35" spans="1:11" x14ac:dyDescent="0.2">
      <c r="A35" s="127" t="s">
        <v>433</v>
      </c>
      <c r="B35" s="75">
        <v>6136.8109999999997</v>
      </c>
      <c r="C35" s="75">
        <v>2441.6779999999999</v>
      </c>
      <c r="D35" s="75">
        <v>1459.672</v>
      </c>
      <c r="E35" s="75">
        <v>1292.027</v>
      </c>
      <c r="F35" s="75">
        <v>943.43399999999997</v>
      </c>
      <c r="G35" s="126">
        <v>13.724529099791738</v>
      </c>
      <c r="H35" s="126">
        <v>1.9211792189864241E-2</v>
      </c>
      <c r="I35" s="126">
        <v>21.593836972666054</v>
      </c>
      <c r="J35" s="126">
        <v>14.364986634092801</v>
      </c>
      <c r="K35" s="126">
        <v>50.995584250546983</v>
      </c>
    </row>
    <row r="36" spans="1:11" ht="5.45" customHeight="1" x14ac:dyDescent="0.2">
      <c r="A36" s="127"/>
      <c r="B36" s="75"/>
      <c r="G36" s="116"/>
      <c r="H36" s="116"/>
      <c r="I36" s="116"/>
      <c r="J36" s="116"/>
      <c r="K36" s="116"/>
    </row>
    <row r="37" spans="1:11" x14ac:dyDescent="0.2">
      <c r="A37" s="127" t="s">
        <v>434</v>
      </c>
      <c r="B37" s="75">
        <v>1206.3969999999999</v>
      </c>
      <c r="C37" s="75">
        <v>871.38900000000001</v>
      </c>
      <c r="D37" s="75">
        <v>102.191</v>
      </c>
      <c r="E37" s="75">
        <v>155.73500000000001</v>
      </c>
      <c r="F37" s="75">
        <v>77.081999999999994</v>
      </c>
      <c r="G37" s="126">
        <v>18.536856171517286</v>
      </c>
      <c r="H37" s="126">
        <v>9.7548810302024975</v>
      </c>
      <c r="I37" s="126">
        <v>11.889589629045688</v>
      </c>
      <c r="J37" s="126">
        <v>107.4806821209699</v>
      </c>
      <c r="K37" s="116">
        <v>34.272823871653287</v>
      </c>
    </row>
    <row r="38" spans="1:11" x14ac:dyDescent="0.2">
      <c r="A38" s="127" t="s">
        <v>435</v>
      </c>
      <c r="B38" s="75">
        <v>1364.0050000000001</v>
      </c>
      <c r="C38" s="75">
        <v>373.53699999999998</v>
      </c>
      <c r="D38" s="75">
        <v>422.06900000000002</v>
      </c>
      <c r="E38" s="75">
        <v>306.53199999999998</v>
      </c>
      <c r="F38" s="75">
        <v>261.86700000000002</v>
      </c>
      <c r="G38" s="126">
        <v>-0.69180572068434287</v>
      </c>
      <c r="H38" s="126">
        <v>4.0562600285255712</v>
      </c>
      <c r="I38" s="126">
        <v>-5.4547287307916292</v>
      </c>
      <c r="J38" s="126">
        <v>-17.030629148035473</v>
      </c>
      <c r="K38" s="126">
        <v>31.817335232735502</v>
      </c>
    </row>
    <row r="39" spans="1:11" x14ac:dyDescent="0.2">
      <c r="A39" s="127" t="s">
        <v>436</v>
      </c>
      <c r="B39" s="75">
        <v>516.01700000000005</v>
      </c>
      <c r="C39" s="75">
        <v>96.090999999999994</v>
      </c>
      <c r="D39" s="75">
        <v>182.381</v>
      </c>
      <c r="E39" s="75">
        <v>128.74100000000001</v>
      </c>
      <c r="F39" s="75">
        <v>108.804</v>
      </c>
      <c r="G39" s="126">
        <v>4.7614117150258721</v>
      </c>
      <c r="H39" s="126">
        <v>0.63149296246646713</v>
      </c>
      <c r="I39" s="126">
        <v>1.7694325093465864</v>
      </c>
      <c r="J39" s="126">
        <v>-4.0606602578433382</v>
      </c>
      <c r="K39" s="126">
        <v>30.030116162340448</v>
      </c>
    </row>
    <row r="40" spans="1:11" x14ac:dyDescent="0.2">
      <c r="A40" s="127" t="s">
        <v>437</v>
      </c>
      <c r="B40" s="75">
        <v>3050.3919999999998</v>
      </c>
      <c r="C40" s="75">
        <v>1100.6610000000001</v>
      </c>
      <c r="D40" s="75">
        <v>753.03099999999995</v>
      </c>
      <c r="E40" s="75">
        <v>701.01900000000001</v>
      </c>
      <c r="F40" s="75">
        <v>495.68099999999998</v>
      </c>
      <c r="G40" s="126">
        <v>21.413662495880416</v>
      </c>
      <c r="H40" s="126">
        <v>-7.7249070257980321</v>
      </c>
      <c r="I40" s="126">
        <v>55.749999482923016</v>
      </c>
      <c r="J40" s="126">
        <v>27.217905117251433</v>
      </c>
      <c r="K40" s="126">
        <v>73.882280306033294</v>
      </c>
    </row>
    <row r="41" spans="1:11" x14ac:dyDescent="0.2">
      <c r="A41" s="80"/>
      <c r="C41" s="129"/>
      <c r="D41" s="129"/>
      <c r="E41" s="129"/>
      <c r="F41" s="129"/>
      <c r="G41" s="116"/>
      <c r="H41" s="116"/>
      <c r="I41" s="116"/>
      <c r="J41" s="116"/>
      <c r="K41" s="116"/>
    </row>
    <row r="42" spans="1:11" x14ac:dyDescent="0.2">
      <c r="A42" s="127" t="s">
        <v>438</v>
      </c>
      <c r="B42" s="75">
        <v>1286.7650000000001</v>
      </c>
      <c r="C42" s="75">
        <v>103.01</v>
      </c>
      <c r="D42" s="75">
        <v>455.41500000000002</v>
      </c>
      <c r="E42" s="75">
        <v>568.39099999999996</v>
      </c>
      <c r="F42" s="75">
        <v>159.94900000000001</v>
      </c>
      <c r="G42" s="126">
        <v>0.7073498485983265</v>
      </c>
      <c r="H42" s="126">
        <v>-11.805751761573305</v>
      </c>
      <c r="I42" s="126">
        <v>-14.278212061264398</v>
      </c>
      <c r="J42" s="126">
        <v>7.1245351863683339</v>
      </c>
      <c r="K42" s="126">
        <v>61.453748940121955</v>
      </c>
    </row>
    <row r="43" spans="1:11" ht="5.45" customHeight="1" x14ac:dyDescent="0.2">
      <c r="A43" s="127"/>
      <c r="B43" s="75"/>
      <c r="C43" s="75"/>
      <c r="D43" s="75"/>
      <c r="E43" s="75"/>
      <c r="F43" s="75"/>
      <c r="G43" s="126"/>
      <c r="H43" s="126"/>
      <c r="I43" s="126"/>
      <c r="J43" s="126"/>
      <c r="K43" s="126"/>
    </row>
    <row r="44" spans="1:11" x14ac:dyDescent="0.2">
      <c r="A44" s="127" t="s">
        <v>439</v>
      </c>
      <c r="B44" s="75">
        <v>1254.5830000000001</v>
      </c>
      <c r="C44" s="75">
        <v>103.01</v>
      </c>
      <c r="D44" s="75">
        <v>438.91199999999998</v>
      </c>
      <c r="E44" s="75">
        <v>552.71199999999999</v>
      </c>
      <c r="F44" s="75">
        <v>159.94900000000001</v>
      </c>
      <c r="G44" s="126">
        <v>3.1944146273854841</v>
      </c>
      <c r="H44" s="126">
        <v>-11.805751761573305</v>
      </c>
      <c r="I44" s="126">
        <v>-13.734153580062511</v>
      </c>
      <c r="J44" s="126">
        <v>12.548005457248166</v>
      </c>
      <c r="K44" s="126">
        <v>61.453748940121955</v>
      </c>
    </row>
    <row r="45" spans="1:11" ht="12.75" customHeight="1" x14ac:dyDescent="0.2">
      <c r="A45" s="127" t="s">
        <v>440</v>
      </c>
      <c r="B45" s="75">
        <v>32.182000000000002</v>
      </c>
      <c r="C45" s="179">
        <v>0</v>
      </c>
      <c r="D45" s="75">
        <v>16.503</v>
      </c>
      <c r="E45" s="75">
        <v>15.679</v>
      </c>
      <c r="F45" s="179">
        <v>0</v>
      </c>
      <c r="G45" s="126">
        <v>-48.076798967408841</v>
      </c>
      <c r="H45" s="179">
        <v>0</v>
      </c>
      <c r="I45" s="126">
        <v>-26.591343801432316</v>
      </c>
      <c r="J45" s="126">
        <v>-60.305324185422414</v>
      </c>
      <c r="K45" s="179">
        <v>0</v>
      </c>
    </row>
    <row r="46" spans="1:11" x14ac:dyDescent="0.2">
      <c r="A46" s="134"/>
      <c r="B46" s="182"/>
      <c r="C46" s="181"/>
      <c r="D46" s="182"/>
      <c r="E46" s="182"/>
      <c r="F46" s="182"/>
      <c r="G46" s="183"/>
      <c r="H46" s="183"/>
      <c r="I46" s="183"/>
      <c r="J46" s="183"/>
      <c r="K46" s="183"/>
    </row>
    <row r="47" spans="1:11" ht="13.5" customHeight="1" x14ac:dyDescent="0.2">
      <c r="B47" s="343" t="s">
        <v>444</v>
      </c>
      <c r="C47" s="343"/>
      <c r="D47" s="343"/>
      <c r="E47" s="343"/>
      <c r="F47" s="343"/>
      <c r="G47" s="356" t="s">
        <v>104</v>
      </c>
      <c r="H47" s="356"/>
      <c r="I47" s="356"/>
      <c r="J47" s="356"/>
      <c r="K47" s="356"/>
    </row>
    <row r="48" spans="1:11" x14ac:dyDescent="0.2">
      <c r="A48" s="123"/>
      <c r="B48" s="123"/>
      <c r="C48" s="123"/>
      <c r="D48" s="123"/>
      <c r="E48" s="123"/>
      <c r="F48" s="123"/>
      <c r="G48" s="183"/>
      <c r="H48" s="183"/>
      <c r="I48" s="183"/>
      <c r="J48" s="183"/>
      <c r="K48" s="183"/>
    </row>
    <row r="49" spans="1:11" x14ac:dyDescent="0.2">
      <c r="A49" s="124" t="s">
        <v>443</v>
      </c>
      <c r="B49" s="187">
        <v>3631844</v>
      </c>
      <c r="C49" s="187">
        <v>1271114</v>
      </c>
      <c r="D49" s="187">
        <v>837317</v>
      </c>
      <c r="E49" s="187">
        <v>819377</v>
      </c>
      <c r="F49" s="187">
        <v>704036</v>
      </c>
      <c r="G49" s="178">
        <v>8.7008079283166495</v>
      </c>
      <c r="H49" s="178">
        <v>0.18719374118711585</v>
      </c>
      <c r="I49" s="178">
        <v>3.3690235016857457</v>
      </c>
      <c r="J49" s="178">
        <v>4.0094390517281937</v>
      </c>
      <c r="K49" s="178">
        <v>48.34896466567352</v>
      </c>
    </row>
    <row r="50" spans="1:11" ht="3" customHeight="1" x14ac:dyDescent="0.2">
      <c r="A50" s="80"/>
      <c r="B50" s="75"/>
      <c r="C50" s="182"/>
      <c r="D50" s="182"/>
      <c r="E50" s="182"/>
      <c r="F50" s="182"/>
      <c r="G50" s="116"/>
      <c r="H50" s="116"/>
      <c r="I50" s="116"/>
      <c r="J50" s="116"/>
      <c r="K50" s="116"/>
    </row>
    <row r="51" spans="1:11" x14ac:dyDescent="0.2">
      <c r="A51" s="127" t="s">
        <v>433</v>
      </c>
      <c r="B51" s="75">
        <v>2871411</v>
      </c>
      <c r="C51" s="75">
        <v>1217519</v>
      </c>
      <c r="D51" s="75">
        <v>532611</v>
      </c>
      <c r="E51" s="75">
        <v>540962</v>
      </c>
      <c r="F51" s="75">
        <v>580319</v>
      </c>
      <c r="G51" s="126">
        <v>6.8823338480023892</v>
      </c>
      <c r="H51" s="126">
        <v>0.93321351414535059</v>
      </c>
      <c r="I51" s="126">
        <v>-2.5578493647912808</v>
      </c>
      <c r="J51" s="126">
        <v>-0.15817090209091589</v>
      </c>
      <c r="K51" s="126">
        <v>48.099876736345919</v>
      </c>
    </row>
    <row r="52" spans="1:11" ht="7.5" customHeight="1" x14ac:dyDescent="0.2">
      <c r="A52" s="127"/>
      <c r="B52" s="75"/>
      <c r="C52" s="182"/>
      <c r="D52" s="182"/>
      <c r="E52" s="182"/>
      <c r="F52" s="182"/>
      <c r="G52" s="116"/>
      <c r="H52" s="116"/>
      <c r="I52" s="116"/>
      <c r="J52" s="116"/>
      <c r="K52" s="116"/>
    </row>
    <row r="53" spans="1:11" x14ac:dyDescent="0.2">
      <c r="A53" s="127" t="s">
        <v>434</v>
      </c>
      <c r="B53" s="75">
        <v>584584</v>
      </c>
      <c r="C53" s="182">
        <v>426381</v>
      </c>
      <c r="D53" s="182">
        <v>37488</v>
      </c>
      <c r="E53" s="182">
        <v>74694</v>
      </c>
      <c r="F53" s="75">
        <v>46022</v>
      </c>
      <c r="G53" s="126">
        <v>14.471236503342595</v>
      </c>
      <c r="H53" s="126">
        <v>7.6464172645887061</v>
      </c>
      <c r="I53" s="126">
        <v>-18.255560401221103</v>
      </c>
      <c r="J53" s="126">
        <v>102.09415584415584</v>
      </c>
      <c r="K53" s="116">
        <v>44.869050616973055</v>
      </c>
    </row>
    <row r="54" spans="1:11" x14ac:dyDescent="0.2">
      <c r="A54" s="127" t="s">
        <v>435</v>
      </c>
      <c r="B54" s="75">
        <v>700603</v>
      </c>
      <c r="C54" s="182">
        <v>193061</v>
      </c>
      <c r="D54" s="182">
        <v>199146</v>
      </c>
      <c r="E54" s="182">
        <v>146720</v>
      </c>
      <c r="F54" s="182">
        <v>161676</v>
      </c>
      <c r="G54" s="126">
        <v>3.6246278270721604</v>
      </c>
      <c r="H54" s="126">
        <v>11.835138736025016</v>
      </c>
      <c r="I54" s="126">
        <v>-2.9673156756124683</v>
      </c>
      <c r="J54" s="126">
        <v>-14.000175844787663</v>
      </c>
      <c r="K54" s="126">
        <v>26.679516712895506</v>
      </c>
    </row>
    <row r="55" spans="1:11" x14ac:dyDescent="0.2">
      <c r="A55" s="127" t="s">
        <v>436</v>
      </c>
      <c r="B55" s="75">
        <v>230183</v>
      </c>
      <c r="C55" s="182">
        <v>44212</v>
      </c>
      <c r="D55" s="182">
        <v>69259</v>
      </c>
      <c r="E55" s="182">
        <v>50538</v>
      </c>
      <c r="F55" s="182">
        <v>66174</v>
      </c>
      <c r="G55" s="126">
        <v>1.8950695434303242</v>
      </c>
      <c r="H55" s="126">
        <v>-1.1801519892713515</v>
      </c>
      <c r="I55" s="126">
        <v>-0.67973556278950298</v>
      </c>
      <c r="J55" s="126">
        <v>-14.954985275557434</v>
      </c>
      <c r="K55" s="126">
        <v>27.247904007384037</v>
      </c>
    </row>
    <row r="56" spans="1:11" x14ac:dyDescent="0.2">
      <c r="A56" s="127" t="s">
        <v>437</v>
      </c>
      <c r="B56" s="75">
        <v>1356040</v>
      </c>
      <c r="C56" s="182">
        <v>553864</v>
      </c>
      <c r="D56" s="182">
        <v>226719</v>
      </c>
      <c r="E56" s="182">
        <v>269010</v>
      </c>
      <c r="F56" s="182">
        <v>306447</v>
      </c>
      <c r="G56" s="126">
        <v>6.4533475685626343</v>
      </c>
      <c r="H56" s="126">
        <v>-6.5678359238728916</v>
      </c>
      <c r="I56" s="126">
        <v>0.42345291301053578</v>
      </c>
      <c r="J56" s="126">
        <v>-2.1169604261574477</v>
      </c>
      <c r="K56" s="126">
        <v>69.828479592119493</v>
      </c>
    </row>
    <row r="57" spans="1:11" x14ac:dyDescent="0.2">
      <c r="A57" s="80"/>
      <c r="B57" s="75"/>
      <c r="C57" s="182"/>
      <c r="D57" s="182"/>
      <c r="E57" s="182"/>
      <c r="F57" s="182"/>
      <c r="G57" s="116"/>
      <c r="H57" s="116"/>
      <c r="I57" s="116"/>
      <c r="J57" s="116"/>
      <c r="K57" s="116"/>
    </row>
    <row r="58" spans="1:11" x14ac:dyDescent="0.2">
      <c r="A58" s="127" t="s">
        <v>438</v>
      </c>
      <c r="B58" s="75">
        <v>760433</v>
      </c>
      <c r="C58" s="182">
        <v>53595</v>
      </c>
      <c r="D58" s="182">
        <v>304706</v>
      </c>
      <c r="E58" s="182">
        <v>278416</v>
      </c>
      <c r="F58" s="182">
        <v>123717</v>
      </c>
      <c r="G58" s="126">
        <v>16.16350174069656</v>
      </c>
      <c r="H58" s="126">
        <v>-14.216431646846033</v>
      </c>
      <c r="I58" s="126">
        <v>15.666044124569154</v>
      </c>
      <c r="J58" s="126">
        <v>13.190119200559408</v>
      </c>
      <c r="K58" s="126">
        <v>49.528632550943939</v>
      </c>
    </row>
    <row r="59" spans="1:11" ht="5.45" customHeight="1" x14ac:dyDescent="0.2">
      <c r="A59" s="127"/>
      <c r="G59" s="116"/>
      <c r="H59" s="116"/>
      <c r="I59" s="116"/>
      <c r="J59" s="116"/>
      <c r="K59" s="116"/>
    </row>
    <row r="60" spans="1:11" x14ac:dyDescent="0.2">
      <c r="A60" s="127" t="s">
        <v>439</v>
      </c>
      <c r="B60" s="75">
        <v>753922</v>
      </c>
      <c r="C60" s="182">
        <v>53595</v>
      </c>
      <c r="D60" s="182">
        <v>301377</v>
      </c>
      <c r="E60" s="182">
        <v>275233</v>
      </c>
      <c r="F60" s="182">
        <v>123717</v>
      </c>
      <c r="G60" s="126">
        <v>17.458398443281524</v>
      </c>
      <c r="H60" s="126">
        <v>-14.216431646846033</v>
      </c>
      <c r="I60" s="126">
        <v>16.436853106056802</v>
      </c>
      <c r="J60" s="126">
        <v>15.733592357116422</v>
      </c>
      <c r="K60" s="126">
        <v>49.528632550943939</v>
      </c>
    </row>
    <row r="61" spans="1:11" x14ac:dyDescent="0.2">
      <c r="A61" s="127" t="s">
        <v>440</v>
      </c>
      <c r="B61" s="75">
        <v>6511</v>
      </c>
      <c r="C61" s="179">
        <v>0</v>
      </c>
      <c r="D61" s="182">
        <v>3328</v>
      </c>
      <c r="E61" s="182">
        <v>3183</v>
      </c>
      <c r="F61" s="179">
        <v>0</v>
      </c>
      <c r="G61" s="126">
        <v>-48.969354965122655</v>
      </c>
      <c r="H61" s="179">
        <v>0</v>
      </c>
      <c r="I61" s="126">
        <v>-27.699326526178581</v>
      </c>
      <c r="J61" s="126">
        <v>-60.973516429622364</v>
      </c>
      <c r="K61" s="179">
        <v>0</v>
      </c>
    </row>
    <row r="62" spans="1:11" x14ac:dyDescent="0.2">
      <c r="A62" s="180"/>
      <c r="B62" s="78"/>
      <c r="C62" s="188"/>
      <c r="D62" s="187"/>
      <c r="E62" s="187"/>
      <c r="F62" s="179"/>
    </row>
    <row r="63" spans="1:11" x14ac:dyDescent="0.2">
      <c r="A63" s="180"/>
      <c r="B63" s="75"/>
      <c r="C63" s="181"/>
      <c r="D63" s="182"/>
      <c r="E63" s="182"/>
      <c r="F63" s="182"/>
    </row>
    <row r="64" spans="1:11" x14ac:dyDescent="0.2">
      <c r="A64" s="180"/>
      <c r="B64" s="75"/>
      <c r="C64" s="181"/>
      <c r="D64" s="182"/>
      <c r="E64" s="182"/>
      <c r="F64" s="182"/>
    </row>
    <row r="66" spans="1:11" ht="10.5" customHeight="1" x14ac:dyDescent="0.2">
      <c r="A66" s="142" t="s">
        <v>445</v>
      </c>
      <c r="B66" s="142"/>
    </row>
    <row r="67" spans="1:11" ht="10.5" customHeight="1" x14ac:dyDescent="0.2">
      <c r="A67" s="355" t="s">
        <v>446</v>
      </c>
      <c r="B67" s="355"/>
      <c r="C67" s="129"/>
      <c r="D67" s="129"/>
      <c r="E67" s="129"/>
      <c r="F67" s="129"/>
    </row>
    <row r="68" spans="1:11" ht="10.5" customHeight="1" x14ac:dyDescent="0.2">
      <c r="A68" s="355" t="s">
        <v>447</v>
      </c>
      <c r="B68" s="355"/>
      <c r="E68" s="182"/>
    </row>
    <row r="69" spans="1:11" ht="10.5" customHeight="1" x14ac:dyDescent="0.2">
      <c r="A69" s="355" t="s">
        <v>448</v>
      </c>
      <c r="B69" s="355"/>
      <c r="E69" s="182"/>
      <c r="H69" s="189"/>
      <c r="I69" s="189"/>
      <c r="J69" s="189"/>
      <c r="K69" s="189"/>
    </row>
    <row r="70" spans="1:11" x14ac:dyDescent="0.2">
      <c r="A70" s="130" t="s">
        <v>449</v>
      </c>
      <c r="B70" s="142"/>
      <c r="H70" s="189"/>
      <c r="I70" s="189"/>
      <c r="J70" s="115"/>
      <c r="K70" s="115"/>
    </row>
    <row r="71" spans="1:11" x14ac:dyDescent="0.2">
      <c r="H71" s="189"/>
      <c r="I71" s="189"/>
      <c r="J71" s="189"/>
      <c r="K71" s="189"/>
    </row>
    <row r="72" spans="1:11" x14ac:dyDescent="0.2">
      <c r="H72" s="189"/>
      <c r="I72" s="115"/>
      <c r="J72" s="115"/>
      <c r="K72" s="115"/>
    </row>
    <row r="73" spans="1:11" x14ac:dyDescent="0.2">
      <c r="H73" s="189"/>
      <c r="I73" s="189"/>
      <c r="J73" s="189"/>
      <c r="K73" s="189"/>
    </row>
    <row r="74" spans="1:11" x14ac:dyDescent="0.2">
      <c r="H74" s="189"/>
      <c r="I74" s="115"/>
      <c r="J74" s="189"/>
      <c r="K74" s="189"/>
    </row>
    <row r="75" spans="1:11" x14ac:dyDescent="0.2">
      <c r="H75" s="189"/>
      <c r="I75" s="115"/>
      <c r="J75" s="189"/>
      <c r="K75" s="189"/>
    </row>
    <row r="76" spans="1:11" x14ac:dyDescent="0.2">
      <c r="A76" s="336"/>
      <c r="B76" s="336"/>
      <c r="C76" s="336"/>
      <c r="D76" s="336"/>
      <c r="E76" s="336"/>
      <c r="H76" s="115"/>
      <c r="I76" s="115"/>
      <c r="J76" s="115"/>
      <c r="K76" s="115"/>
    </row>
    <row r="87" spans="1:5" x14ac:dyDescent="0.2">
      <c r="A87" s="255" t="s">
        <v>698</v>
      </c>
      <c r="B87" s="255"/>
      <c r="C87" s="255"/>
      <c r="D87" s="255"/>
      <c r="E87" s="255"/>
    </row>
    <row r="90" spans="1:5" ht="10.15" customHeight="1" x14ac:dyDescent="0.2"/>
  </sheetData>
  <mergeCells count="19">
    <mergeCell ref="G7:J7"/>
    <mergeCell ref="A1:F1"/>
    <mergeCell ref="A2:F2"/>
    <mergeCell ref="A4:A6"/>
    <mergeCell ref="C4:F4"/>
    <mergeCell ref="H4:K4"/>
    <mergeCell ref="B31:F31"/>
    <mergeCell ref="G31:K31"/>
    <mergeCell ref="B47:F47"/>
    <mergeCell ref="G47:K47"/>
    <mergeCell ref="B8:F8"/>
    <mergeCell ref="G8:K8"/>
    <mergeCell ref="B22:F22"/>
    <mergeCell ref="G22:K22"/>
    <mergeCell ref="A67:B67"/>
    <mergeCell ref="A68:B68"/>
    <mergeCell ref="A69:B69"/>
    <mergeCell ref="A76:E76"/>
    <mergeCell ref="A87:E87"/>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S54" sqref="S54"/>
    </sheetView>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2" t="s">
        <v>10</v>
      </c>
      <c r="C1" s="252"/>
      <c r="D1" s="252"/>
      <c r="E1" s="252"/>
      <c r="F1" s="252"/>
      <c r="G1" s="252"/>
      <c r="H1" s="252"/>
      <c r="I1" s="252"/>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48" t="s">
        <v>14</v>
      </c>
      <c r="C13" s="248"/>
    </row>
    <row r="14" spans="1:9" ht="9" customHeight="1" x14ac:dyDescent="0.2">
      <c r="B14" s="26"/>
      <c r="C14" s="26"/>
    </row>
    <row r="15" spans="1:9" ht="13.15" customHeight="1" x14ac:dyDescent="0.2">
      <c r="A15" s="246" t="s">
        <v>15</v>
      </c>
      <c r="B15" s="246"/>
      <c r="C15" s="246"/>
      <c r="D15" s="246"/>
    </row>
    <row r="16" spans="1:9" ht="13.15" customHeight="1" x14ac:dyDescent="0.2">
      <c r="A16" s="25" t="s">
        <v>16</v>
      </c>
      <c r="B16" s="249" t="s">
        <v>17</v>
      </c>
      <c r="C16" s="249"/>
      <c r="D16" s="249"/>
      <c r="E16" s="249"/>
      <c r="F16" s="249"/>
      <c r="G16" s="249"/>
      <c r="H16" s="249"/>
      <c r="I16" s="249"/>
    </row>
    <row r="17" spans="1:13" ht="13.15" customHeight="1" x14ac:dyDescent="0.2">
      <c r="A17" s="25" t="s">
        <v>18</v>
      </c>
      <c r="B17" s="249" t="s">
        <v>19</v>
      </c>
      <c r="C17" s="249"/>
      <c r="D17" s="249"/>
      <c r="E17" s="249"/>
      <c r="F17" s="249"/>
      <c r="G17" s="249"/>
      <c r="H17" s="249"/>
      <c r="I17" s="249"/>
      <c r="J17" s="249"/>
    </row>
    <row r="18" spans="1:13" ht="13.15" customHeight="1" x14ac:dyDescent="0.2">
      <c r="A18" s="25" t="s">
        <v>20</v>
      </c>
      <c r="B18" s="248" t="s">
        <v>21</v>
      </c>
      <c r="C18" s="248"/>
      <c r="D18" s="248"/>
      <c r="E18" s="248"/>
      <c r="F18" s="248"/>
    </row>
    <row r="19" spans="1:13" ht="13.15" customHeight="1" x14ac:dyDescent="0.2">
      <c r="A19" s="25" t="s">
        <v>22</v>
      </c>
      <c r="B19" s="248" t="s">
        <v>23</v>
      </c>
      <c r="C19" s="248"/>
      <c r="D19" s="248"/>
      <c r="E19" s="248"/>
      <c r="F19" s="248"/>
      <c r="G19" s="248"/>
    </row>
    <row r="20" spans="1:13" ht="13.15" customHeight="1" x14ac:dyDescent="0.2">
      <c r="A20" s="25" t="s">
        <v>24</v>
      </c>
      <c r="B20" s="249" t="s">
        <v>25</v>
      </c>
      <c r="C20" s="249"/>
      <c r="D20" s="249"/>
      <c r="E20" s="249"/>
      <c r="F20" s="249"/>
      <c r="G20" s="249"/>
      <c r="H20" s="249"/>
      <c r="I20" s="249"/>
      <c r="J20" s="249"/>
      <c r="K20" s="249"/>
      <c r="L20" s="249"/>
      <c r="M20" s="249"/>
    </row>
    <row r="21" spans="1:13" ht="13.15" customHeight="1" x14ac:dyDescent="0.2">
      <c r="A21" s="25" t="s">
        <v>26</v>
      </c>
      <c r="B21" s="249" t="s">
        <v>27</v>
      </c>
      <c r="C21" s="249"/>
      <c r="D21" s="249"/>
      <c r="E21" s="249"/>
      <c r="F21" s="249"/>
      <c r="G21" s="249"/>
      <c r="H21" s="249"/>
      <c r="I21" s="249"/>
      <c r="J21" s="249"/>
      <c r="K21" s="249"/>
      <c r="L21" s="249"/>
      <c r="M21" s="249"/>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46" t="s">
        <v>34</v>
      </c>
      <c r="B26" s="246"/>
      <c r="C26" s="246"/>
      <c r="D26" s="246"/>
      <c r="E26" s="246"/>
    </row>
    <row r="27" spans="1:13" ht="9" customHeight="1" x14ac:dyDescent="0.2"/>
    <row r="28" spans="1:13" ht="13.15" customHeight="1" x14ac:dyDescent="0.2">
      <c r="A28" s="25" t="s">
        <v>35</v>
      </c>
      <c r="B28" s="248" t="s">
        <v>36</v>
      </c>
      <c r="C28" s="248"/>
      <c r="D28" s="248"/>
      <c r="E28" s="248"/>
      <c r="F28" s="248"/>
    </row>
    <row r="29" spans="1:13" ht="13.15" customHeight="1" x14ac:dyDescent="0.2">
      <c r="A29" s="25" t="s">
        <v>37</v>
      </c>
      <c r="B29" s="248" t="s">
        <v>38</v>
      </c>
      <c r="C29" s="248"/>
      <c r="D29" s="248"/>
      <c r="E29" s="248"/>
      <c r="F29" s="248"/>
      <c r="G29" s="248"/>
    </row>
    <row r="30" spans="1:13" ht="13.15" customHeight="1" x14ac:dyDescent="0.2">
      <c r="A30" s="25"/>
      <c r="B30" s="2"/>
      <c r="C30" s="2"/>
      <c r="D30" s="2"/>
      <c r="E30" s="2"/>
      <c r="F30" s="2"/>
      <c r="G30" s="2"/>
    </row>
    <row r="31" spans="1:13" ht="13.15" customHeight="1" x14ac:dyDescent="0.2">
      <c r="A31" s="28" t="s">
        <v>39</v>
      </c>
      <c r="B31" s="248" t="s">
        <v>40</v>
      </c>
      <c r="C31" s="248"/>
      <c r="D31" s="248"/>
      <c r="E31" s="248"/>
      <c r="F31" s="248"/>
      <c r="G31" s="248"/>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0" t="s">
        <v>43</v>
      </c>
      <c r="C36" s="250"/>
      <c r="D36" s="250"/>
      <c r="E36" s="250"/>
      <c r="F36" s="250"/>
      <c r="G36" s="250"/>
      <c r="H36" s="250"/>
      <c r="I36" s="250"/>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47" t="s">
        <v>44</v>
      </c>
      <c r="C40" s="247"/>
      <c r="D40" s="247"/>
      <c r="E40" s="247"/>
      <c r="F40" s="247"/>
      <c r="G40" s="247"/>
      <c r="H40" s="247"/>
      <c r="I40" s="247"/>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46" t="s">
        <v>47</v>
      </c>
      <c r="C46" s="246"/>
      <c r="D46" s="246"/>
      <c r="E46" s="29"/>
      <c r="G46" s="20" t="s">
        <v>48</v>
      </c>
    </row>
    <row r="47" spans="1:9" x14ac:dyDescent="0.2">
      <c r="B47" s="251" t="s">
        <v>49</v>
      </c>
      <c r="C47" s="246"/>
      <c r="D47" s="246"/>
      <c r="E47" s="246"/>
    </row>
    <row r="48" spans="1:9" ht="3" customHeight="1" x14ac:dyDescent="0.2">
      <c r="G48" s="20" t="s">
        <v>50</v>
      </c>
    </row>
    <row r="49" spans="2:9" x14ac:dyDescent="0.2">
      <c r="B49" s="246" t="s">
        <v>51</v>
      </c>
      <c r="C49" s="246"/>
      <c r="D49" s="246"/>
      <c r="E49" s="246"/>
      <c r="G49" s="20" t="s">
        <v>50</v>
      </c>
    </row>
    <row r="50" spans="2:9" x14ac:dyDescent="0.2">
      <c r="B50" s="246" t="s">
        <v>52</v>
      </c>
      <c r="C50" s="246"/>
      <c r="D50" s="246"/>
      <c r="E50" s="246"/>
    </row>
    <row r="51" spans="2:9" x14ac:dyDescent="0.2">
      <c r="B51" s="246" t="s">
        <v>53</v>
      </c>
      <c r="C51" s="246"/>
      <c r="D51" s="246"/>
      <c r="E51" s="246"/>
      <c r="G51" s="20" t="s">
        <v>54</v>
      </c>
    </row>
    <row r="52" spans="2:9" ht="3" customHeight="1" x14ac:dyDescent="0.2"/>
    <row r="53" spans="2:9" x14ac:dyDescent="0.2">
      <c r="B53" s="246" t="s">
        <v>55</v>
      </c>
      <c r="C53" s="246"/>
      <c r="D53" s="246"/>
      <c r="E53" s="246"/>
    </row>
    <row r="54" spans="2:9" x14ac:dyDescent="0.2">
      <c r="B54" s="246" t="s">
        <v>56</v>
      </c>
      <c r="C54" s="246"/>
      <c r="D54" s="246"/>
      <c r="E54" s="246"/>
      <c r="G54" s="20" t="s">
        <v>57</v>
      </c>
    </row>
    <row r="55" spans="2:9" ht="3" customHeight="1" x14ac:dyDescent="0.2"/>
    <row r="56" spans="2:9" x14ac:dyDescent="0.2">
      <c r="B56" s="246" t="s">
        <v>58</v>
      </c>
      <c r="C56" s="246"/>
      <c r="D56" s="246"/>
      <c r="E56" s="246"/>
    </row>
    <row r="57" spans="2:9" ht="3.75" customHeight="1" x14ac:dyDescent="0.2"/>
    <row r="58" spans="2:9" x14ac:dyDescent="0.2">
      <c r="B58" s="246" t="s">
        <v>59</v>
      </c>
      <c r="C58" s="246"/>
      <c r="D58" s="246"/>
      <c r="E58" s="246"/>
      <c r="G58" s="20" t="s">
        <v>60</v>
      </c>
    </row>
    <row r="59" spans="2:9" x14ac:dyDescent="0.2">
      <c r="B59" s="246" t="s">
        <v>61</v>
      </c>
      <c r="C59" s="246"/>
      <c r="D59" s="246"/>
      <c r="E59" s="246"/>
    </row>
    <row r="64" spans="2:9" x14ac:dyDescent="0.2">
      <c r="B64" s="247" t="s">
        <v>62</v>
      </c>
      <c r="C64" s="247"/>
      <c r="D64" s="247"/>
      <c r="E64" s="247"/>
      <c r="F64" s="247"/>
      <c r="G64" s="247"/>
      <c r="H64" s="247"/>
      <c r="I64" s="247"/>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activeCell="A25" sqref="A25"/>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7" customFormat="1" ht="10.5" customHeight="1" x14ac:dyDescent="0.2">
      <c r="A1" s="337" t="s">
        <v>714</v>
      </c>
      <c r="B1" s="337"/>
      <c r="C1" s="337"/>
      <c r="D1" s="337"/>
      <c r="E1" s="337"/>
      <c r="F1" s="337"/>
      <c r="G1" s="337"/>
      <c r="H1" s="337"/>
      <c r="I1" s="337"/>
      <c r="J1" s="337"/>
      <c r="K1" s="337"/>
    </row>
    <row r="2" spans="1:17" s="167" customFormat="1" ht="12" customHeight="1" x14ac:dyDescent="0.2">
      <c r="A2" s="249" t="s">
        <v>450</v>
      </c>
      <c r="B2" s="249"/>
      <c r="C2" s="249"/>
      <c r="D2" s="249"/>
      <c r="E2" s="249"/>
      <c r="F2" s="249"/>
      <c r="G2" s="249"/>
      <c r="H2" s="249"/>
      <c r="I2" s="249"/>
      <c r="J2" s="249"/>
      <c r="K2" s="249"/>
    </row>
    <row r="3" spans="1:17" ht="9" customHeight="1" x14ac:dyDescent="0.2"/>
    <row r="4" spans="1:17" ht="14.25" customHeight="1" x14ac:dyDescent="0.2">
      <c r="A4" s="339" t="s">
        <v>451</v>
      </c>
      <c r="B4" s="334" t="s">
        <v>350</v>
      </c>
      <c r="C4" s="335"/>
      <c r="D4" s="335"/>
      <c r="E4" s="335"/>
      <c r="F4" s="335"/>
      <c r="G4" s="335"/>
      <c r="H4" s="335"/>
      <c r="I4" s="335"/>
      <c r="J4" s="335"/>
      <c r="K4" s="335"/>
    </row>
    <row r="5" spans="1:17" x14ac:dyDescent="0.2">
      <c r="A5" s="340"/>
      <c r="B5" s="347" t="s">
        <v>351</v>
      </c>
      <c r="C5" s="347" t="s">
        <v>452</v>
      </c>
      <c r="D5" s="347" t="s">
        <v>453</v>
      </c>
      <c r="E5" s="347" t="s">
        <v>454</v>
      </c>
      <c r="F5" s="347" t="s">
        <v>455</v>
      </c>
      <c r="G5" s="347" t="s">
        <v>456</v>
      </c>
      <c r="H5" s="347" t="s">
        <v>457</v>
      </c>
      <c r="I5" s="347" t="s">
        <v>458</v>
      </c>
      <c r="J5" s="347" t="s">
        <v>459</v>
      </c>
      <c r="K5" s="344" t="s">
        <v>460</v>
      </c>
    </row>
    <row r="6" spans="1:17" x14ac:dyDescent="0.2">
      <c r="A6" s="340"/>
      <c r="B6" s="309"/>
      <c r="C6" s="309"/>
      <c r="D6" s="309"/>
      <c r="E6" s="309"/>
      <c r="F6" s="309"/>
      <c r="G6" s="309"/>
      <c r="H6" s="309"/>
      <c r="I6" s="309"/>
      <c r="J6" s="309"/>
      <c r="K6" s="312"/>
    </row>
    <row r="7" spans="1:17" x14ac:dyDescent="0.2">
      <c r="A7" s="341"/>
      <c r="B7" s="310"/>
      <c r="C7" s="310"/>
      <c r="D7" s="310"/>
      <c r="E7" s="310"/>
      <c r="F7" s="310"/>
      <c r="G7" s="310"/>
      <c r="H7" s="310"/>
      <c r="I7" s="310"/>
      <c r="J7" s="310"/>
      <c r="K7" s="313"/>
    </row>
    <row r="8" spans="1:17" ht="27" customHeight="1" x14ac:dyDescent="0.2">
      <c r="B8" s="343" t="s">
        <v>432</v>
      </c>
      <c r="C8" s="343"/>
      <c r="D8" s="343"/>
      <c r="E8" s="343"/>
      <c r="F8" s="343"/>
      <c r="G8" s="343"/>
      <c r="H8" s="343"/>
      <c r="I8" s="343"/>
      <c r="J8" s="343"/>
      <c r="K8" s="343"/>
    </row>
    <row r="9" spans="1:17" ht="6" customHeight="1" x14ac:dyDescent="0.2">
      <c r="A9" s="123"/>
      <c r="B9" s="123"/>
      <c r="C9" s="123"/>
      <c r="D9" s="123"/>
      <c r="E9" s="123"/>
      <c r="F9" s="123"/>
      <c r="G9" s="123"/>
      <c r="H9" s="123"/>
      <c r="I9" s="123"/>
      <c r="J9" s="123"/>
      <c r="K9" s="123"/>
    </row>
    <row r="10" spans="1:17" x14ac:dyDescent="0.2">
      <c r="A10" s="124" t="s">
        <v>433</v>
      </c>
      <c r="B10" s="187">
        <v>10.988</v>
      </c>
      <c r="C10" s="187">
        <v>33.963000000000001</v>
      </c>
      <c r="D10" s="187">
        <v>16.881</v>
      </c>
      <c r="E10" s="187">
        <v>5.2169999999999996</v>
      </c>
      <c r="F10" s="187">
        <v>2.024</v>
      </c>
      <c r="G10" s="187">
        <v>11.869</v>
      </c>
      <c r="H10" s="187">
        <v>30.585000000000001</v>
      </c>
      <c r="I10" s="187">
        <v>41.281999999999996</v>
      </c>
      <c r="J10" s="187">
        <v>146.31299999999999</v>
      </c>
      <c r="K10" s="187">
        <v>67.09</v>
      </c>
      <c r="L10" s="129"/>
      <c r="M10" s="177"/>
      <c r="N10" s="177"/>
      <c r="O10" s="177"/>
      <c r="P10" s="177"/>
      <c r="Q10" s="177"/>
    </row>
    <row r="11" spans="1:17" ht="6" customHeight="1" x14ac:dyDescent="0.2">
      <c r="A11" s="127"/>
      <c r="B11" s="182"/>
      <c r="C11" s="182"/>
      <c r="D11" s="182"/>
      <c r="E11" s="182"/>
      <c r="F11" s="182"/>
      <c r="G11" s="182"/>
      <c r="H11" s="182"/>
      <c r="I11" s="182"/>
      <c r="J11" s="182"/>
      <c r="K11" s="182"/>
      <c r="L11" s="129"/>
    </row>
    <row r="12" spans="1:17" x14ac:dyDescent="0.2">
      <c r="A12" s="127" t="s">
        <v>434</v>
      </c>
      <c r="B12" s="182">
        <v>4.274</v>
      </c>
      <c r="C12" s="182">
        <v>5.1289999999999996</v>
      </c>
      <c r="D12" s="182">
        <v>4.47</v>
      </c>
      <c r="E12" s="182">
        <v>1.089</v>
      </c>
      <c r="F12" s="182">
        <v>0.158</v>
      </c>
      <c r="G12" s="182">
        <v>0.66</v>
      </c>
      <c r="H12" s="182">
        <v>9.016</v>
      </c>
      <c r="I12" s="182">
        <v>9.0730000000000004</v>
      </c>
      <c r="J12" s="182">
        <v>26.245000000000001</v>
      </c>
      <c r="K12" s="182">
        <v>14.752000000000001</v>
      </c>
      <c r="L12" s="129"/>
      <c r="M12" s="179"/>
      <c r="N12" s="179"/>
      <c r="O12" s="179"/>
      <c r="P12" s="179"/>
      <c r="Q12" s="179"/>
    </row>
    <row r="13" spans="1:17" x14ac:dyDescent="0.2">
      <c r="A13" s="127" t="s">
        <v>435</v>
      </c>
      <c r="B13" s="182">
        <v>2.419</v>
      </c>
      <c r="C13" s="182">
        <v>2.661</v>
      </c>
      <c r="D13" s="182">
        <v>5.5049999999999999</v>
      </c>
      <c r="E13" s="182">
        <v>1.2889999999999999</v>
      </c>
      <c r="F13" s="182">
        <v>1.0980000000000001</v>
      </c>
      <c r="G13" s="182">
        <v>1.2230000000000001</v>
      </c>
      <c r="H13" s="182">
        <v>7.0460000000000003</v>
      </c>
      <c r="I13" s="182">
        <v>19.814</v>
      </c>
      <c r="J13" s="182">
        <v>43.128999999999998</v>
      </c>
      <c r="K13" s="182">
        <v>16.963999999999999</v>
      </c>
      <c r="L13" s="129"/>
      <c r="M13" s="179"/>
      <c r="N13" s="179"/>
      <c r="O13" s="179"/>
      <c r="P13" s="179"/>
      <c r="Q13" s="179"/>
    </row>
    <row r="14" spans="1:17" x14ac:dyDescent="0.2">
      <c r="A14" s="127" t="s">
        <v>436</v>
      </c>
      <c r="B14" s="182">
        <v>1.2769999999999999</v>
      </c>
      <c r="C14" s="182">
        <v>2.1429999999999998</v>
      </c>
      <c r="D14" s="182">
        <v>1.1120000000000001</v>
      </c>
      <c r="E14" s="182">
        <v>0.26600000000000001</v>
      </c>
      <c r="F14" s="182">
        <v>0.59099999999999997</v>
      </c>
      <c r="G14" s="182">
        <v>1.216</v>
      </c>
      <c r="H14" s="182">
        <v>1.254</v>
      </c>
      <c r="I14" s="182">
        <v>3.7650000000000001</v>
      </c>
      <c r="J14" s="182">
        <v>8.8490000000000002</v>
      </c>
      <c r="K14" s="182">
        <v>3.2509999999999999</v>
      </c>
      <c r="L14" s="129"/>
      <c r="M14" s="179"/>
      <c r="N14" s="179"/>
      <c r="O14" s="179"/>
      <c r="P14" s="179"/>
      <c r="Q14" s="179"/>
    </row>
    <row r="15" spans="1:17" x14ac:dyDescent="0.2">
      <c r="A15" s="127" t="s">
        <v>437</v>
      </c>
      <c r="B15" s="182">
        <v>3.0179999999999998</v>
      </c>
      <c r="C15" s="182">
        <v>24.03</v>
      </c>
      <c r="D15" s="182">
        <v>5.7939999999999996</v>
      </c>
      <c r="E15" s="182">
        <v>2.573</v>
      </c>
      <c r="F15" s="182">
        <v>0.17699999999999999</v>
      </c>
      <c r="G15" s="182">
        <v>8.77</v>
      </c>
      <c r="H15" s="182">
        <v>13.269</v>
      </c>
      <c r="I15" s="182">
        <v>8.6300000000000008</v>
      </c>
      <c r="J15" s="182">
        <v>68.09</v>
      </c>
      <c r="K15" s="182">
        <v>32.122999999999998</v>
      </c>
      <c r="L15" s="129"/>
      <c r="M15" s="179"/>
      <c r="N15" s="179"/>
      <c r="O15" s="179"/>
      <c r="P15" s="179"/>
      <c r="Q15" s="179"/>
    </row>
    <row r="16" spans="1:17" ht="6" customHeight="1" x14ac:dyDescent="0.2">
      <c r="A16" s="80"/>
      <c r="B16" s="179"/>
      <c r="C16" s="179"/>
      <c r="D16" s="179"/>
      <c r="E16" s="179"/>
      <c r="F16" s="179"/>
      <c r="G16" s="179"/>
      <c r="H16" s="179"/>
      <c r="I16" s="179"/>
      <c r="J16" s="179"/>
      <c r="K16" s="182"/>
      <c r="L16" s="129"/>
      <c r="M16" s="179"/>
      <c r="N16" s="179"/>
      <c r="O16" s="179"/>
      <c r="P16" s="179"/>
      <c r="Q16" s="179"/>
    </row>
    <row r="17" spans="1:17" x14ac:dyDescent="0.2">
      <c r="A17" s="127" t="s">
        <v>438</v>
      </c>
      <c r="B17" s="179">
        <v>0.88200000000000001</v>
      </c>
      <c r="C17" s="179">
        <v>5.0839999999999996</v>
      </c>
      <c r="D17" s="179">
        <v>0.188</v>
      </c>
      <c r="E17" s="179">
        <v>0.95199999999999996</v>
      </c>
      <c r="F17" s="179">
        <v>1.109</v>
      </c>
      <c r="G17" s="179">
        <v>0.68700000000000006</v>
      </c>
      <c r="H17" s="179">
        <v>0.32600000000000001</v>
      </c>
      <c r="I17" s="179">
        <v>2.3639999999999999</v>
      </c>
      <c r="J17" s="179">
        <v>14.263</v>
      </c>
      <c r="K17" s="182">
        <v>20.654</v>
      </c>
      <c r="L17" s="129"/>
      <c r="M17" s="179"/>
      <c r="N17" s="179"/>
      <c r="O17" s="179"/>
      <c r="P17" s="179"/>
      <c r="Q17" s="179"/>
    </row>
    <row r="18" spans="1:17" ht="6" customHeight="1" x14ac:dyDescent="0.2">
      <c r="A18" s="127"/>
      <c r="K18" s="182"/>
      <c r="L18" s="129"/>
      <c r="M18" s="179"/>
    </row>
    <row r="19" spans="1:17" x14ac:dyDescent="0.2">
      <c r="A19" s="127" t="s">
        <v>439</v>
      </c>
      <c r="B19" s="179">
        <v>0.88200000000000001</v>
      </c>
      <c r="C19" s="179">
        <v>5.008</v>
      </c>
      <c r="D19" s="179">
        <v>0.188</v>
      </c>
      <c r="E19" s="179">
        <v>0.95199999999999996</v>
      </c>
      <c r="F19" s="179">
        <v>0.224</v>
      </c>
      <c r="G19" s="179">
        <v>0.68700000000000006</v>
      </c>
      <c r="H19" s="179">
        <v>0.32600000000000001</v>
      </c>
      <c r="I19" s="179">
        <v>2.3639999999999999</v>
      </c>
      <c r="J19" s="179">
        <v>14.263</v>
      </c>
      <c r="K19" s="182">
        <v>20.654</v>
      </c>
      <c r="L19" s="129"/>
      <c r="M19" s="179"/>
      <c r="N19" s="179"/>
      <c r="O19" s="179"/>
      <c r="P19" s="179"/>
      <c r="Q19" s="179"/>
    </row>
    <row r="20" spans="1:17" x14ac:dyDescent="0.2">
      <c r="A20" s="127" t="s">
        <v>440</v>
      </c>
      <c r="B20" s="179">
        <v>0</v>
      </c>
      <c r="C20" s="179">
        <v>7.5999999999999998E-2</v>
      </c>
      <c r="D20" s="179">
        <v>0</v>
      </c>
      <c r="E20" s="179">
        <v>0</v>
      </c>
      <c r="F20" s="179">
        <v>0.88500000000000001</v>
      </c>
      <c r="G20" s="179">
        <v>0</v>
      </c>
      <c r="H20" s="179">
        <v>0</v>
      </c>
      <c r="I20" s="179">
        <v>0</v>
      </c>
      <c r="J20" s="179">
        <v>0</v>
      </c>
      <c r="K20" s="179">
        <v>0</v>
      </c>
      <c r="L20" s="129"/>
      <c r="M20" s="179"/>
      <c r="N20" s="179"/>
      <c r="O20" s="179"/>
      <c r="P20" s="179"/>
      <c r="Q20" s="179"/>
    </row>
    <row r="21" spans="1:17" ht="5.45" customHeight="1" x14ac:dyDescent="0.2">
      <c r="A21" s="180"/>
      <c r="B21" s="181"/>
      <c r="C21" s="182"/>
      <c r="D21" s="182"/>
      <c r="E21" s="182"/>
      <c r="L21" s="129"/>
      <c r="M21" s="75"/>
      <c r="N21" s="181"/>
      <c r="O21" s="182"/>
      <c r="P21" s="182"/>
      <c r="Q21" s="182"/>
    </row>
    <row r="22" spans="1:17" x14ac:dyDescent="0.2">
      <c r="B22" s="343" t="s">
        <v>442</v>
      </c>
      <c r="C22" s="343"/>
      <c r="D22" s="343"/>
      <c r="E22" s="343"/>
      <c r="F22" s="343"/>
      <c r="G22" s="343"/>
      <c r="H22" s="343"/>
      <c r="I22" s="343"/>
      <c r="J22" s="343"/>
      <c r="K22" s="343"/>
      <c r="L22" s="129"/>
      <c r="M22" s="343"/>
      <c r="N22" s="343"/>
      <c r="O22" s="343"/>
      <c r="P22" s="343"/>
      <c r="Q22" s="343"/>
    </row>
    <row r="23" spans="1:17" x14ac:dyDescent="0.2">
      <c r="A23" s="123"/>
      <c r="B23" s="123"/>
      <c r="C23" s="123"/>
      <c r="D23" s="123"/>
      <c r="E23" s="123"/>
      <c r="F23" s="123"/>
      <c r="G23" s="123"/>
      <c r="H23" s="123"/>
      <c r="I23" s="123"/>
      <c r="J23" s="123"/>
      <c r="K23" s="123"/>
      <c r="L23" s="129"/>
      <c r="M23" s="123"/>
      <c r="N23" s="123"/>
      <c r="O23" s="123"/>
      <c r="P23" s="123"/>
      <c r="Q23" s="123"/>
    </row>
    <row r="24" spans="1:17" ht="12" customHeight="1" x14ac:dyDescent="0.2">
      <c r="A24" s="124" t="s">
        <v>443</v>
      </c>
      <c r="B24" s="187">
        <v>205.13499999999999</v>
      </c>
      <c r="C24" s="187">
        <v>937.51400000000001</v>
      </c>
      <c r="D24" s="187">
        <v>276.91199999999998</v>
      </c>
      <c r="E24" s="187">
        <v>144.11600000000001</v>
      </c>
      <c r="F24" s="187">
        <v>74.587999999999994</v>
      </c>
      <c r="G24" s="187">
        <v>245.87700000000001</v>
      </c>
      <c r="H24" s="187">
        <v>464.42099999999999</v>
      </c>
      <c r="I24" s="187">
        <v>677.82100000000003</v>
      </c>
      <c r="J24" s="187">
        <v>2782.4540000000002</v>
      </c>
      <c r="K24" s="187">
        <v>1614.7380000000001</v>
      </c>
      <c r="L24" s="129"/>
      <c r="M24" s="184"/>
      <c r="N24" s="177"/>
      <c r="O24" s="177"/>
      <c r="P24" s="177"/>
      <c r="Q24" s="177"/>
    </row>
    <row r="25" spans="1:17" ht="9" customHeight="1" x14ac:dyDescent="0.2">
      <c r="A25" s="124"/>
      <c r="B25" s="187"/>
      <c r="C25" s="187"/>
      <c r="D25" s="187"/>
      <c r="E25" s="187"/>
      <c r="F25" s="187"/>
      <c r="G25" s="187"/>
      <c r="H25" s="187"/>
      <c r="I25" s="187"/>
      <c r="J25" s="187"/>
      <c r="K25" s="187"/>
      <c r="L25" s="129"/>
      <c r="M25" s="65"/>
    </row>
    <row r="26" spans="1:17" x14ac:dyDescent="0.2">
      <c r="A26" s="127" t="s">
        <v>433</v>
      </c>
      <c r="B26" s="182">
        <v>188.995</v>
      </c>
      <c r="C26" s="182">
        <v>770.28099999999995</v>
      </c>
      <c r="D26" s="182">
        <v>272.75299999999999</v>
      </c>
      <c r="E26" s="182">
        <v>120.491</v>
      </c>
      <c r="F26" s="182">
        <v>37.491</v>
      </c>
      <c r="G26" s="182">
        <v>227.08699999999999</v>
      </c>
      <c r="H26" s="182">
        <v>455.71300000000002</v>
      </c>
      <c r="I26" s="182">
        <v>615.04100000000005</v>
      </c>
      <c r="J26" s="182">
        <v>2404.252</v>
      </c>
      <c r="K26" s="182">
        <v>1044.7070000000001</v>
      </c>
      <c r="L26" s="129"/>
      <c r="M26" s="185"/>
      <c r="N26" s="179"/>
      <c r="O26" s="179"/>
      <c r="P26" s="179"/>
      <c r="Q26" s="179"/>
    </row>
    <row r="27" spans="1:17" ht="6" customHeight="1" x14ac:dyDescent="0.2">
      <c r="A27" s="127"/>
      <c r="B27" s="182"/>
      <c r="C27" s="182"/>
      <c r="D27" s="182"/>
      <c r="E27" s="182"/>
      <c r="F27" s="182"/>
      <c r="G27" s="182"/>
      <c r="H27" s="182"/>
      <c r="I27" s="182"/>
      <c r="J27" s="182"/>
      <c r="K27" s="182"/>
      <c r="L27" s="129"/>
      <c r="M27" s="185"/>
      <c r="N27" s="179"/>
      <c r="O27" s="179"/>
      <c r="P27" s="179"/>
      <c r="Q27" s="179"/>
    </row>
    <row r="28" spans="1:17" x14ac:dyDescent="0.2">
      <c r="A28" s="127" t="s">
        <v>434</v>
      </c>
      <c r="B28" s="179">
        <v>58.564999999999998</v>
      </c>
      <c r="C28" s="179">
        <v>83.418999999999997</v>
      </c>
      <c r="D28" s="179">
        <v>67.239999999999995</v>
      </c>
      <c r="E28" s="179">
        <v>17.895</v>
      </c>
      <c r="F28" s="179">
        <v>1.99</v>
      </c>
      <c r="G28" s="179">
        <v>11.991</v>
      </c>
      <c r="H28" s="179">
        <v>142.18799999999999</v>
      </c>
      <c r="I28" s="179">
        <v>162.76</v>
      </c>
      <c r="J28" s="179">
        <v>438.04</v>
      </c>
      <c r="K28" s="182">
        <v>222.309</v>
      </c>
      <c r="L28" s="129"/>
      <c r="M28" s="185"/>
      <c r="N28" s="179"/>
      <c r="O28" s="179"/>
      <c r="P28" s="179"/>
      <c r="Q28" s="179"/>
    </row>
    <row r="29" spans="1:17" x14ac:dyDescent="0.2">
      <c r="A29" s="127" t="s">
        <v>435</v>
      </c>
      <c r="B29" s="179">
        <v>46.593000000000004</v>
      </c>
      <c r="C29" s="179">
        <v>49.966999999999999</v>
      </c>
      <c r="D29" s="179">
        <v>84.450999999999993</v>
      </c>
      <c r="E29" s="179">
        <v>18.385000000000002</v>
      </c>
      <c r="F29" s="179">
        <v>17.916</v>
      </c>
      <c r="G29" s="179">
        <v>26.157</v>
      </c>
      <c r="H29" s="179">
        <v>87.6</v>
      </c>
      <c r="I29" s="179">
        <v>223.619</v>
      </c>
      <c r="J29" s="179">
        <v>555.68399999999997</v>
      </c>
      <c r="K29" s="182">
        <v>253.63300000000001</v>
      </c>
      <c r="L29" s="129"/>
      <c r="M29" s="185"/>
      <c r="N29" s="179"/>
      <c r="O29" s="179"/>
      <c r="P29" s="179"/>
      <c r="Q29" s="179"/>
    </row>
    <row r="30" spans="1:17" x14ac:dyDescent="0.2">
      <c r="A30" s="127" t="s">
        <v>436</v>
      </c>
      <c r="B30" s="179">
        <v>34.865000000000002</v>
      </c>
      <c r="C30" s="179">
        <v>51.360999999999997</v>
      </c>
      <c r="D30" s="179">
        <v>21.815999999999999</v>
      </c>
      <c r="E30" s="179">
        <v>3.49</v>
      </c>
      <c r="F30" s="179">
        <v>13.065</v>
      </c>
      <c r="G30" s="179">
        <v>30.079000000000001</v>
      </c>
      <c r="H30" s="179">
        <v>27.033999999999999</v>
      </c>
      <c r="I30" s="179">
        <v>78.989999999999995</v>
      </c>
      <c r="J30" s="179">
        <v>182.87200000000001</v>
      </c>
      <c r="K30" s="182">
        <v>72.444999999999993</v>
      </c>
      <c r="L30" s="129"/>
      <c r="M30" s="75"/>
      <c r="N30" s="186"/>
      <c r="O30" s="75"/>
      <c r="P30" s="75"/>
      <c r="Q30" s="75"/>
    </row>
    <row r="31" spans="1:17" x14ac:dyDescent="0.2">
      <c r="A31" s="127" t="s">
        <v>437</v>
      </c>
      <c r="B31" s="179">
        <v>48.972000000000001</v>
      </c>
      <c r="C31" s="179">
        <v>585.53399999999999</v>
      </c>
      <c r="D31" s="179">
        <v>99.245999999999995</v>
      </c>
      <c r="E31" s="179">
        <v>80.721000000000004</v>
      </c>
      <c r="F31" s="179">
        <v>4.5199999999999996</v>
      </c>
      <c r="G31" s="179">
        <v>158.86000000000001</v>
      </c>
      <c r="H31" s="179">
        <v>198.89099999999999</v>
      </c>
      <c r="I31" s="179">
        <v>149.672</v>
      </c>
      <c r="J31" s="182">
        <v>1227.6559999999999</v>
      </c>
      <c r="K31" s="182">
        <v>496.32</v>
      </c>
      <c r="L31" s="129"/>
      <c r="M31" s="343"/>
      <c r="N31" s="343"/>
      <c r="O31" s="343"/>
      <c r="P31" s="343"/>
      <c r="Q31" s="343"/>
    </row>
    <row r="32" spans="1:17" ht="6" customHeight="1" x14ac:dyDescent="0.2">
      <c r="A32" s="80"/>
      <c r="B32" s="179"/>
      <c r="C32" s="179"/>
      <c r="D32" s="179"/>
      <c r="E32" s="179"/>
      <c r="F32" s="179"/>
      <c r="G32" s="179"/>
      <c r="H32" s="179"/>
      <c r="I32" s="179"/>
      <c r="J32" s="179"/>
      <c r="K32" s="182"/>
      <c r="L32" s="129"/>
      <c r="M32" s="123"/>
      <c r="N32" s="123"/>
      <c r="O32" s="123"/>
      <c r="P32" s="123"/>
      <c r="Q32" s="123"/>
    </row>
    <row r="33" spans="1:17" x14ac:dyDescent="0.2">
      <c r="A33" s="127" t="s">
        <v>438</v>
      </c>
      <c r="B33" s="179">
        <v>16.14</v>
      </c>
      <c r="C33" s="179">
        <v>167.233</v>
      </c>
      <c r="D33" s="179">
        <v>4.1589999999999998</v>
      </c>
      <c r="E33" s="179">
        <v>23.625</v>
      </c>
      <c r="F33" s="179">
        <v>37.097000000000001</v>
      </c>
      <c r="G33" s="179">
        <v>18.79</v>
      </c>
      <c r="H33" s="179">
        <v>8.7080000000000002</v>
      </c>
      <c r="I33" s="179">
        <v>62.78</v>
      </c>
      <c r="J33" s="179">
        <v>378.202</v>
      </c>
      <c r="K33" s="182">
        <v>570.03099999999995</v>
      </c>
      <c r="L33" s="129"/>
      <c r="M33" s="78"/>
      <c r="N33" s="78"/>
      <c r="O33" s="78"/>
      <c r="P33" s="78"/>
      <c r="Q33" s="78"/>
    </row>
    <row r="34" spans="1:17" ht="6" customHeight="1" x14ac:dyDescent="0.2">
      <c r="A34" s="127"/>
      <c r="B34" s="179"/>
      <c r="C34" s="179"/>
      <c r="D34" s="179"/>
      <c r="E34" s="179"/>
      <c r="F34" s="179"/>
      <c r="G34" s="179"/>
      <c r="H34" s="179"/>
      <c r="I34" s="179"/>
      <c r="J34" s="179"/>
      <c r="K34" s="182"/>
      <c r="L34" s="129"/>
      <c r="M34" s="75"/>
      <c r="N34" s="75"/>
      <c r="O34" s="75"/>
      <c r="P34" s="75"/>
      <c r="Q34" s="75"/>
    </row>
    <row r="35" spans="1:17" x14ac:dyDescent="0.2">
      <c r="A35" s="127" t="s">
        <v>439</v>
      </c>
      <c r="B35" s="179">
        <v>16.14</v>
      </c>
      <c r="C35" s="179">
        <v>165.99799999999999</v>
      </c>
      <c r="D35" s="179">
        <v>4.1589999999999998</v>
      </c>
      <c r="E35" s="179">
        <v>23.625</v>
      </c>
      <c r="F35" s="179">
        <v>6.15</v>
      </c>
      <c r="G35" s="179">
        <v>18.79</v>
      </c>
      <c r="H35" s="179">
        <v>8.7080000000000002</v>
      </c>
      <c r="I35" s="179">
        <v>62.78</v>
      </c>
      <c r="J35" s="179">
        <v>378.202</v>
      </c>
      <c r="K35" s="182">
        <v>570.03099999999995</v>
      </c>
      <c r="L35" s="129"/>
      <c r="M35" s="75"/>
      <c r="N35" s="75"/>
      <c r="O35" s="75"/>
      <c r="P35" s="75"/>
      <c r="Q35" s="75"/>
    </row>
    <row r="36" spans="1:17" x14ac:dyDescent="0.2">
      <c r="A36" s="127" t="s">
        <v>440</v>
      </c>
      <c r="B36" s="179">
        <v>0</v>
      </c>
      <c r="C36" s="179">
        <v>1.2350000000000001</v>
      </c>
      <c r="D36" s="179">
        <v>0</v>
      </c>
      <c r="E36" s="179">
        <v>0</v>
      </c>
      <c r="F36" s="179">
        <v>30.946999999999999</v>
      </c>
      <c r="G36" s="179">
        <v>0</v>
      </c>
      <c r="H36" s="179">
        <v>0</v>
      </c>
      <c r="I36" s="179">
        <v>0</v>
      </c>
      <c r="J36" s="179">
        <v>0</v>
      </c>
      <c r="K36" s="179">
        <v>0</v>
      </c>
      <c r="L36" s="129"/>
      <c r="M36" s="75"/>
    </row>
    <row r="37" spans="1:17" x14ac:dyDescent="0.2">
      <c r="A37" s="134"/>
      <c r="B37" s="181"/>
      <c r="C37" s="182"/>
      <c r="D37" s="182"/>
      <c r="E37" s="182"/>
      <c r="L37" s="129"/>
      <c r="M37" s="75"/>
      <c r="N37" s="75"/>
      <c r="O37" s="75"/>
      <c r="P37" s="75"/>
      <c r="Q37" s="75"/>
    </row>
    <row r="38" spans="1:17" x14ac:dyDescent="0.2">
      <c r="B38" s="343" t="s">
        <v>444</v>
      </c>
      <c r="C38" s="343"/>
      <c r="D38" s="343"/>
      <c r="E38" s="343"/>
      <c r="F38" s="343"/>
      <c r="G38" s="343"/>
      <c r="H38" s="343"/>
      <c r="I38" s="343"/>
      <c r="J38" s="343"/>
      <c r="K38" s="343"/>
      <c r="L38" s="129"/>
      <c r="M38" s="75"/>
      <c r="N38" s="75"/>
      <c r="O38" s="75"/>
      <c r="P38" s="75"/>
      <c r="Q38" s="75"/>
    </row>
    <row r="39" spans="1:17" ht="9" customHeight="1" x14ac:dyDescent="0.2">
      <c r="A39" s="123"/>
      <c r="B39" s="123"/>
      <c r="C39" s="123"/>
      <c r="D39" s="123"/>
      <c r="E39" s="123"/>
      <c r="F39" s="123"/>
      <c r="G39" s="123"/>
      <c r="H39" s="123"/>
      <c r="I39" s="123"/>
      <c r="J39" s="123"/>
      <c r="K39" s="123"/>
      <c r="L39" s="129"/>
      <c r="M39" s="75"/>
      <c r="N39" s="75"/>
      <c r="O39" s="75"/>
      <c r="P39" s="75"/>
      <c r="Q39" s="75"/>
    </row>
    <row r="40" spans="1:17" ht="12" customHeight="1" x14ac:dyDescent="0.2">
      <c r="A40" s="124" t="s">
        <v>443</v>
      </c>
      <c r="B40" s="187">
        <v>5494.17</v>
      </c>
      <c r="C40" s="187">
        <v>62259.671999999999</v>
      </c>
      <c r="D40" s="187">
        <v>36520.32</v>
      </c>
      <c r="E40" s="187">
        <v>26042.402999999998</v>
      </c>
      <c r="F40" s="187">
        <v>16179.289000000001</v>
      </c>
      <c r="G40" s="187">
        <v>67259.009000000005</v>
      </c>
      <c r="H40" s="187">
        <v>161739.51800000001</v>
      </c>
      <c r="I40" s="187">
        <v>311117.136</v>
      </c>
      <c r="J40" s="187">
        <v>1633659.2879999999</v>
      </c>
      <c r="K40" s="187">
        <v>1311573.4099999999</v>
      </c>
      <c r="L40" s="129"/>
      <c r="M40" s="75"/>
      <c r="N40" s="75"/>
      <c r="O40" s="75"/>
      <c r="P40" s="75"/>
      <c r="Q40" s="75"/>
    </row>
    <row r="41" spans="1:17" ht="9" customHeight="1" x14ac:dyDescent="0.2">
      <c r="A41" s="124"/>
      <c r="B41" s="187"/>
      <c r="C41" s="187"/>
      <c r="D41" s="187"/>
      <c r="E41" s="187"/>
      <c r="F41" s="187"/>
      <c r="G41" s="187"/>
      <c r="H41" s="187"/>
      <c r="I41" s="187"/>
      <c r="J41" s="187"/>
      <c r="K41" s="187"/>
      <c r="L41" s="129"/>
    </row>
    <row r="42" spans="1:17" x14ac:dyDescent="0.2">
      <c r="A42" s="127" t="s">
        <v>433</v>
      </c>
      <c r="B42" s="182">
        <v>5171.625</v>
      </c>
      <c r="C42" s="182">
        <v>51966.434999999998</v>
      </c>
      <c r="D42" s="182">
        <v>35992.374000000003</v>
      </c>
      <c r="E42" s="182">
        <v>21458.415000000001</v>
      </c>
      <c r="F42" s="182">
        <v>8475.2919999999995</v>
      </c>
      <c r="G42" s="182">
        <v>62062.887999999999</v>
      </c>
      <c r="H42" s="182">
        <v>158587.31700000001</v>
      </c>
      <c r="I42" s="182">
        <v>281585.34999999998</v>
      </c>
      <c r="J42" s="182">
        <v>1410915.213</v>
      </c>
      <c r="K42" s="182">
        <v>835195.85900000005</v>
      </c>
      <c r="L42" s="129"/>
      <c r="M42" s="75"/>
      <c r="N42" s="75"/>
      <c r="O42" s="75"/>
      <c r="P42" s="75"/>
      <c r="Q42" s="75"/>
    </row>
    <row r="43" spans="1:17" ht="6" customHeight="1" x14ac:dyDescent="0.2">
      <c r="A43" s="127"/>
      <c r="B43" s="182"/>
      <c r="C43" s="182"/>
      <c r="D43" s="182"/>
      <c r="E43" s="182"/>
      <c r="F43" s="182"/>
      <c r="G43" s="182"/>
      <c r="H43" s="182"/>
      <c r="I43" s="182"/>
      <c r="J43" s="182"/>
      <c r="K43" s="182"/>
      <c r="L43" s="129"/>
      <c r="M43" s="75"/>
      <c r="N43" s="75"/>
      <c r="O43" s="75"/>
      <c r="P43" s="75"/>
      <c r="Q43" s="75"/>
    </row>
    <row r="44" spans="1:17" x14ac:dyDescent="0.2">
      <c r="A44" s="127" t="s">
        <v>434</v>
      </c>
      <c r="B44" s="182">
        <v>2056.962</v>
      </c>
      <c r="C44" s="182">
        <v>6130.3209999999999</v>
      </c>
      <c r="D44" s="182">
        <v>8672.5720000000001</v>
      </c>
      <c r="E44" s="182">
        <v>3335.5810000000001</v>
      </c>
      <c r="F44" s="182">
        <v>415.64699999999999</v>
      </c>
      <c r="G44" s="182">
        <v>3227.95</v>
      </c>
      <c r="H44" s="182">
        <v>49369.328000000001</v>
      </c>
      <c r="I44" s="182">
        <v>74526.016000000003</v>
      </c>
      <c r="J44" s="182">
        <v>256462.66899999999</v>
      </c>
      <c r="K44" s="182">
        <v>180387.36799999999</v>
      </c>
      <c r="L44" s="129"/>
      <c r="M44" s="75"/>
      <c r="N44" s="75"/>
      <c r="O44" s="75"/>
      <c r="P44" s="75"/>
      <c r="Q44" s="75"/>
    </row>
    <row r="45" spans="1:17" x14ac:dyDescent="0.2">
      <c r="A45" s="127" t="s">
        <v>435</v>
      </c>
      <c r="B45" s="182">
        <v>946.60299999999995</v>
      </c>
      <c r="C45" s="182">
        <v>4133.4269999999997</v>
      </c>
      <c r="D45" s="182">
        <v>11414.397000000001</v>
      </c>
      <c r="E45" s="182">
        <v>3217.317</v>
      </c>
      <c r="F45" s="182">
        <v>4072.9650000000001</v>
      </c>
      <c r="G45" s="182">
        <v>7334.22</v>
      </c>
      <c r="H45" s="182">
        <v>30968.073</v>
      </c>
      <c r="I45" s="182">
        <v>102975.005</v>
      </c>
      <c r="J45" s="182">
        <v>328333.23300000001</v>
      </c>
      <c r="K45" s="182">
        <v>207208.07399999999</v>
      </c>
      <c r="L45" s="129"/>
      <c r="M45" s="75"/>
      <c r="N45" s="179"/>
      <c r="O45" s="75"/>
      <c r="P45" s="75"/>
      <c r="Q45" s="179"/>
    </row>
    <row r="46" spans="1:17" x14ac:dyDescent="0.2">
      <c r="A46" s="127" t="s">
        <v>436</v>
      </c>
      <c r="B46" s="182">
        <v>698.50099999999998</v>
      </c>
      <c r="C46" s="182">
        <v>4436.4759999999997</v>
      </c>
      <c r="D46" s="182">
        <v>2871.51</v>
      </c>
      <c r="E46" s="182">
        <v>686.99900000000002</v>
      </c>
      <c r="F46" s="182">
        <v>2957.4609999999998</v>
      </c>
      <c r="G46" s="182">
        <v>8393.0949999999993</v>
      </c>
      <c r="H46" s="182">
        <v>9431.5</v>
      </c>
      <c r="I46" s="182">
        <v>36631.383000000002</v>
      </c>
      <c r="J46" s="182">
        <v>109021.59699999999</v>
      </c>
      <c r="K46" s="182">
        <v>55054.955999999998</v>
      </c>
      <c r="L46" s="129"/>
      <c r="M46" s="182"/>
      <c r="N46" s="181"/>
      <c r="O46" s="182"/>
      <c r="P46" s="182"/>
      <c r="Q46" s="182"/>
    </row>
    <row r="47" spans="1:17" x14ac:dyDescent="0.2">
      <c r="A47" s="127" t="s">
        <v>437</v>
      </c>
      <c r="B47" s="182">
        <v>1469.559</v>
      </c>
      <c r="C47" s="182">
        <v>37266.211000000003</v>
      </c>
      <c r="D47" s="182">
        <v>13033.895</v>
      </c>
      <c r="E47" s="182">
        <v>14218.518</v>
      </c>
      <c r="F47" s="182">
        <v>1029.2190000000001</v>
      </c>
      <c r="G47" s="182">
        <v>43107.623</v>
      </c>
      <c r="H47" s="182">
        <v>68818.415999999997</v>
      </c>
      <c r="I47" s="182">
        <v>67452.945999999996</v>
      </c>
      <c r="J47" s="182">
        <v>717097.71400000004</v>
      </c>
      <c r="K47" s="182">
        <v>392545.46100000001</v>
      </c>
      <c r="L47" s="129"/>
      <c r="M47" s="343"/>
      <c r="N47" s="343"/>
      <c r="O47" s="343"/>
      <c r="P47" s="343"/>
      <c r="Q47" s="343"/>
    </row>
    <row r="48" spans="1:17" ht="6" customHeight="1" x14ac:dyDescent="0.2">
      <c r="A48" s="80"/>
      <c r="B48" s="182"/>
      <c r="C48" s="182"/>
      <c r="D48" s="182"/>
      <c r="E48" s="182"/>
      <c r="K48" s="182"/>
      <c r="L48" s="129"/>
      <c r="M48" s="123"/>
      <c r="N48" s="123"/>
      <c r="O48" s="123"/>
      <c r="P48" s="123"/>
      <c r="Q48" s="123"/>
    </row>
    <row r="49" spans="1:17" x14ac:dyDescent="0.2">
      <c r="A49" s="127" t="s">
        <v>438</v>
      </c>
      <c r="B49" s="182">
        <v>322.54500000000002</v>
      </c>
      <c r="C49" s="182">
        <v>10293.236999999999</v>
      </c>
      <c r="D49" s="182">
        <v>527.94600000000003</v>
      </c>
      <c r="E49" s="182">
        <v>4583.9880000000003</v>
      </c>
      <c r="F49" s="182">
        <v>7703.9970000000003</v>
      </c>
      <c r="G49" s="182">
        <v>5196.1210000000001</v>
      </c>
      <c r="H49" s="182">
        <v>3152.201</v>
      </c>
      <c r="I49" s="182">
        <v>29531.786</v>
      </c>
      <c r="J49" s="182">
        <v>222744.07500000001</v>
      </c>
      <c r="K49" s="182">
        <v>476377.55099999998</v>
      </c>
      <c r="L49" s="129"/>
      <c r="M49" s="187"/>
      <c r="N49" s="187"/>
      <c r="O49" s="187"/>
      <c r="P49" s="187"/>
      <c r="Q49" s="187"/>
    </row>
    <row r="50" spans="1:17" ht="6" customHeight="1" x14ac:dyDescent="0.2">
      <c r="A50" s="127"/>
      <c r="B50" s="182"/>
      <c r="C50" s="182"/>
      <c r="D50" s="182"/>
      <c r="E50" s="182"/>
      <c r="F50" s="182"/>
      <c r="G50" s="182"/>
      <c r="H50" s="182"/>
      <c r="I50" s="182"/>
      <c r="J50" s="182"/>
      <c r="K50" s="182"/>
      <c r="L50" s="129"/>
      <c r="M50" s="75"/>
      <c r="N50" s="182"/>
      <c r="O50" s="182"/>
      <c r="P50" s="182"/>
      <c r="Q50" s="182"/>
    </row>
    <row r="51" spans="1:17" x14ac:dyDescent="0.2">
      <c r="A51" s="127" t="s">
        <v>439</v>
      </c>
      <c r="B51" s="182">
        <v>322.54500000000002</v>
      </c>
      <c r="C51" s="182">
        <v>10219.141</v>
      </c>
      <c r="D51" s="182">
        <v>527.94600000000003</v>
      </c>
      <c r="E51" s="182">
        <v>4583.9880000000003</v>
      </c>
      <c r="F51" s="182">
        <v>1267.009</v>
      </c>
      <c r="G51" s="182">
        <v>5196.1210000000001</v>
      </c>
      <c r="H51" s="182">
        <v>3152.201</v>
      </c>
      <c r="I51" s="182">
        <v>29531.786</v>
      </c>
      <c r="J51" s="182">
        <v>222744.07500000001</v>
      </c>
      <c r="K51" s="182">
        <v>476377.55099999998</v>
      </c>
      <c r="L51" s="129"/>
      <c r="M51" s="75"/>
      <c r="N51" s="75"/>
      <c r="O51" s="75"/>
      <c r="P51" s="75"/>
      <c r="Q51" s="75"/>
    </row>
    <row r="52" spans="1:17" x14ac:dyDescent="0.2">
      <c r="A52" s="127" t="s">
        <v>440</v>
      </c>
      <c r="B52" s="179">
        <v>0</v>
      </c>
      <c r="C52" s="179">
        <v>74.096000000000004</v>
      </c>
      <c r="D52" s="179">
        <v>0</v>
      </c>
      <c r="E52" s="179">
        <v>0</v>
      </c>
      <c r="F52" s="182">
        <v>6436.9880000000003</v>
      </c>
      <c r="G52" s="179">
        <v>0</v>
      </c>
      <c r="H52" s="182">
        <v>0</v>
      </c>
      <c r="I52" s="179">
        <v>0</v>
      </c>
      <c r="J52" s="179">
        <v>0</v>
      </c>
      <c r="K52" s="179">
        <v>0</v>
      </c>
      <c r="L52" s="129"/>
      <c r="M52" s="75"/>
      <c r="N52" s="182"/>
      <c r="O52" s="182"/>
      <c r="P52" s="182"/>
      <c r="Q52" s="182"/>
    </row>
    <row r="53" spans="1:17" x14ac:dyDescent="0.2">
      <c r="A53" s="180"/>
      <c r="B53" s="181"/>
      <c r="C53" s="182"/>
      <c r="D53" s="179"/>
      <c r="E53" s="179"/>
      <c r="F53" s="179"/>
      <c r="G53" s="179"/>
      <c r="H53" s="179"/>
      <c r="I53" s="179"/>
      <c r="J53" s="179"/>
      <c r="K53" s="179"/>
      <c r="L53" s="129"/>
      <c r="M53" s="75"/>
      <c r="N53" s="182"/>
      <c r="O53" s="182"/>
      <c r="P53" s="182"/>
      <c r="Q53" s="75"/>
    </row>
    <row r="54" spans="1:17" x14ac:dyDescent="0.2">
      <c r="A54" s="180"/>
      <c r="B54" s="181"/>
      <c r="C54" s="182"/>
      <c r="D54" s="182"/>
      <c r="E54" s="182"/>
      <c r="M54" s="75"/>
      <c r="N54" s="182"/>
      <c r="O54" s="182"/>
      <c r="P54" s="182"/>
      <c r="Q54" s="182"/>
    </row>
    <row r="55" spans="1:17" x14ac:dyDescent="0.2">
      <c r="A55" s="180"/>
      <c r="B55" s="181"/>
      <c r="C55" s="182"/>
      <c r="D55" s="182"/>
      <c r="E55" s="182"/>
      <c r="M55" s="75"/>
      <c r="N55" s="182"/>
      <c r="O55" s="182"/>
      <c r="P55" s="182"/>
      <c r="Q55" s="182"/>
    </row>
    <row r="56" spans="1:17" x14ac:dyDescent="0.2">
      <c r="M56" s="75"/>
      <c r="N56" s="182"/>
      <c r="O56" s="182"/>
      <c r="P56" s="182"/>
      <c r="Q56" s="182"/>
    </row>
    <row r="57" spans="1:17" x14ac:dyDescent="0.2">
      <c r="A57" s="142" t="s">
        <v>445</v>
      </c>
      <c r="M57" s="75"/>
      <c r="N57" s="182"/>
      <c r="O57" s="182"/>
      <c r="P57" s="182"/>
      <c r="Q57" s="182"/>
    </row>
    <row r="58" spans="1:17" ht="10.15" customHeight="1" x14ac:dyDescent="0.2">
      <c r="A58" s="190" t="s">
        <v>446</v>
      </c>
      <c r="B58" s="129"/>
      <c r="C58" s="129"/>
      <c r="D58" s="129"/>
      <c r="E58" s="129"/>
      <c r="M58" s="75"/>
      <c r="N58" s="182"/>
      <c r="O58" s="182"/>
      <c r="P58" s="182"/>
      <c r="Q58" s="182"/>
    </row>
    <row r="59" spans="1:17" ht="10.15" customHeight="1" x14ac:dyDescent="0.2">
      <c r="A59" s="190" t="s">
        <v>447</v>
      </c>
      <c r="D59" s="182"/>
    </row>
    <row r="60" spans="1:17" ht="12" customHeight="1" x14ac:dyDescent="0.2">
      <c r="A60" s="190" t="s">
        <v>448</v>
      </c>
      <c r="D60" s="182"/>
      <c r="M60" s="75"/>
      <c r="N60" s="182"/>
      <c r="O60" s="182"/>
      <c r="P60" s="182"/>
      <c r="Q60" s="182"/>
    </row>
    <row r="61" spans="1:17" x14ac:dyDescent="0.2">
      <c r="M61" s="75"/>
      <c r="N61" s="179"/>
      <c r="O61" s="182"/>
      <c r="P61" s="182"/>
      <c r="Q61" s="179"/>
    </row>
    <row r="67" spans="1:4" x14ac:dyDescent="0.2">
      <c r="A67" s="336"/>
      <c r="B67" s="336"/>
      <c r="C67" s="336"/>
      <c r="D67" s="336"/>
    </row>
    <row r="76" spans="1:4" ht="10.15" customHeight="1" x14ac:dyDescent="0.2"/>
    <row r="87" spans="1:5" ht="9" customHeight="1" x14ac:dyDescent="0.2"/>
    <row r="90" spans="1:5" x14ac:dyDescent="0.2">
      <c r="A90" s="255" t="s">
        <v>698</v>
      </c>
      <c r="B90" s="255"/>
      <c r="C90" s="255"/>
      <c r="D90" s="255"/>
      <c r="E90" s="255"/>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G2" sqref="G2"/>
    </sheetView>
  </sheetViews>
  <sheetFormatPr baseColWidth="10" defaultRowHeight="14.25" customHeight="1" x14ac:dyDescent="0.2"/>
  <cols>
    <col min="1" max="2" width="8.7109375" style="191" customWidth="1"/>
    <col min="3" max="3" width="52.7109375" style="191" customWidth="1"/>
    <col min="4" max="5" width="8.7109375" style="191" customWidth="1"/>
    <col min="6" max="6" width="52.7109375" style="191" customWidth="1"/>
    <col min="7" max="16384" width="11.42578125" style="191"/>
  </cols>
  <sheetData>
    <row r="1" spans="1:6" ht="12.75" customHeight="1" x14ac:dyDescent="0.2"/>
    <row r="2" spans="1:6" s="194" customFormat="1" ht="34.5" customHeight="1" x14ac:dyDescent="0.2">
      <c r="A2" s="192" t="s">
        <v>461</v>
      </c>
      <c r="B2" s="193"/>
      <c r="C2" s="193"/>
    </row>
    <row r="3" spans="1:6" s="194" customFormat="1" ht="18.75" customHeight="1" x14ac:dyDescent="0.2">
      <c r="A3" s="195"/>
      <c r="B3" s="196"/>
      <c r="C3" s="196"/>
      <c r="D3" s="196"/>
      <c r="E3" s="196"/>
      <c r="F3" s="196"/>
    </row>
    <row r="4" spans="1:6" s="194" customFormat="1" ht="30.75" customHeight="1" x14ac:dyDescent="0.2">
      <c r="A4" s="359" t="s">
        <v>462</v>
      </c>
      <c r="B4" s="359"/>
      <c r="C4" s="359"/>
      <c r="D4" s="359"/>
      <c r="E4" s="359"/>
      <c r="F4" s="359"/>
    </row>
    <row r="5" spans="1:6" s="193" customFormat="1" ht="33.75" customHeight="1" x14ac:dyDescent="0.2">
      <c r="A5" s="197"/>
      <c r="B5" s="197"/>
      <c r="C5" s="197"/>
      <c r="D5" s="198"/>
    </row>
    <row r="6" spans="1:6" s="203" customFormat="1" ht="30" customHeight="1" x14ac:dyDescent="0.2">
      <c r="A6" s="199" t="s">
        <v>463</v>
      </c>
      <c r="B6" s="200" t="s">
        <v>464</v>
      </c>
      <c r="C6" s="201" t="s">
        <v>465</v>
      </c>
      <c r="D6" s="200" t="s">
        <v>463</v>
      </c>
      <c r="E6" s="200" t="s">
        <v>464</v>
      </c>
      <c r="F6" s="202" t="s">
        <v>465</v>
      </c>
    </row>
    <row r="7" spans="1:6" s="203" customFormat="1" ht="18.75" customHeight="1" x14ac:dyDescent="0.2">
      <c r="A7" s="204" t="s">
        <v>466</v>
      </c>
      <c r="B7" s="204"/>
      <c r="C7" s="205" t="s">
        <v>130</v>
      </c>
      <c r="D7" s="204" t="s">
        <v>467</v>
      </c>
      <c r="E7" s="204"/>
      <c r="F7" s="206" t="s">
        <v>468</v>
      </c>
    </row>
    <row r="8" spans="1:6" s="203" customFormat="1" ht="15.95" customHeight="1" x14ac:dyDescent="0.2">
      <c r="A8" s="207"/>
      <c r="B8" s="207" t="s">
        <v>469</v>
      </c>
      <c r="C8" s="208" t="s">
        <v>470</v>
      </c>
      <c r="D8" s="207"/>
      <c r="E8" s="207" t="s">
        <v>471</v>
      </c>
      <c r="F8" s="209" t="s">
        <v>472</v>
      </c>
    </row>
    <row r="9" spans="1:6" s="203" customFormat="1" ht="15.95" customHeight="1" x14ac:dyDescent="0.2">
      <c r="A9" s="207"/>
      <c r="B9" s="207" t="s">
        <v>473</v>
      </c>
      <c r="C9" s="208" t="s">
        <v>474</v>
      </c>
      <c r="D9" s="207"/>
      <c r="E9" s="207" t="s">
        <v>475</v>
      </c>
      <c r="F9" s="209" t="s">
        <v>476</v>
      </c>
    </row>
    <row r="10" spans="1:6" s="203" customFormat="1" ht="15.95" customHeight="1" x14ac:dyDescent="0.2">
      <c r="A10" s="207"/>
      <c r="B10" s="207" t="s">
        <v>477</v>
      </c>
      <c r="C10" s="208" t="s">
        <v>478</v>
      </c>
      <c r="D10" s="207"/>
      <c r="E10" s="207" t="s">
        <v>479</v>
      </c>
      <c r="F10" s="209" t="s">
        <v>480</v>
      </c>
    </row>
    <row r="11" spans="1:6" s="203" customFormat="1" ht="15.95" customHeight="1" x14ac:dyDescent="0.2">
      <c r="A11" s="207"/>
      <c r="B11" s="207" t="s">
        <v>481</v>
      </c>
      <c r="C11" s="208" t="s">
        <v>482</v>
      </c>
      <c r="D11" s="207"/>
      <c r="E11" s="207" t="s">
        <v>483</v>
      </c>
      <c r="F11" s="209" t="s">
        <v>484</v>
      </c>
    </row>
    <row r="12" spans="1:6" s="203" customFormat="1" ht="15.95" customHeight="1" x14ac:dyDescent="0.2">
      <c r="A12" s="207"/>
      <c r="B12" s="207" t="s">
        <v>485</v>
      </c>
      <c r="C12" s="208" t="s">
        <v>486</v>
      </c>
      <c r="D12" s="207"/>
      <c r="E12" s="207" t="s">
        <v>487</v>
      </c>
      <c r="F12" s="209" t="s">
        <v>488</v>
      </c>
    </row>
    <row r="13" spans="1:6" s="203" customFormat="1" ht="15.95" customHeight="1" x14ac:dyDescent="0.2">
      <c r="A13" s="207"/>
      <c r="B13" s="207" t="s">
        <v>489</v>
      </c>
      <c r="C13" s="208" t="s">
        <v>490</v>
      </c>
      <c r="D13" s="204" t="s">
        <v>491</v>
      </c>
      <c r="E13" s="204"/>
      <c r="F13" s="206" t="s">
        <v>492</v>
      </c>
    </row>
    <row r="14" spans="1:6" s="203" customFormat="1" ht="15.95" customHeight="1" x14ac:dyDescent="0.2">
      <c r="A14" s="207"/>
      <c r="B14" s="207" t="s">
        <v>493</v>
      </c>
      <c r="C14" s="208" t="s">
        <v>494</v>
      </c>
      <c r="D14" s="207"/>
      <c r="E14" s="207" t="s">
        <v>495</v>
      </c>
      <c r="F14" s="209" t="s">
        <v>496</v>
      </c>
    </row>
    <row r="15" spans="1:6" s="203" customFormat="1" ht="15.95" customHeight="1" x14ac:dyDescent="0.2">
      <c r="A15" s="207"/>
      <c r="B15" s="207" t="s">
        <v>497</v>
      </c>
      <c r="C15" s="208" t="s">
        <v>498</v>
      </c>
      <c r="D15" s="207"/>
      <c r="E15" s="207" t="s">
        <v>499</v>
      </c>
      <c r="F15" s="209" t="s">
        <v>500</v>
      </c>
    </row>
    <row r="16" spans="1:6" s="203" customFormat="1" ht="15.95" customHeight="1" x14ac:dyDescent="0.2">
      <c r="A16" s="207"/>
      <c r="B16" s="207" t="s">
        <v>501</v>
      </c>
      <c r="C16" s="208" t="s">
        <v>502</v>
      </c>
      <c r="D16" s="207"/>
      <c r="E16" s="207" t="s">
        <v>503</v>
      </c>
      <c r="F16" s="209" t="s">
        <v>504</v>
      </c>
    </row>
    <row r="17" spans="1:6" s="203" customFormat="1" ht="15.95" customHeight="1" x14ac:dyDescent="0.2">
      <c r="A17" s="207"/>
      <c r="B17" s="207" t="s">
        <v>505</v>
      </c>
      <c r="C17" s="208" t="s">
        <v>506</v>
      </c>
      <c r="D17" s="207"/>
      <c r="E17" s="207" t="s">
        <v>507</v>
      </c>
      <c r="F17" s="209" t="s">
        <v>508</v>
      </c>
    </row>
    <row r="18" spans="1:6" s="203" customFormat="1" ht="15.95" customHeight="1" x14ac:dyDescent="0.2">
      <c r="A18" s="207"/>
      <c r="B18" s="207" t="s">
        <v>509</v>
      </c>
      <c r="C18" s="208" t="s">
        <v>510</v>
      </c>
      <c r="D18" s="207"/>
      <c r="E18" s="207" t="s">
        <v>511</v>
      </c>
      <c r="F18" s="209" t="s">
        <v>512</v>
      </c>
    </row>
    <row r="19" spans="1:6" s="211" customFormat="1" ht="18.75" customHeight="1" x14ac:dyDescent="0.2">
      <c r="A19" s="204" t="s">
        <v>513</v>
      </c>
      <c r="B19" s="204"/>
      <c r="C19" s="210" t="s">
        <v>142</v>
      </c>
      <c r="D19" s="207"/>
      <c r="E19" s="207" t="s">
        <v>514</v>
      </c>
      <c r="F19" s="209" t="s">
        <v>515</v>
      </c>
    </row>
    <row r="20" spans="1:6" s="203" customFormat="1" ht="15.95" customHeight="1" x14ac:dyDescent="0.2">
      <c r="A20" s="207"/>
      <c r="B20" s="207" t="s">
        <v>516</v>
      </c>
      <c r="C20" s="208" t="s">
        <v>517</v>
      </c>
      <c r="D20" s="207"/>
      <c r="E20" s="207" t="s">
        <v>518</v>
      </c>
      <c r="F20" s="209" t="s">
        <v>519</v>
      </c>
    </row>
    <row r="21" spans="1:6" s="203" customFormat="1" ht="15.95" customHeight="1" x14ac:dyDescent="0.2">
      <c r="A21" s="207"/>
      <c r="B21" s="207" t="s">
        <v>520</v>
      </c>
      <c r="C21" s="208" t="s">
        <v>521</v>
      </c>
      <c r="D21" s="207"/>
      <c r="E21" s="207" t="s">
        <v>522</v>
      </c>
      <c r="F21" s="209" t="s">
        <v>523</v>
      </c>
    </row>
    <row r="22" spans="1:6" s="203" customFormat="1" ht="15.95" customHeight="1" x14ac:dyDescent="0.2">
      <c r="A22" s="207"/>
      <c r="B22" s="207" t="s">
        <v>524</v>
      </c>
      <c r="C22" s="208" t="s">
        <v>525</v>
      </c>
      <c r="D22" s="204" t="s">
        <v>526</v>
      </c>
      <c r="E22" s="204"/>
      <c r="F22" s="206" t="s">
        <v>203</v>
      </c>
    </row>
    <row r="23" spans="1:6" s="211" customFormat="1" ht="18.75" customHeight="1" x14ac:dyDescent="0.2">
      <c r="A23" s="204" t="s">
        <v>527</v>
      </c>
      <c r="B23" s="204"/>
      <c r="C23" s="210" t="s">
        <v>528</v>
      </c>
      <c r="D23" s="207"/>
      <c r="E23" s="207" t="s">
        <v>529</v>
      </c>
      <c r="F23" s="209" t="s">
        <v>530</v>
      </c>
    </row>
    <row r="24" spans="1:6" s="203" customFormat="1" ht="15.95" customHeight="1" x14ac:dyDescent="0.2">
      <c r="A24" s="207"/>
      <c r="B24" s="207" t="s">
        <v>531</v>
      </c>
      <c r="C24" s="208" t="s">
        <v>532</v>
      </c>
      <c r="D24" s="207"/>
      <c r="E24" s="207" t="s">
        <v>533</v>
      </c>
      <c r="F24" s="209" t="s">
        <v>534</v>
      </c>
    </row>
    <row r="25" spans="1:6" s="203" customFormat="1" ht="15.95" customHeight="1" x14ac:dyDescent="0.2">
      <c r="A25" s="207"/>
      <c r="B25" s="207" t="s">
        <v>535</v>
      </c>
      <c r="C25" s="208" t="s">
        <v>536</v>
      </c>
      <c r="D25" s="204" t="s">
        <v>537</v>
      </c>
      <c r="E25" s="204"/>
      <c r="F25" s="206" t="s">
        <v>538</v>
      </c>
    </row>
    <row r="26" spans="1:6" s="203" customFormat="1" ht="15.95" customHeight="1" x14ac:dyDescent="0.2">
      <c r="A26" s="207"/>
      <c r="B26" s="207" t="s">
        <v>539</v>
      </c>
      <c r="C26" s="208" t="s">
        <v>540</v>
      </c>
      <c r="D26" s="207"/>
      <c r="E26" s="207" t="s">
        <v>541</v>
      </c>
      <c r="F26" s="209" t="s">
        <v>542</v>
      </c>
    </row>
    <row r="27" spans="1:6" s="203" customFormat="1" ht="15.95" customHeight="1" x14ac:dyDescent="0.2">
      <c r="A27" s="207"/>
      <c r="B27" s="207" t="s">
        <v>543</v>
      </c>
      <c r="C27" s="208" t="s">
        <v>544</v>
      </c>
      <c r="D27" s="207"/>
      <c r="E27" s="207" t="s">
        <v>545</v>
      </c>
      <c r="F27" s="209" t="s">
        <v>546</v>
      </c>
    </row>
    <row r="28" spans="1:6" s="203" customFormat="1" ht="15.95" customHeight="1" x14ac:dyDescent="0.2">
      <c r="A28" s="207"/>
      <c r="B28" s="207" t="s">
        <v>547</v>
      </c>
      <c r="C28" s="208" t="s">
        <v>548</v>
      </c>
      <c r="D28" s="204" t="s">
        <v>549</v>
      </c>
      <c r="E28" s="204"/>
      <c r="F28" s="206" t="s">
        <v>209</v>
      </c>
    </row>
    <row r="29" spans="1:6" s="203" customFormat="1" ht="15.95" customHeight="1" x14ac:dyDescent="0.2">
      <c r="A29" s="207"/>
      <c r="B29" s="207" t="s">
        <v>550</v>
      </c>
      <c r="C29" s="208" t="s">
        <v>551</v>
      </c>
      <c r="D29" s="207"/>
      <c r="E29" s="207" t="s">
        <v>552</v>
      </c>
      <c r="F29" s="209" t="s">
        <v>553</v>
      </c>
    </row>
    <row r="30" spans="1:6" s="211" customFormat="1" ht="18.75" customHeight="1" x14ac:dyDescent="0.2">
      <c r="A30" s="204" t="s">
        <v>554</v>
      </c>
      <c r="B30" s="204"/>
      <c r="C30" s="210" t="s">
        <v>555</v>
      </c>
      <c r="D30" s="207"/>
      <c r="E30" s="207" t="s">
        <v>556</v>
      </c>
      <c r="F30" s="209" t="s">
        <v>557</v>
      </c>
    </row>
    <row r="31" spans="1:6" s="203" customFormat="1" ht="15.95" customHeight="1" x14ac:dyDescent="0.2">
      <c r="A31" s="207"/>
      <c r="B31" s="207" t="s">
        <v>558</v>
      </c>
      <c r="C31" s="208" t="s">
        <v>559</v>
      </c>
      <c r="D31" s="204" t="s">
        <v>560</v>
      </c>
      <c r="E31" s="204"/>
      <c r="F31" s="206" t="s">
        <v>561</v>
      </c>
    </row>
    <row r="32" spans="1:6" s="203" customFormat="1" ht="15.95" customHeight="1" x14ac:dyDescent="0.2">
      <c r="A32" s="207"/>
      <c r="B32" s="207" t="s">
        <v>562</v>
      </c>
      <c r="C32" s="208" t="s">
        <v>563</v>
      </c>
      <c r="D32" s="207"/>
      <c r="E32" s="207" t="s">
        <v>564</v>
      </c>
      <c r="F32" s="209" t="s">
        <v>565</v>
      </c>
    </row>
    <row r="33" spans="1:6" s="203" customFormat="1" ht="15.95" customHeight="1" x14ac:dyDescent="0.2">
      <c r="A33" s="207"/>
      <c r="B33" s="207" t="s">
        <v>566</v>
      </c>
      <c r="C33" s="208" t="s">
        <v>567</v>
      </c>
      <c r="D33" s="207"/>
      <c r="E33" s="207" t="s">
        <v>568</v>
      </c>
      <c r="F33" s="209" t="s">
        <v>569</v>
      </c>
    </row>
    <row r="34" spans="1:6" s="203" customFormat="1" ht="15.95" customHeight="1" x14ac:dyDescent="0.2">
      <c r="A34" s="207"/>
      <c r="B34" s="207" t="s">
        <v>570</v>
      </c>
      <c r="C34" s="208" t="s">
        <v>571</v>
      </c>
      <c r="D34" s="204" t="s">
        <v>572</v>
      </c>
      <c r="E34" s="204"/>
      <c r="F34" s="206" t="s">
        <v>573</v>
      </c>
    </row>
    <row r="35" spans="1:6" s="203" customFormat="1" ht="15.95" customHeight="1" x14ac:dyDescent="0.2">
      <c r="A35" s="207"/>
      <c r="B35" s="207" t="s">
        <v>574</v>
      </c>
      <c r="C35" s="208" t="s">
        <v>575</v>
      </c>
      <c r="D35" s="207"/>
      <c r="E35" s="207" t="s">
        <v>576</v>
      </c>
      <c r="F35" s="209" t="s">
        <v>577</v>
      </c>
    </row>
    <row r="36" spans="1:6" s="203" customFormat="1" ht="15.95" customHeight="1" x14ac:dyDescent="0.2">
      <c r="A36" s="207"/>
      <c r="B36" s="207" t="s">
        <v>578</v>
      </c>
      <c r="C36" s="208" t="s">
        <v>579</v>
      </c>
      <c r="D36" s="207"/>
      <c r="E36" s="207" t="s">
        <v>580</v>
      </c>
      <c r="F36" s="209" t="s">
        <v>581</v>
      </c>
    </row>
    <row r="37" spans="1:6" s="203" customFormat="1" ht="15.95" customHeight="1" x14ac:dyDescent="0.2">
      <c r="A37" s="207"/>
      <c r="B37" s="207" t="s">
        <v>582</v>
      </c>
      <c r="C37" s="208" t="s">
        <v>583</v>
      </c>
      <c r="D37" s="204" t="s">
        <v>584</v>
      </c>
      <c r="E37" s="204"/>
      <c r="F37" s="206" t="s">
        <v>585</v>
      </c>
    </row>
    <row r="38" spans="1:6" s="203" customFormat="1" ht="15.95" customHeight="1" x14ac:dyDescent="0.2">
      <c r="A38" s="207"/>
      <c r="B38" s="207" t="s">
        <v>586</v>
      </c>
      <c r="C38" s="208" t="s">
        <v>587</v>
      </c>
      <c r="D38" s="207"/>
      <c r="E38" s="207" t="s">
        <v>588</v>
      </c>
      <c r="F38" s="209" t="s">
        <v>589</v>
      </c>
    </row>
    <row r="39" spans="1:6" s="203" customFormat="1" ht="15.95" customHeight="1" x14ac:dyDescent="0.2">
      <c r="A39" s="207"/>
      <c r="B39" s="207" t="s">
        <v>590</v>
      </c>
      <c r="C39" s="208" t="s">
        <v>591</v>
      </c>
      <c r="D39" s="207"/>
      <c r="E39" s="207" t="s">
        <v>592</v>
      </c>
      <c r="F39" s="209" t="s">
        <v>593</v>
      </c>
    </row>
    <row r="40" spans="1:6" s="211" customFormat="1" ht="18.75" customHeight="1" x14ac:dyDescent="0.2">
      <c r="A40" s="204" t="s">
        <v>594</v>
      </c>
      <c r="B40" s="204"/>
      <c r="C40" s="210" t="s">
        <v>163</v>
      </c>
      <c r="D40" s="207"/>
      <c r="E40" s="207" t="s">
        <v>595</v>
      </c>
      <c r="F40" s="209" t="s">
        <v>596</v>
      </c>
    </row>
    <row r="41" spans="1:6" s="203" customFormat="1" ht="15.95" customHeight="1" x14ac:dyDescent="0.2">
      <c r="A41" s="207"/>
      <c r="B41" s="207" t="s">
        <v>597</v>
      </c>
      <c r="C41" s="208" t="s">
        <v>598</v>
      </c>
      <c r="D41" s="207"/>
      <c r="E41" s="207" t="s">
        <v>599</v>
      </c>
      <c r="F41" s="209" t="s">
        <v>600</v>
      </c>
    </row>
    <row r="42" spans="1:6" s="203" customFormat="1" ht="15.95" customHeight="1" x14ac:dyDescent="0.2">
      <c r="A42" s="207"/>
      <c r="B42" s="207" t="s">
        <v>601</v>
      </c>
      <c r="C42" s="208" t="s">
        <v>602</v>
      </c>
      <c r="D42" s="207"/>
      <c r="E42" s="207" t="s">
        <v>603</v>
      </c>
      <c r="F42" s="209" t="s">
        <v>604</v>
      </c>
    </row>
    <row r="43" spans="1:6" s="203" customFormat="1" ht="15.95" customHeight="1" x14ac:dyDescent="0.2">
      <c r="A43" s="207"/>
      <c r="B43" s="207" t="s">
        <v>605</v>
      </c>
      <c r="C43" s="208" t="s">
        <v>606</v>
      </c>
      <c r="D43" s="204" t="s">
        <v>607</v>
      </c>
      <c r="E43" s="204"/>
      <c r="F43" s="206" t="s">
        <v>608</v>
      </c>
    </row>
    <row r="44" spans="1:6" s="211" customFormat="1" ht="18.75" customHeight="1" x14ac:dyDescent="0.2">
      <c r="A44" s="204" t="s">
        <v>609</v>
      </c>
      <c r="B44" s="204"/>
      <c r="C44" s="210" t="s">
        <v>610</v>
      </c>
      <c r="D44" s="207"/>
      <c r="E44" s="207" t="s">
        <v>611</v>
      </c>
      <c r="F44" s="209" t="s">
        <v>608</v>
      </c>
    </row>
    <row r="45" spans="1:6" s="203" customFormat="1" ht="15.95" customHeight="1" x14ac:dyDescent="0.2">
      <c r="A45" s="207"/>
      <c r="B45" s="207" t="s">
        <v>612</v>
      </c>
      <c r="C45" s="208" t="s">
        <v>613</v>
      </c>
      <c r="D45" s="204" t="s">
        <v>614</v>
      </c>
      <c r="E45" s="204"/>
      <c r="F45" s="206" t="s">
        <v>226</v>
      </c>
    </row>
    <row r="46" spans="1:6" s="203" customFormat="1" ht="15.95" customHeight="1" x14ac:dyDescent="0.2">
      <c r="A46" s="207"/>
      <c r="B46" s="207" t="s">
        <v>615</v>
      </c>
      <c r="C46" s="208" t="s">
        <v>616</v>
      </c>
      <c r="D46" s="207"/>
      <c r="E46" s="207" t="s">
        <v>617</v>
      </c>
      <c r="F46" s="209" t="s">
        <v>618</v>
      </c>
    </row>
    <row r="47" spans="1:6" s="203" customFormat="1" ht="15.95" customHeight="1" x14ac:dyDescent="0.2">
      <c r="A47" s="207"/>
      <c r="B47" s="207" t="s">
        <v>619</v>
      </c>
      <c r="C47" s="208" t="s">
        <v>620</v>
      </c>
      <c r="D47" s="207"/>
      <c r="E47" s="207" t="s">
        <v>621</v>
      </c>
      <c r="F47" s="209" t="s">
        <v>622</v>
      </c>
    </row>
    <row r="48" spans="1:6" s="211" customFormat="1" ht="18.75" customHeight="1" x14ac:dyDescent="0.2">
      <c r="A48" s="204" t="s">
        <v>623</v>
      </c>
      <c r="B48" s="204"/>
      <c r="C48" s="210" t="s">
        <v>171</v>
      </c>
      <c r="D48" s="204" t="s">
        <v>624</v>
      </c>
      <c r="E48" s="204"/>
      <c r="F48" s="206" t="s">
        <v>625</v>
      </c>
    </row>
    <row r="49" spans="1:6" s="203" customFormat="1" ht="15.95" customHeight="1" x14ac:dyDescent="0.2">
      <c r="A49" s="207"/>
      <c r="B49" s="207" t="s">
        <v>626</v>
      </c>
      <c r="C49" s="208" t="s">
        <v>627</v>
      </c>
      <c r="D49" s="207"/>
      <c r="E49" s="207" t="s">
        <v>628</v>
      </c>
      <c r="F49" s="209" t="s">
        <v>629</v>
      </c>
    </row>
    <row r="50" spans="1:6" s="203" customFormat="1" ht="15.95" customHeight="1" x14ac:dyDescent="0.2">
      <c r="A50" s="207"/>
      <c r="B50" s="207" t="s">
        <v>630</v>
      </c>
      <c r="C50" s="208" t="s">
        <v>631</v>
      </c>
    </row>
    <row r="51" spans="1:6" s="203" customFormat="1" ht="15.95" customHeight="1" x14ac:dyDescent="0.2">
      <c r="A51" s="207"/>
      <c r="B51" s="207" t="s">
        <v>632</v>
      </c>
      <c r="C51" s="208" t="s">
        <v>633</v>
      </c>
    </row>
    <row r="52" spans="1:6" s="203" customFormat="1" ht="15.95" customHeight="1" x14ac:dyDescent="0.2">
      <c r="A52" s="207"/>
      <c r="B52" s="207" t="s">
        <v>634</v>
      </c>
      <c r="C52" s="208" t="s">
        <v>635</v>
      </c>
    </row>
    <row r="53" spans="1:6" s="211" customFormat="1" ht="18.75" customHeight="1" x14ac:dyDescent="0.2">
      <c r="A53" s="204" t="s">
        <v>636</v>
      </c>
      <c r="B53" s="204"/>
      <c r="C53" s="210" t="s">
        <v>637</v>
      </c>
    </row>
    <row r="54" spans="1:6" s="203" customFormat="1" ht="15.95" customHeight="1" x14ac:dyDescent="0.2">
      <c r="A54" s="207"/>
      <c r="B54" s="207" t="s">
        <v>638</v>
      </c>
      <c r="C54" s="208" t="s">
        <v>639</v>
      </c>
    </row>
    <row r="55" spans="1:6" s="203" customFormat="1" ht="15.95" customHeight="1" x14ac:dyDescent="0.2">
      <c r="A55" s="207"/>
      <c r="B55" s="207" t="s">
        <v>640</v>
      </c>
      <c r="C55" s="208" t="s">
        <v>641</v>
      </c>
    </row>
    <row r="56" spans="1:6" s="203" customFormat="1" ht="15.95" customHeight="1" x14ac:dyDescent="0.2">
      <c r="A56" s="207"/>
      <c r="B56" s="207" t="s">
        <v>642</v>
      </c>
      <c r="C56" s="208" t="s">
        <v>643</v>
      </c>
    </row>
    <row r="57" spans="1:6" s="203" customFormat="1" ht="15.95" customHeight="1" x14ac:dyDescent="0.2">
      <c r="A57" s="207"/>
      <c r="B57" s="207" t="s">
        <v>644</v>
      </c>
      <c r="C57" s="208" t="s">
        <v>645</v>
      </c>
    </row>
    <row r="58" spans="1:6" s="203" customFormat="1" ht="15.95" customHeight="1" x14ac:dyDescent="0.2">
      <c r="A58" s="207"/>
      <c r="B58" s="207" t="s">
        <v>646</v>
      </c>
      <c r="C58" s="208" t="s">
        <v>647</v>
      </c>
    </row>
    <row r="59" spans="1:6" s="203" customFormat="1" ht="15.95" customHeight="1" x14ac:dyDescent="0.2">
      <c r="A59" s="207"/>
      <c r="B59" s="207" t="s">
        <v>648</v>
      </c>
      <c r="C59" s="208" t="s">
        <v>649</v>
      </c>
    </row>
    <row r="60" spans="1:6" s="203" customFormat="1" ht="15.95" customHeight="1" x14ac:dyDescent="0.2">
      <c r="A60" s="207"/>
      <c r="B60" s="207" t="s">
        <v>650</v>
      </c>
      <c r="C60" s="208" t="s">
        <v>651</v>
      </c>
    </row>
    <row r="61" spans="1:6" s="211" customFormat="1" ht="18.75" customHeight="1" x14ac:dyDescent="0.2">
      <c r="A61" s="204" t="s">
        <v>652</v>
      </c>
      <c r="B61" s="204"/>
      <c r="C61" s="210" t="s">
        <v>184</v>
      </c>
    </row>
    <row r="62" spans="1:6" s="203" customFormat="1" ht="15.95" customHeight="1" x14ac:dyDescent="0.2">
      <c r="A62" s="207"/>
      <c r="B62" s="207" t="s">
        <v>653</v>
      </c>
      <c r="C62" s="208" t="s">
        <v>654</v>
      </c>
    </row>
    <row r="63" spans="1:6" s="203" customFormat="1" ht="15.95" customHeight="1" x14ac:dyDescent="0.2">
      <c r="A63" s="207"/>
      <c r="B63" s="207" t="s">
        <v>655</v>
      </c>
      <c r="C63" s="208" t="s">
        <v>656</v>
      </c>
    </row>
    <row r="64" spans="1:6" s="203" customFormat="1" ht="15.95" customHeight="1" x14ac:dyDescent="0.2">
      <c r="A64" s="207"/>
      <c r="B64" s="207" t="s">
        <v>657</v>
      </c>
      <c r="C64" s="208" t="s">
        <v>658</v>
      </c>
    </row>
    <row r="65" spans="1:5" s="211" customFormat="1" ht="18.75" customHeight="1" x14ac:dyDescent="0.2"/>
    <row r="66" spans="1:5" s="203" customFormat="1" ht="15.95" customHeight="1" x14ac:dyDescent="0.2"/>
    <row r="67" spans="1:5" s="203" customFormat="1" ht="15.95" customHeight="1" x14ac:dyDescent="0.2"/>
    <row r="68" spans="1:5" s="203" customFormat="1" ht="15.95" customHeight="1" x14ac:dyDescent="0.2"/>
    <row r="69" spans="1:5" s="203" customFormat="1" ht="15.95" customHeight="1" x14ac:dyDescent="0.2"/>
    <row r="70" spans="1:5" s="203" customFormat="1" ht="15.95" customHeight="1" x14ac:dyDescent="0.2">
      <c r="A70" s="255" t="s">
        <v>698</v>
      </c>
      <c r="B70" s="255"/>
      <c r="C70" s="255"/>
      <c r="D70" s="255"/>
      <c r="E70" s="255"/>
    </row>
    <row r="71" spans="1:5" s="211" customFormat="1" ht="18.75" customHeight="1" x14ac:dyDescent="0.2"/>
    <row r="72" spans="1:5" s="203" customFormat="1" ht="15.95" customHeight="1" x14ac:dyDescent="0.2"/>
    <row r="73" spans="1:5" s="203" customFormat="1" ht="15.95" customHeight="1" x14ac:dyDescent="0.2"/>
    <row r="74" spans="1:5" s="203" customFormat="1" ht="15.95" customHeight="1" x14ac:dyDescent="0.2"/>
    <row r="75" spans="1:5" s="203" customFormat="1" ht="15.95" customHeight="1" x14ac:dyDescent="0.2"/>
    <row r="76" spans="1:5" s="203" customFormat="1" ht="15.95" customHeight="1" x14ac:dyDescent="0.2"/>
    <row r="77" spans="1:5" s="203" customFormat="1" ht="15.95" customHeight="1" x14ac:dyDescent="0.2"/>
    <row r="78" spans="1:5" s="203" customFormat="1" ht="15.95" customHeight="1" x14ac:dyDescent="0.2"/>
    <row r="79" spans="1:5" s="203" customFormat="1" ht="15.95" customHeight="1" x14ac:dyDescent="0.2"/>
    <row r="80" spans="1:5" s="211" customFormat="1" ht="18.75" customHeight="1" x14ac:dyDescent="0.2"/>
    <row r="81" s="203" customFormat="1" ht="15.95" customHeight="1" x14ac:dyDescent="0.2"/>
    <row r="82" s="203" customFormat="1" ht="15.95" customHeight="1" x14ac:dyDescent="0.2"/>
    <row r="83" s="211" customFormat="1" ht="18.75" customHeight="1" x14ac:dyDescent="0.2"/>
    <row r="84" s="203" customFormat="1" ht="15.95" customHeight="1" x14ac:dyDescent="0.2"/>
    <row r="85" s="203" customFormat="1" ht="15.95" customHeight="1" x14ac:dyDescent="0.2"/>
    <row r="86" s="211" customFormat="1" ht="18.75" customHeight="1" x14ac:dyDescent="0.2"/>
    <row r="87" s="203" customFormat="1" ht="15.95" customHeight="1" x14ac:dyDescent="0.2"/>
    <row r="88" s="203" customFormat="1" ht="15.95" customHeight="1" x14ac:dyDescent="0.2"/>
    <row r="89" s="211" customFormat="1" ht="18.75" customHeight="1" x14ac:dyDescent="0.2"/>
    <row r="90" s="203" customFormat="1" ht="15.95" customHeight="1" x14ac:dyDescent="0.2"/>
    <row r="91" s="203" customFormat="1" ht="15.95" customHeight="1" x14ac:dyDescent="0.2"/>
    <row r="92" s="211" customFormat="1" ht="18.75" customHeight="1" x14ac:dyDescent="0.2"/>
    <row r="93" s="203" customFormat="1" ht="15.95" customHeight="1" x14ac:dyDescent="0.2"/>
    <row r="94" s="203" customFormat="1" ht="15.95" customHeight="1" x14ac:dyDescent="0.2"/>
    <row r="95" s="211" customFormat="1" ht="18.75" customHeight="1" x14ac:dyDescent="0.2"/>
    <row r="96" s="203" customFormat="1" ht="15.95" customHeight="1" x14ac:dyDescent="0.2"/>
    <row r="97" s="203" customFormat="1" ht="15.95" customHeight="1" x14ac:dyDescent="0.2"/>
    <row r="98" s="203" customFormat="1" ht="15.95" customHeight="1" x14ac:dyDescent="0.2"/>
    <row r="99" s="203" customFormat="1" ht="15.95" customHeight="1" x14ac:dyDescent="0.2"/>
    <row r="100" s="203" customFormat="1" ht="15.95" customHeight="1" x14ac:dyDescent="0.2"/>
    <row r="101" s="211" customFormat="1" ht="18.75" customHeight="1" x14ac:dyDescent="0.2"/>
    <row r="102" s="203" customFormat="1" ht="15.95" customHeight="1" x14ac:dyDescent="0.2"/>
    <row r="103" s="211" customFormat="1" ht="18.75" customHeight="1" x14ac:dyDescent="0.2"/>
    <row r="104" s="203" customFormat="1" ht="14.45" customHeight="1" x14ac:dyDescent="0.2"/>
    <row r="105" s="203" customFormat="1" ht="15.95" customHeight="1" x14ac:dyDescent="0.2"/>
    <row r="106" s="211" customFormat="1" ht="18.75" customHeight="1" x14ac:dyDescent="0.2"/>
    <row r="107" s="203"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G1" sqref="G1"/>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4" t="s">
        <v>659</v>
      </c>
      <c r="B1" s="364"/>
      <c r="C1" s="364"/>
      <c r="D1" s="364"/>
      <c r="E1" s="364"/>
    </row>
    <row r="2" spans="1:5" ht="9.75" customHeight="1" thickBot="1" x14ac:dyDescent="0.25">
      <c r="A2" s="365"/>
      <c r="B2" s="365"/>
      <c r="C2" s="365"/>
      <c r="D2" s="365"/>
      <c r="E2" s="365"/>
    </row>
    <row r="3" spans="1:5" ht="25.5" x14ac:dyDescent="0.2">
      <c r="A3" s="212" t="s">
        <v>41</v>
      </c>
      <c r="B3" s="366" t="s">
        <v>660</v>
      </c>
      <c r="C3" s="366" t="s">
        <v>661</v>
      </c>
      <c r="D3" s="213" t="s">
        <v>662</v>
      </c>
      <c r="E3" s="213" t="s">
        <v>662</v>
      </c>
    </row>
    <row r="4" spans="1:5" ht="25.5" x14ac:dyDescent="0.2">
      <c r="A4" s="212" t="s">
        <v>663</v>
      </c>
      <c r="B4" s="367"/>
      <c r="C4" s="367"/>
      <c r="D4" s="213" t="s">
        <v>664</v>
      </c>
      <c r="E4" s="213" t="s">
        <v>665</v>
      </c>
    </row>
    <row r="5" spans="1:5" ht="16.5" customHeight="1" thickBot="1" x14ac:dyDescent="0.25">
      <c r="A5" s="214"/>
      <c r="B5" s="368"/>
      <c r="C5" s="368"/>
      <c r="D5" s="215" t="s">
        <v>666</v>
      </c>
      <c r="E5" s="215" t="s">
        <v>667</v>
      </c>
    </row>
    <row r="6" spans="1:5" ht="43.5" customHeight="1" thickBot="1" x14ac:dyDescent="0.25">
      <c r="A6" s="216">
        <v>1</v>
      </c>
      <c r="B6" s="217" t="s">
        <v>668</v>
      </c>
      <c r="C6" s="217" t="s">
        <v>130</v>
      </c>
      <c r="D6" s="217" t="s">
        <v>130</v>
      </c>
      <c r="E6" s="360" t="s">
        <v>669</v>
      </c>
    </row>
    <row r="7" spans="1:5" ht="27" customHeight="1" thickBot="1" x14ac:dyDescent="0.25">
      <c r="A7" s="216">
        <v>2</v>
      </c>
      <c r="B7" s="218" t="s">
        <v>670</v>
      </c>
      <c r="C7" s="217" t="s">
        <v>142</v>
      </c>
      <c r="D7" s="217" t="s">
        <v>142</v>
      </c>
      <c r="E7" s="361"/>
    </row>
    <row r="8" spans="1:5" ht="51" customHeight="1" thickBot="1" x14ac:dyDescent="0.25">
      <c r="A8" s="216">
        <v>3</v>
      </c>
      <c r="B8" s="217" t="s">
        <v>671</v>
      </c>
      <c r="C8" s="217" t="s">
        <v>528</v>
      </c>
      <c r="D8" s="217" t="s">
        <v>672</v>
      </c>
      <c r="E8" s="362"/>
    </row>
    <row r="9" spans="1:5" ht="24.75" customHeight="1" thickBot="1" x14ac:dyDescent="0.25">
      <c r="A9" s="216">
        <v>4</v>
      </c>
      <c r="B9" s="217" t="s">
        <v>555</v>
      </c>
      <c r="C9" s="217" t="s">
        <v>555</v>
      </c>
      <c r="D9" s="360" t="s">
        <v>673</v>
      </c>
      <c r="E9" s="360" t="s">
        <v>673</v>
      </c>
    </row>
    <row r="10" spans="1:5" ht="33" customHeight="1" thickBot="1" x14ac:dyDescent="0.25">
      <c r="A10" s="216">
        <v>5</v>
      </c>
      <c r="B10" s="217" t="s">
        <v>674</v>
      </c>
      <c r="C10" s="217" t="s">
        <v>163</v>
      </c>
      <c r="D10" s="361"/>
      <c r="E10" s="361"/>
    </row>
    <row r="11" spans="1:5" ht="66" customHeight="1" thickBot="1" x14ac:dyDescent="0.25">
      <c r="A11" s="216">
        <v>6</v>
      </c>
      <c r="B11" s="217" t="s">
        <v>675</v>
      </c>
      <c r="C11" s="217" t="s">
        <v>676</v>
      </c>
      <c r="D11" s="362"/>
      <c r="E11" s="362"/>
    </row>
    <row r="12" spans="1:5" ht="33" customHeight="1" thickBot="1" x14ac:dyDescent="0.25">
      <c r="A12" s="216">
        <v>7</v>
      </c>
      <c r="B12" s="217" t="s">
        <v>677</v>
      </c>
      <c r="C12" s="217" t="s">
        <v>171</v>
      </c>
      <c r="D12" s="217" t="s">
        <v>171</v>
      </c>
      <c r="E12" s="360" t="s">
        <v>678</v>
      </c>
    </row>
    <row r="13" spans="1:5" ht="42.75" customHeight="1" thickBot="1" x14ac:dyDescent="0.25">
      <c r="A13" s="216">
        <v>8</v>
      </c>
      <c r="B13" s="217" t="s">
        <v>679</v>
      </c>
      <c r="C13" s="217" t="s">
        <v>637</v>
      </c>
      <c r="D13" s="360" t="s">
        <v>680</v>
      </c>
      <c r="E13" s="361"/>
    </row>
    <row r="14" spans="1:5" ht="44.25" customHeight="1" thickBot="1" x14ac:dyDescent="0.25">
      <c r="A14" s="216">
        <v>9</v>
      </c>
      <c r="B14" s="217" t="s">
        <v>681</v>
      </c>
      <c r="C14" s="217" t="s">
        <v>184</v>
      </c>
      <c r="D14" s="362"/>
      <c r="E14" s="362"/>
    </row>
    <row r="15" spans="1:5" ht="43.5" customHeight="1" thickBot="1" x14ac:dyDescent="0.25">
      <c r="A15" s="216">
        <v>10</v>
      </c>
      <c r="B15" s="217" t="s">
        <v>682</v>
      </c>
      <c r="C15" s="217" t="s">
        <v>468</v>
      </c>
      <c r="D15" s="217" t="s">
        <v>468</v>
      </c>
      <c r="E15" s="217" t="s">
        <v>468</v>
      </c>
    </row>
    <row r="16" spans="1:5" ht="120.75" customHeight="1" thickTop="1" thickBot="1" x14ac:dyDescent="0.25">
      <c r="A16" s="219">
        <v>11</v>
      </c>
      <c r="B16" s="220" t="s">
        <v>683</v>
      </c>
      <c r="C16" s="220" t="s">
        <v>492</v>
      </c>
      <c r="D16" s="363" t="s">
        <v>684</v>
      </c>
      <c r="E16" s="363" t="s">
        <v>684</v>
      </c>
    </row>
    <row r="17" spans="1:5" ht="13.5" thickBot="1" x14ac:dyDescent="0.25">
      <c r="A17" s="216">
        <v>12</v>
      </c>
      <c r="B17" s="217" t="s">
        <v>685</v>
      </c>
      <c r="C17" s="217" t="s">
        <v>203</v>
      </c>
      <c r="D17" s="361"/>
      <c r="E17" s="361"/>
    </row>
    <row r="18" spans="1:5" ht="39" thickBot="1" x14ac:dyDescent="0.25">
      <c r="A18" s="216">
        <v>13</v>
      </c>
      <c r="B18" s="217" t="s">
        <v>686</v>
      </c>
      <c r="C18" s="217" t="s">
        <v>538</v>
      </c>
      <c r="D18" s="362"/>
      <c r="E18" s="362"/>
    </row>
    <row r="19" spans="1:5" ht="26.25" thickBot="1" x14ac:dyDescent="0.25">
      <c r="A19" s="216">
        <v>14</v>
      </c>
      <c r="B19" s="217" t="s">
        <v>687</v>
      </c>
      <c r="C19" s="217" t="s">
        <v>209</v>
      </c>
      <c r="D19" s="217" t="s">
        <v>209</v>
      </c>
      <c r="E19" s="217" t="s">
        <v>209</v>
      </c>
    </row>
    <row r="20" spans="1:5" ht="13.5" thickBot="1" x14ac:dyDescent="0.25">
      <c r="A20" s="216">
        <v>15</v>
      </c>
      <c r="B20" s="217" t="s">
        <v>561</v>
      </c>
      <c r="C20" s="217" t="s">
        <v>561</v>
      </c>
      <c r="D20" s="360" t="s">
        <v>688</v>
      </c>
      <c r="E20" s="360" t="s">
        <v>688</v>
      </c>
    </row>
    <row r="21" spans="1:5" ht="26.25" thickBot="1" x14ac:dyDescent="0.25">
      <c r="A21" s="216">
        <v>16</v>
      </c>
      <c r="B21" s="217" t="s">
        <v>215</v>
      </c>
      <c r="C21" s="217" t="s">
        <v>573</v>
      </c>
      <c r="D21" s="361"/>
      <c r="E21" s="361"/>
    </row>
    <row r="22" spans="1:5" ht="77.25" thickBot="1" x14ac:dyDescent="0.25">
      <c r="A22" s="216">
        <v>17</v>
      </c>
      <c r="B22" s="217" t="s">
        <v>689</v>
      </c>
      <c r="C22" s="217" t="s">
        <v>585</v>
      </c>
      <c r="D22" s="361"/>
      <c r="E22" s="361"/>
    </row>
    <row r="23" spans="1:5" ht="39" thickBot="1" x14ac:dyDescent="0.25">
      <c r="A23" s="216">
        <v>18</v>
      </c>
      <c r="B23" s="217" t="s">
        <v>690</v>
      </c>
      <c r="C23" s="217" t="s">
        <v>608</v>
      </c>
      <c r="D23" s="361"/>
      <c r="E23" s="361"/>
    </row>
    <row r="24" spans="1:5" ht="51.75" thickBot="1" x14ac:dyDescent="0.25">
      <c r="A24" s="216">
        <v>19</v>
      </c>
      <c r="B24" s="217" t="s">
        <v>691</v>
      </c>
      <c r="C24" s="217" t="s">
        <v>226</v>
      </c>
      <c r="D24" s="361"/>
      <c r="E24" s="361"/>
    </row>
    <row r="25" spans="1:5" ht="13.5" thickBot="1" x14ac:dyDescent="0.25">
      <c r="A25" s="216">
        <v>20</v>
      </c>
      <c r="B25" s="217" t="s">
        <v>692</v>
      </c>
      <c r="C25" s="217" t="s">
        <v>625</v>
      </c>
      <c r="D25" s="362"/>
      <c r="E25" s="362"/>
    </row>
    <row r="29" spans="1:5" x14ac:dyDescent="0.2">
      <c r="A29" s="255" t="s">
        <v>698</v>
      </c>
      <c r="B29" s="255"/>
      <c r="C29" s="255"/>
      <c r="D29" s="255"/>
      <c r="E29" s="255"/>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C25" sqref="C25"/>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3" t="s">
        <v>63</v>
      </c>
      <c r="B4" s="253"/>
      <c r="C4" s="253"/>
      <c r="D4" s="253"/>
      <c r="E4" s="253"/>
      <c r="F4" s="253"/>
      <c r="G4" s="253"/>
      <c r="H4" s="253"/>
      <c r="I4" s="2"/>
      <c r="J4" s="2"/>
    </row>
    <row r="5" spans="1:10" x14ac:dyDescent="0.2">
      <c r="A5" s="31"/>
      <c r="B5" s="2"/>
      <c r="C5" s="2"/>
      <c r="D5" s="2"/>
      <c r="E5" s="2"/>
      <c r="F5" s="2"/>
      <c r="G5" s="2"/>
      <c r="H5" s="2"/>
      <c r="I5" s="2"/>
      <c r="J5" s="2"/>
    </row>
    <row r="6" spans="1:10" ht="25.5" customHeight="1" x14ac:dyDescent="0.2">
      <c r="A6" s="254"/>
      <c r="B6" s="254"/>
      <c r="C6" s="254"/>
      <c r="D6" s="254"/>
      <c r="E6" s="254"/>
      <c r="F6" s="254"/>
      <c r="G6" s="254"/>
      <c r="H6" s="254"/>
      <c r="I6" s="32"/>
      <c r="J6" s="2"/>
    </row>
    <row r="8" spans="1:10" ht="15" x14ac:dyDescent="0.25">
      <c r="A8" s="33" t="s">
        <v>64</v>
      </c>
    </row>
    <row r="9" spans="1:10" ht="15" x14ac:dyDescent="0.25">
      <c r="A9" s="33" t="s">
        <v>65</v>
      </c>
    </row>
    <row r="10" spans="1:10" ht="15" x14ac:dyDescent="0.25">
      <c r="A10" s="33" t="s">
        <v>66</v>
      </c>
    </row>
    <row r="11" spans="1:10" ht="15" x14ac:dyDescent="0.25">
      <c r="A11" s="33" t="s">
        <v>67</v>
      </c>
    </row>
    <row r="12" spans="1:10" ht="15" x14ac:dyDescent="0.25">
      <c r="A12" s="34" t="s">
        <v>699</v>
      </c>
    </row>
    <row r="13" spans="1:10" ht="15" x14ac:dyDescent="0.25">
      <c r="A13" s="33" t="s">
        <v>700</v>
      </c>
    </row>
    <row r="15" spans="1:10" ht="15" x14ac:dyDescent="0.25">
      <c r="A15" s="33"/>
    </row>
    <row r="40" spans="1:5" ht="12.75" customHeight="1" x14ac:dyDescent="0.2">
      <c r="A40" s="255" t="s">
        <v>698</v>
      </c>
      <c r="B40" s="255"/>
      <c r="C40" s="255"/>
      <c r="D40" s="255"/>
      <c r="E40" s="255"/>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H91" sqref="H91"/>
    </sheetView>
  </sheetViews>
  <sheetFormatPr baseColWidth="10" defaultRowHeight="12.75" x14ac:dyDescent="0.2"/>
  <cols>
    <col min="1" max="1" width="2.85546875" customWidth="1"/>
    <col min="8" max="8" width="23.85546875" customWidth="1"/>
  </cols>
  <sheetData>
    <row r="1" spans="2:8" x14ac:dyDescent="0.2">
      <c r="B1" s="256"/>
      <c r="C1" s="256"/>
      <c r="D1" s="256"/>
      <c r="E1" s="256"/>
      <c r="F1" s="256"/>
      <c r="G1" s="256"/>
      <c r="H1" s="256"/>
    </row>
    <row r="3" spans="2:8" x14ac:dyDescent="0.2">
      <c r="B3" s="257"/>
      <c r="C3" s="257"/>
      <c r="D3" s="257"/>
      <c r="E3" s="257"/>
      <c r="F3" s="257"/>
      <c r="G3" s="257"/>
      <c r="H3" s="257"/>
    </row>
    <row r="5" spans="2:8" x14ac:dyDescent="0.2">
      <c r="B5" s="256"/>
      <c r="C5" s="256"/>
      <c r="D5" s="256"/>
      <c r="E5" s="256"/>
      <c r="F5" s="256"/>
      <c r="G5" s="256"/>
      <c r="H5" s="256"/>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5"/>
      <c r="B66" s="255"/>
      <c r="C66" s="255"/>
      <c r="D66" s="255"/>
      <c r="E66" s="255"/>
    </row>
    <row r="87" spans="1:7" ht="12.75" customHeight="1" x14ac:dyDescent="0.2"/>
    <row r="88" spans="1:7" x14ac:dyDescent="0.2">
      <c r="A88" s="258" t="s">
        <v>698</v>
      </c>
      <c r="B88" s="258"/>
      <c r="C88" s="258"/>
      <c r="D88" s="258"/>
      <c r="E88" s="258"/>
      <c r="F88" s="258"/>
      <c r="G88" s="258"/>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L29" sqref="L29"/>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1.7109375" style="2" customWidth="1"/>
    <col min="6" max="7" width="10.7109375" style="2" customWidth="1"/>
    <col min="8" max="8" width="13" style="2" customWidth="1"/>
    <col min="9" max="16384" width="12.42578125" style="2"/>
  </cols>
  <sheetData>
    <row r="2" spans="1:17" s="37" customFormat="1" x14ac:dyDescent="0.2">
      <c r="A2" s="279" t="s">
        <v>68</v>
      </c>
      <c r="B2" s="279"/>
      <c r="C2" s="279"/>
      <c r="D2" s="279"/>
      <c r="E2" s="279"/>
      <c r="F2" s="279"/>
      <c r="G2" s="279"/>
      <c r="H2" s="279"/>
    </row>
    <row r="3" spans="1:17" s="37" customFormat="1" ht="13.15" customHeight="1" x14ac:dyDescent="0.2">
      <c r="A3" s="280" t="s">
        <v>69</v>
      </c>
      <c r="B3" s="280"/>
      <c r="C3" s="280"/>
      <c r="D3" s="280"/>
      <c r="E3" s="280"/>
      <c r="F3" s="280"/>
      <c r="G3" s="280"/>
      <c r="H3" s="280"/>
    </row>
    <row r="4" spans="1:17" s="37" customFormat="1" ht="12.75" customHeight="1" x14ac:dyDescent="0.2">
      <c r="A4" s="10" t="s">
        <v>70</v>
      </c>
      <c r="B4" s="38"/>
      <c r="C4" s="38"/>
      <c r="D4" s="38"/>
      <c r="E4" s="38"/>
      <c r="F4" s="38"/>
      <c r="G4" s="38"/>
      <c r="H4" s="38"/>
    </row>
    <row r="5" spans="1:17" s="37" customFormat="1" ht="12.75" customHeight="1" x14ac:dyDescent="0.2">
      <c r="A5" s="231"/>
      <c r="B5" s="38"/>
      <c r="C5" s="38"/>
      <c r="D5" s="38"/>
      <c r="E5" s="38"/>
      <c r="F5" s="38"/>
      <c r="G5" s="38"/>
      <c r="H5" s="38"/>
    </row>
    <row r="6" spans="1:17" s="37" customFormat="1" ht="12.75" customHeight="1" x14ac:dyDescent="0.2">
      <c r="A6" s="236" t="s">
        <v>704</v>
      </c>
      <c r="B6" s="237"/>
      <c r="C6" s="237"/>
      <c r="D6" s="237"/>
      <c r="E6" s="237"/>
      <c r="F6" s="237"/>
      <c r="G6" s="237"/>
      <c r="H6" s="236"/>
    </row>
    <row r="7" spans="1:17" s="37" customFormat="1" ht="6" customHeight="1" x14ac:dyDescent="0.2">
      <c r="A7" s="277" t="s">
        <v>705</v>
      </c>
      <c r="B7" s="277"/>
      <c r="C7" s="277"/>
      <c r="D7" s="277"/>
      <c r="E7" s="277"/>
      <c r="F7" s="277"/>
      <c r="G7" s="277"/>
      <c r="H7" s="277"/>
    </row>
    <row r="8" spans="1:17" s="37" customFormat="1" ht="12.75" customHeight="1" x14ac:dyDescent="0.2">
      <c r="A8" s="277"/>
      <c r="B8" s="277"/>
      <c r="C8" s="277"/>
      <c r="D8" s="277"/>
      <c r="E8" s="277"/>
      <c r="F8" s="277"/>
      <c r="G8" s="277"/>
      <c r="H8" s="277"/>
    </row>
    <row r="9" spans="1:17" s="37" customFormat="1" ht="35.25" customHeight="1" x14ac:dyDescent="0.2">
      <c r="A9" s="277"/>
      <c r="B9" s="277"/>
      <c r="C9" s="277"/>
      <c r="D9" s="277"/>
      <c r="E9" s="277"/>
      <c r="F9" s="277"/>
      <c r="G9" s="277"/>
      <c r="H9" s="277"/>
    </row>
    <row r="10" spans="1:17" x14ac:dyDescent="0.2">
      <c r="F10" s="239"/>
      <c r="G10" s="239"/>
      <c r="H10" s="239"/>
      <c r="I10" s="239"/>
      <c r="J10" s="238"/>
      <c r="K10" s="238"/>
      <c r="L10" s="238"/>
      <c r="M10" s="238"/>
      <c r="N10" s="238"/>
      <c r="O10" s="238"/>
      <c r="P10" s="238"/>
      <c r="Q10" s="238"/>
    </row>
    <row r="11" spans="1:17" ht="12.75" customHeight="1" x14ac:dyDescent="0.2">
      <c r="A11" s="281" t="s">
        <v>71</v>
      </c>
      <c r="B11" s="282"/>
      <c r="C11" s="287" t="s">
        <v>701</v>
      </c>
      <c r="D11" s="281"/>
      <c r="E11" s="282"/>
      <c r="F11" s="261" t="s">
        <v>702</v>
      </c>
      <c r="G11" s="262"/>
      <c r="H11" s="262"/>
      <c r="I11" s="262"/>
    </row>
    <row r="12" spans="1:17" ht="12" customHeight="1" x14ac:dyDescent="0.2">
      <c r="A12" s="283"/>
      <c r="B12" s="284"/>
      <c r="C12" s="288"/>
      <c r="D12" s="285"/>
      <c r="E12" s="286"/>
      <c r="F12" s="263"/>
      <c r="G12" s="264"/>
      <c r="H12" s="264"/>
      <c r="I12" s="264"/>
    </row>
    <row r="13" spans="1:17" ht="20.25" customHeight="1" x14ac:dyDescent="0.2">
      <c r="A13" s="283"/>
      <c r="B13" s="284"/>
      <c r="C13" s="289">
        <v>2013</v>
      </c>
      <c r="D13" s="289">
        <v>2014</v>
      </c>
      <c r="E13" s="291" t="s">
        <v>72</v>
      </c>
      <c r="F13" s="289">
        <v>2013</v>
      </c>
      <c r="G13" s="289">
        <v>2014</v>
      </c>
      <c r="H13" s="259" t="s">
        <v>72</v>
      </c>
      <c r="I13" s="259" t="s">
        <v>706</v>
      </c>
    </row>
    <row r="14" spans="1:17" ht="20.25" customHeight="1" x14ac:dyDescent="0.2">
      <c r="A14" s="285"/>
      <c r="B14" s="286"/>
      <c r="C14" s="290"/>
      <c r="D14" s="290"/>
      <c r="E14" s="292"/>
      <c r="F14" s="290"/>
      <c r="G14" s="290"/>
      <c r="H14" s="260"/>
      <c r="I14" s="260"/>
    </row>
    <row r="15" spans="1:17" ht="3" customHeight="1" x14ac:dyDescent="0.2">
      <c r="A15" s="234"/>
      <c r="B15" s="234"/>
      <c r="C15" s="40"/>
      <c r="D15" s="40"/>
      <c r="E15" s="234"/>
      <c r="F15" s="40"/>
      <c r="G15" s="40"/>
      <c r="H15" s="234"/>
    </row>
    <row r="16" spans="1:17" ht="12.75" customHeight="1" x14ac:dyDescent="0.2">
      <c r="A16" s="234"/>
      <c r="B16" s="234"/>
      <c r="C16" s="278" t="s">
        <v>73</v>
      </c>
      <c r="D16" s="278"/>
      <c r="E16" s="278"/>
      <c r="F16" s="278"/>
      <c r="G16" s="278"/>
      <c r="H16" s="278"/>
    </row>
    <row r="17" spans="1:11" ht="6" customHeight="1" x14ac:dyDescent="0.2">
      <c r="A17" s="41"/>
      <c r="B17" s="41"/>
      <c r="C17" s="232"/>
      <c r="D17" s="232"/>
      <c r="E17" s="232"/>
      <c r="F17" s="232"/>
      <c r="G17" s="232"/>
      <c r="H17" s="232"/>
      <c r="I17" s="42"/>
    </row>
    <row r="18" spans="1:11" x14ac:dyDescent="0.2">
      <c r="A18" s="273" t="s">
        <v>74</v>
      </c>
      <c r="B18" s="274"/>
      <c r="C18" s="43">
        <v>31.175623999999999</v>
      </c>
      <c r="D18" s="43">
        <v>31.637688000000001</v>
      </c>
      <c r="E18" s="44">
        <v>1.4821323223554543</v>
      </c>
      <c r="F18" s="43">
        <v>119.34192299999999</v>
      </c>
      <c r="G18" s="43">
        <v>123.68208199999999</v>
      </c>
      <c r="H18" s="44">
        <v>3.6367429742186914</v>
      </c>
      <c r="I18" s="44">
        <v>1.3383578543476347</v>
      </c>
      <c r="J18" s="45"/>
      <c r="K18" s="45"/>
    </row>
    <row r="19" spans="1:11" ht="6" customHeight="1" x14ac:dyDescent="0.2">
      <c r="A19" s="46"/>
      <c r="B19" s="46"/>
      <c r="C19" s="41"/>
      <c r="D19" s="41"/>
      <c r="E19" s="44"/>
      <c r="F19" s="45"/>
      <c r="G19" s="41"/>
      <c r="H19" s="44"/>
      <c r="I19" s="45"/>
      <c r="J19" s="45"/>
      <c r="K19" s="45"/>
    </row>
    <row r="20" spans="1:11" ht="6" customHeight="1" x14ac:dyDescent="0.2">
      <c r="A20" s="46"/>
      <c r="B20" s="46"/>
      <c r="C20" s="41"/>
      <c r="D20" s="41"/>
      <c r="E20" s="44"/>
      <c r="F20" s="45"/>
      <c r="G20" s="41"/>
      <c r="H20" s="44"/>
      <c r="I20" s="45"/>
      <c r="J20" s="45"/>
      <c r="K20" s="45"/>
    </row>
    <row r="21" spans="1:11" x14ac:dyDescent="0.2">
      <c r="A21" s="47"/>
      <c r="B21" s="46"/>
      <c r="C21" s="47" t="s">
        <v>75</v>
      </c>
      <c r="D21" s="41"/>
      <c r="E21" s="44"/>
      <c r="F21" s="45"/>
      <c r="G21" s="45"/>
      <c r="H21" s="44"/>
      <c r="J21" s="45"/>
      <c r="K21" s="45"/>
    </row>
    <row r="22" spans="1:11" ht="6" customHeight="1" x14ac:dyDescent="0.2">
      <c r="A22" s="47"/>
      <c r="B22" s="46"/>
      <c r="C22" s="47"/>
      <c r="D22" s="41"/>
      <c r="E22" s="44"/>
      <c r="F22" s="45"/>
      <c r="G22" s="45"/>
      <c r="H22" s="232"/>
      <c r="I22" s="45"/>
      <c r="J22" s="45"/>
      <c r="K22" s="45"/>
    </row>
    <row r="23" spans="1:11" x14ac:dyDescent="0.2">
      <c r="A23" s="271" t="s">
        <v>76</v>
      </c>
      <c r="B23" s="276"/>
      <c r="C23" s="45">
        <v>21.049762000000001</v>
      </c>
      <c r="D23" s="45">
        <v>20.496877999999999</v>
      </c>
      <c r="E23" s="48">
        <v>-2.6265570128536524</v>
      </c>
      <c r="F23" s="45">
        <v>80.073149999999998</v>
      </c>
      <c r="G23" s="45">
        <v>80.047694000000007</v>
      </c>
      <c r="H23" s="48">
        <v>-3.179093116730769E-2</v>
      </c>
      <c r="I23" s="48">
        <v>-0.84980545913330729</v>
      </c>
      <c r="J23" s="45"/>
      <c r="K23" s="45"/>
    </row>
    <row r="24" spans="1:11" x14ac:dyDescent="0.2">
      <c r="A24" s="271" t="s">
        <v>77</v>
      </c>
      <c r="B24" s="276"/>
      <c r="C24" s="45">
        <v>3.7406950000000001</v>
      </c>
      <c r="D24" s="45">
        <v>4.0038049999999998</v>
      </c>
      <c r="E24" s="48">
        <v>7.0337196697405062</v>
      </c>
      <c r="F24" s="45">
        <v>14.349792000000001</v>
      </c>
      <c r="G24" s="45">
        <v>15.532840999999999</v>
      </c>
      <c r="H24" s="48">
        <v>8.2443634026193422</v>
      </c>
      <c r="I24" s="48">
        <v>5.542679643021998</v>
      </c>
      <c r="J24" s="45"/>
      <c r="K24" s="45"/>
    </row>
    <row r="25" spans="1:11" x14ac:dyDescent="0.2">
      <c r="A25" s="271" t="s">
        <v>78</v>
      </c>
      <c r="B25" s="276"/>
      <c r="C25" s="45">
        <v>5.2173920000000003</v>
      </c>
      <c r="D25" s="45">
        <v>5.5620900000000004</v>
      </c>
      <c r="E25" s="48">
        <v>6.6067107857719094</v>
      </c>
      <c r="F25" s="45">
        <v>20.347577000000001</v>
      </c>
      <c r="G25" s="45">
        <v>21.940723999999999</v>
      </c>
      <c r="H25" s="48">
        <v>7.8296644362127097</v>
      </c>
      <c r="I25" s="48">
        <v>5.6560051351568745</v>
      </c>
      <c r="J25" s="45"/>
      <c r="K25" s="45"/>
    </row>
    <row r="26" spans="1:11" x14ac:dyDescent="0.2">
      <c r="A26" s="271" t="s">
        <v>79</v>
      </c>
      <c r="B26" s="276"/>
      <c r="C26" s="45">
        <v>1.167775</v>
      </c>
      <c r="D26" s="45">
        <v>1.5749150000000001</v>
      </c>
      <c r="E26" s="48">
        <v>34.864592922437964</v>
      </c>
      <c r="F26" s="45">
        <v>4.5714040000000002</v>
      </c>
      <c r="G26" s="45">
        <v>6.1608229999999997</v>
      </c>
      <c r="H26" s="48">
        <v>34.768727506910324</v>
      </c>
      <c r="I26" s="48">
        <v>7.2508358482426871</v>
      </c>
      <c r="J26" s="45"/>
      <c r="K26" s="45"/>
    </row>
    <row r="27" spans="1:11" x14ac:dyDescent="0.2">
      <c r="A27" s="46"/>
      <c r="B27" s="46"/>
      <c r="C27" s="45"/>
      <c r="D27" s="45"/>
      <c r="E27" s="48"/>
      <c r="F27" s="45"/>
      <c r="G27" s="45"/>
      <c r="H27" s="48"/>
      <c r="I27" s="45"/>
      <c r="J27" s="45"/>
      <c r="K27" s="45"/>
    </row>
    <row r="28" spans="1:11" x14ac:dyDescent="0.2">
      <c r="A28" s="47"/>
      <c r="B28" s="46"/>
      <c r="C28" s="31" t="s">
        <v>80</v>
      </c>
      <c r="D28" s="45"/>
      <c r="E28" s="48"/>
      <c r="F28" s="45"/>
      <c r="G28" s="45"/>
      <c r="H28" s="48"/>
      <c r="J28" s="45"/>
      <c r="K28" s="45"/>
    </row>
    <row r="29" spans="1:11" ht="6" customHeight="1" x14ac:dyDescent="0.2">
      <c r="A29" s="47"/>
      <c r="B29" s="46"/>
      <c r="C29" s="47"/>
      <c r="D29" s="45"/>
      <c r="E29" s="48"/>
      <c r="F29" s="45"/>
      <c r="G29" s="45"/>
      <c r="H29" s="48"/>
      <c r="I29" s="45"/>
      <c r="J29" s="45"/>
      <c r="K29" s="45"/>
    </row>
    <row r="30" spans="1:11" x14ac:dyDescent="0.2">
      <c r="A30" s="266" t="s">
        <v>81</v>
      </c>
      <c r="B30" s="267"/>
      <c r="C30" s="45">
        <v>0.29747600000000002</v>
      </c>
      <c r="D30" s="45">
        <v>0.38836500000000002</v>
      </c>
      <c r="E30" s="48">
        <v>30.553389180975955</v>
      </c>
      <c r="F30" s="45">
        <v>1.165082</v>
      </c>
      <c r="G30" s="45">
        <v>1.4484410000000001</v>
      </c>
      <c r="H30" s="48">
        <v>24.32094908341216</v>
      </c>
      <c r="I30" s="48">
        <v>24.32094908341216</v>
      </c>
      <c r="J30" s="45"/>
      <c r="K30" s="45"/>
    </row>
    <row r="31" spans="1:11" x14ac:dyDescent="0.2">
      <c r="A31" s="269" t="s">
        <v>82</v>
      </c>
      <c r="B31" s="270"/>
      <c r="C31" s="45">
        <v>3.8472749999999998</v>
      </c>
      <c r="D31" s="45">
        <v>3.5914259999999998</v>
      </c>
      <c r="E31" s="48">
        <v>-6.6501354855059702</v>
      </c>
      <c r="F31" s="45">
        <v>15.062194999999999</v>
      </c>
      <c r="G31" s="45">
        <v>15.306608000000001</v>
      </c>
      <c r="H31" s="48">
        <v>1.6226917789870612</v>
      </c>
      <c r="I31" s="48">
        <v>1.6226917789870612</v>
      </c>
      <c r="J31" s="45"/>
      <c r="K31" s="45"/>
    </row>
    <row r="32" spans="1:11" x14ac:dyDescent="0.2">
      <c r="A32" s="266" t="s">
        <v>83</v>
      </c>
      <c r="B32" s="267"/>
      <c r="C32" s="45">
        <v>4.2798160000000003</v>
      </c>
      <c r="D32" s="45">
        <v>4.6196950000000001</v>
      </c>
      <c r="E32" s="48">
        <v>7.9414395385222178</v>
      </c>
      <c r="F32" s="45">
        <v>14.886365</v>
      </c>
      <c r="G32" s="45">
        <v>16.747367000000001</v>
      </c>
      <c r="H32" s="48">
        <v>12.50138633575088</v>
      </c>
      <c r="I32" s="48">
        <v>12.416342068732035</v>
      </c>
      <c r="J32" s="45"/>
      <c r="K32" s="45"/>
    </row>
    <row r="33" spans="1:11" x14ac:dyDescent="0.2">
      <c r="A33" s="266" t="s">
        <v>84</v>
      </c>
      <c r="B33" s="267"/>
      <c r="C33" s="45">
        <v>0.98023499999999997</v>
      </c>
      <c r="D33" s="45">
        <v>1.0186999999999999</v>
      </c>
      <c r="E33" s="48">
        <v>3.924059026661979</v>
      </c>
      <c r="F33" s="45">
        <v>3.6292010000000001</v>
      </c>
      <c r="G33" s="45">
        <v>3.804424</v>
      </c>
      <c r="H33" s="48">
        <v>4.8281426132088114</v>
      </c>
      <c r="I33" s="48">
        <v>4.8281426132088114</v>
      </c>
      <c r="J33" s="45"/>
      <c r="K33" s="45"/>
    </row>
    <row r="34" spans="1:11" x14ac:dyDescent="0.2">
      <c r="A34" s="269" t="s">
        <v>85</v>
      </c>
      <c r="B34" s="270"/>
      <c r="C34" s="45">
        <v>3.8103889999999998</v>
      </c>
      <c r="D34" s="45">
        <v>3.8078240000000001</v>
      </c>
      <c r="E34" s="48">
        <v>-6.7315961703641847E-2</v>
      </c>
      <c r="F34" s="45">
        <v>14.657441</v>
      </c>
      <c r="G34" s="45">
        <v>14.822584000000001</v>
      </c>
      <c r="H34" s="48">
        <v>1.1266837096598294</v>
      </c>
      <c r="I34" s="48">
        <v>-3.3352343018129886</v>
      </c>
      <c r="J34" s="45"/>
      <c r="K34" s="45"/>
    </row>
    <row r="35" spans="1:11" x14ac:dyDescent="0.2">
      <c r="A35" s="266" t="s">
        <v>86</v>
      </c>
      <c r="B35" s="267"/>
      <c r="C35" s="45">
        <v>3.6325949999999998</v>
      </c>
      <c r="D35" s="45">
        <v>3.291347</v>
      </c>
      <c r="E35" s="48">
        <v>-9.3940557645429692</v>
      </c>
      <c r="F35" s="45">
        <v>13.954345999999999</v>
      </c>
      <c r="G35" s="45">
        <v>13.195479000000001</v>
      </c>
      <c r="H35" s="48">
        <v>-5.4382125826606114</v>
      </c>
      <c r="I35" s="48">
        <v>-5.8920353558669092</v>
      </c>
      <c r="J35" s="45"/>
      <c r="K35" s="45"/>
    </row>
    <row r="36" spans="1:11" x14ac:dyDescent="0.2">
      <c r="A36" s="266" t="s">
        <v>87</v>
      </c>
      <c r="B36" s="267"/>
      <c r="C36" s="45">
        <v>5.2496489999999998</v>
      </c>
      <c r="D36" s="45">
        <v>5.0861200000000002</v>
      </c>
      <c r="E36" s="48">
        <v>-3.1150463583374659</v>
      </c>
      <c r="F36" s="45">
        <v>21.169758000000002</v>
      </c>
      <c r="G36" s="45">
        <v>20.669208000000001</v>
      </c>
      <c r="H36" s="48">
        <v>-2.3644578270568815</v>
      </c>
      <c r="I36" s="48">
        <v>-2.4026868894769535</v>
      </c>
      <c r="J36" s="45"/>
      <c r="K36" s="45"/>
    </row>
    <row r="37" spans="1:11" x14ac:dyDescent="0.2">
      <c r="A37" s="266" t="s">
        <v>88</v>
      </c>
      <c r="B37" s="267"/>
      <c r="C37" s="45">
        <v>1.175713</v>
      </c>
      <c r="D37" s="45">
        <v>1.2696590000000001</v>
      </c>
      <c r="E37" s="48">
        <v>7.9905555182259604</v>
      </c>
      <c r="F37" s="45">
        <v>4.470065</v>
      </c>
      <c r="G37" s="45">
        <v>4.7719899999999997</v>
      </c>
      <c r="H37" s="48">
        <v>6.7543760549343119</v>
      </c>
      <c r="I37" s="48">
        <v>5.9968255495166147</v>
      </c>
      <c r="J37" s="45"/>
      <c r="K37" s="45"/>
    </row>
    <row r="38" spans="1:11" x14ac:dyDescent="0.2">
      <c r="A38" s="266" t="s">
        <v>89</v>
      </c>
      <c r="B38" s="267"/>
      <c r="C38" s="45">
        <v>1.2618780000000001</v>
      </c>
      <c r="D38" s="45">
        <v>1.2432730000000001</v>
      </c>
      <c r="E38" s="48">
        <v>-1.4743897587563879</v>
      </c>
      <c r="F38" s="45">
        <v>5.0595290000000004</v>
      </c>
      <c r="G38" s="45">
        <v>5.0186409999999997</v>
      </c>
      <c r="H38" s="48">
        <v>-0.80813846506266884</v>
      </c>
      <c r="I38" s="48">
        <v>-0.82871350277862632</v>
      </c>
      <c r="J38" s="45"/>
      <c r="K38" s="45"/>
    </row>
    <row r="39" spans="1:11" x14ac:dyDescent="0.2">
      <c r="A39" s="266" t="s">
        <v>90</v>
      </c>
      <c r="B39" s="267"/>
      <c r="C39" s="45">
        <v>6.6405979999999998</v>
      </c>
      <c r="D39" s="45">
        <v>7.3212789999999996</v>
      </c>
      <c r="E39" s="48">
        <v>10.250296735324142</v>
      </c>
      <c r="F39" s="45">
        <v>25.287941</v>
      </c>
      <c r="G39" s="45">
        <v>27.89734</v>
      </c>
      <c r="H39" s="48">
        <v>10.318748371012106</v>
      </c>
      <c r="I39" s="48">
        <v>2.5286756244804707</v>
      </c>
      <c r="J39" s="45"/>
      <c r="K39" s="45"/>
    </row>
    <row r="40" spans="1:11" ht="6" customHeight="1" x14ac:dyDescent="0.2">
      <c r="A40" s="271"/>
      <c r="B40" s="271"/>
      <c r="C40" s="49"/>
      <c r="D40" s="50"/>
      <c r="E40" s="50"/>
      <c r="F40" s="232"/>
      <c r="G40" s="50"/>
      <c r="H40" s="45"/>
      <c r="I40" s="45"/>
      <c r="J40" s="45"/>
      <c r="K40" s="45"/>
    </row>
    <row r="41" spans="1:11" ht="13.5" customHeight="1" x14ac:dyDescent="0.2">
      <c r="A41" s="233"/>
      <c r="B41" s="233"/>
      <c r="C41" s="49"/>
      <c r="D41" s="50"/>
      <c r="E41" s="50"/>
      <c r="F41" s="232"/>
      <c r="G41" s="50"/>
      <c r="H41" s="45"/>
      <c r="I41" s="45"/>
      <c r="J41" s="45"/>
      <c r="K41" s="45"/>
    </row>
    <row r="42" spans="1:11" ht="12.75" customHeight="1" x14ac:dyDescent="0.2">
      <c r="A42" s="232"/>
      <c r="B42" s="51"/>
      <c r="C42" s="272" t="s">
        <v>91</v>
      </c>
      <c r="D42" s="272"/>
      <c r="E42" s="272"/>
      <c r="F42" s="272"/>
      <c r="G42" s="272"/>
      <c r="H42" s="272"/>
      <c r="I42" s="45"/>
      <c r="J42" s="45"/>
      <c r="K42" s="45"/>
    </row>
    <row r="43" spans="1:11" ht="6" customHeight="1" x14ac:dyDescent="0.2">
      <c r="A43" s="232"/>
      <c r="B43" s="232"/>
      <c r="C43" s="232"/>
      <c r="D43" s="232"/>
      <c r="E43" s="52"/>
      <c r="F43" s="232"/>
      <c r="G43" s="232"/>
      <c r="H43" s="232"/>
      <c r="I43" s="45"/>
      <c r="J43" s="45"/>
      <c r="K43" s="45"/>
    </row>
    <row r="44" spans="1:11" x14ac:dyDescent="0.2">
      <c r="A44" s="273" t="s">
        <v>74</v>
      </c>
      <c r="B44" s="274"/>
      <c r="C44" s="53">
        <v>9231.9032320000006</v>
      </c>
      <c r="D44" s="53">
        <v>9744.0907100000004</v>
      </c>
      <c r="E44" s="44">
        <v>5.5480161038152289</v>
      </c>
      <c r="F44" s="53">
        <v>35208.161183999997</v>
      </c>
      <c r="G44" s="53">
        <v>37657.808305999999</v>
      </c>
      <c r="H44" s="44">
        <v>6.957611643499348</v>
      </c>
      <c r="I44" s="44">
        <v>3.5994737452403882</v>
      </c>
      <c r="J44" s="45"/>
      <c r="K44" s="45"/>
    </row>
    <row r="45" spans="1:11" ht="6" customHeight="1" x14ac:dyDescent="0.2">
      <c r="B45" s="52"/>
      <c r="C45" s="54"/>
      <c r="D45" s="54"/>
      <c r="E45" s="55"/>
      <c r="G45" s="56"/>
      <c r="H45" s="57"/>
      <c r="I45" s="45"/>
      <c r="J45" s="45"/>
      <c r="K45" s="45"/>
    </row>
    <row r="46" spans="1:11" ht="6" customHeight="1" x14ac:dyDescent="0.2">
      <c r="B46" s="52"/>
      <c r="C46" s="54"/>
      <c r="D46" s="54"/>
      <c r="E46" s="55"/>
      <c r="G46" s="56"/>
      <c r="H46" s="57"/>
      <c r="I46" s="45"/>
      <c r="J46" s="45"/>
      <c r="K46" s="45"/>
    </row>
    <row r="47" spans="1:11" x14ac:dyDescent="0.2">
      <c r="A47" s="31"/>
      <c r="B47" s="52"/>
      <c r="C47" s="31" t="s">
        <v>75</v>
      </c>
      <c r="D47" s="54"/>
      <c r="E47" s="55"/>
      <c r="G47" s="56"/>
      <c r="H47" s="48"/>
      <c r="I47" s="45"/>
      <c r="J47" s="45"/>
      <c r="K47" s="45"/>
    </row>
    <row r="48" spans="1:11" ht="6" customHeight="1" x14ac:dyDescent="0.2">
      <c r="A48" s="31"/>
      <c r="B48" s="52"/>
      <c r="C48" s="31"/>
      <c r="D48" s="54"/>
      <c r="E48" s="55"/>
      <c r="G48" s="56"/>
      <c r="H48" s="48"/>
      <c r="I48" s="45"/>
      <c r="J48" s="45"/>
      <c r="K48" s="45"/>
    </row>
    <row r="49" spans="1:12" x14ac:dyDescent="0.2">
      <c r="A49" s="266" t="s">
        <v>76</v>
      </c>
      <c r="B49" s="267"/>
      <c r="C49" s="58">
        <v>4815.9073959999996</v>
      </c>
      <c r="D49" s="58">
        <v>4849.852887</v>
      </c>
      <c r="E49" s="59">
        <v>0.7048617884180004</v>
      </c>
      <c r="F49" s="58">
        <v>18263.243901000002</v>
      </c>
      <c r="G49" s="58">
        <v>18502.082976000002</v>
      </c>
      <c r="H49" s="48">
        <v>1.3077582290127623</v>
      </c>
      <c r="I49" s="48">
        <v>0.37730964648743281</v>
      </c>
      <c r="J49" s="45"/>
      <c r="K49" s="45"/>
      <c r="L49" s="60"/>
    </row>
    <row r="50" spans="1:12" x14ac:dyDescent="0.2">
      <c r="A50" s="266" t="s">
        <v>77</v>
      </c>
      <c r="B50" s="267"/>
      <c r="C50" s="58">
        <v>1663.724798</v>
      </c>
      <c r="D50" s="58">
        <v>1730.287315</v>
      </c>
      <c r="E50" s="59">
        <v>4.0008129397371732</v>
      </c>
      <c r="F50" s="58">
        <v>6292.0055300000004</v>
      </c>
      <c r="G50" s="58">
        <v>6836.7502290000002</v>
      </c>
      <c r="H50" s="48">
        <v>8.6577275942095326</v>
      </c>
      <c r="I50" s="48">
        <v>6.7343713062502815</v>
      </c>
      <c r="J50" s="45"/>
      <c r="K50" s="45"/>
      <c r="L50" s="60"/>
    </row>
    <row r="51" spans="1:12" x14ac:dyDescent="0.2">
      <c r="A51" s="275" t="s">
        <v>78</v>
      </c>
      <c r="B51" s="276"/>
      <c r="C51" s="58">
        <v>1988.155098</v>
      </c>
      <c r="D51" s="58">
        <v>2143.6293839999998</v>
      </c>
      <c r="E51" s="59">
        <v>7.8200280328431404</v>
      </c>
      <c r="F51" s="58">
        <v>7667.4404359999999</v>
      </c>
      <c r="G51" s="58">
        <v>8322.5841720000008</v>
      </c>
      <c r="H51" s="48">
        <v>8.5444907132761614</v>
      </c>
      <c r="I51" s="48">
        <v>6.4151534936032135</v>
      </c>
      <c r="J51" s="45"/>
      <c r="K51" s="45"/>
    </row>
    <row r="52" spans="1:12" x14ac:dyDescent="0.2">
      <c r="A52" s="275" t="s">
        <v>79</v>
      </c>
      <c r="B52" s="276"/>
      <c r="C52" s="58">
        <v>764.11594000000002</v>
      </c>
      <c r="D52" s="58">
        <v>1020.3211240000001</v>
      </c>
      <c r="E52" s="59">
        <v>33.529621695890825</v>
      </c>
      <c r="F52" s="58">
        <v>2985.471317</v>
      </c>
      <c r="G52" s="58">
        <v>3996.3909290000001</v>
      </c>
      <c r="H52" s="48">
        <v>33.861307132430909</v>
      </c>
      <c r="I52" s="48">
        <v>9.4723552488915175</v>
      </c>
      <c r="J52" s="45"/>
      <c r="K52" s="45"/>
    </row>
    <row r="53" spans="1:12" x14ac:dyDescent="0.2">
      <c r="B53" s="52"/>
      <c r="C53" s="61"/>
      <c r="D53" s="61"/>
      <c r="E53" s="62"/>
      <c r="F53" s="63"/>
      <c r="G53" s="61"/>
      <c r="H53" s="57"/>
      <c r="I53" s="45"/>
      <c r="J53" s="45"/>
      <c r="K53" s="45"/>
    </row>
    <row r="54" spans="1:12" x14ac:dyDescent="0.2">
      <c r="A54" s="31"/>
      <c r="C54" s="31" t="s">
        <v>80</v>
      </c>
      <c r="D54" s="61"/>
      <c r="E54" s="62"/>
      <c r="F54" s="63"/>
      <c r="G54" s="61"/>
      <c r="H54" s="57"/>
      <c r="J54" s="45"/>
      <c r="K54" s="45"/>
    </row>
    <row r="55" spans="1:12" ht="6" customHeight="1" x14ac:dyDescent="0.2">
      <c r="A55" s="31"/>
      <c r="C55" s="31"/>
      <c r="D55" s="61"/>
      <c r="E55" s="62"/>
      <c r="F55" s="63"/>
      <c r="G55" s="61"/>
      <c r="H55" s="57"/>
      <c r="J55" s="45"/>
      <c r="K55" s="45"/>
    </row>
    <row r="56" spans="1:12" x14ac:dyDescent="0.2">
      <c r="A56" s="266" t="s">
        <v>81</v>
      </c>
      <c r="B56" s="267"/>
      <c r="C56" s="58">
        <v>113.679602</v>
      </c>
      <c r="D56" s="58">
        <v>155.029338</v>
      </c>
      <c r="E56" s="59">
        <v>36.373927487888267</v>
      </c>
      <c r="F56" s="58">
        <v>470.48649399999999</v>
      </c>
      <c r="G56" s="58">
        <v>571.12022000000002</v>
      </c>
      <c r="H56" s="59">
        <v>21.389291145092898</v>
      </c>
      <c r="I56" s="48">
        <v>21.389291145092898</v>
      </c>
      <c r="J56" s="45"/>
      <c r="K56" s="45"/>
    </row>
    <row r="57" spans="1:12" x14ac:dyDescent="0.2">
      <c r="A57" s="269" t="s">
        <v>92</v>
      </c>
      <c r="B57" s="270"/>
      <c r="C57" s="58">
        <v>617.76339299999995</v>
      </c>
      <c r="D57" s="58">
        <v>673.00475300000005</v>
      </c>
      <c r="E57" s="59">
        <v>8.9421549780953171</v>
      </c>
      <c r="F57" s="58">
        <v>2504.2690590000002</v>
      </c>
      <c r="G57" s="58">
        <v>2727.396373</v>
      </c>
      <c r="H57" s="59">
        <v>8.9098778423233398</v>
      </c>
      <c r="I57" s="48">
        <v>8.9098778423233398</v>
      </c>
      <c r="J57" s="45"/>
      <c r="K57" s="45"/>
    </row>
    <row r="58" spans="1:12" x14ac:dyDescent="0.2">
      <c r="A58" s="266" t="s">
        <v>83</v>
      </c>
      <c r="B58" s="267"/>
      <c r="C58" s="58">
        <v>1010.321319</v>
      </c>
      <c r="D58" s="58">
        <v>1079.535306</v>
      </c>
      <c r="E58" s="59">
        <v>6.8506905375912481</v>
      </c>
      <c r="F58" s="58">
        <v>3565.216848</v>
      </c>
      <c r="G58" s="58">
        <v>3975.4466739999998</v>
      </c>
      <c r="H58" s="59">
        <v>11.506448092494821</v>
      </c>
      <c r="I58" s="48">
        <v>11.469851440576392</v>
      </c>
      <c r="J58" s="45"/>
      <c r="K58" s="45"/>
    </row>
    <row r="59" spans="1:12" x14ac:dyDescent="0.2">
      <c r="A59" s="266" t="s">
        <v>84</v>
      </c>
      <c r="B59" s="267"/>
      <c r="C59" s="58">
        <v>533.20205999999996</v>
      </c>
      <c r="D59" s="58">
        <v>563.58337800000004</v>
      </c>
      <c r="E59" s="59">
        <v>5.6978995917607875</v>
      </c>
      <c r="F59" s="58">
        <v>1894.776662</v>
      </c>
      <c r="G59" s="58">
        <v>2079.1430730000002</v>
      </c>
      <c r="H59" s="59">
        <v>9.7302449780754188</v>
      </c>
      <c r="I59" s="48">
        <v>9.7302449780754188</v>
      </c>
      <c r="J59" s="45"/>
      <c r="K59" s="45"/>
    </row>
    <row r="60" spans="1:12" x14ac:dyDescent="0.2">
      <c r="A60" s="269" t="s">
        <v>93</v>
      </c>
      <c r="B60" s="270"/>
      <c r="C60" s="58">
        <v>882.18015700000001</v>
      </c>
      <c r="D60" s="58">
        <v>970.69914700000004</v>
      </c>
      <c r="E60" s="59">
        <v>10.034117101548006</v>
      </c>
      <c r="F60" s="58">
        <v>3412.3088600000001</v>
      </c>
      <c r="G60" s="58">
        <v>3594.7404029999998</v>
      </c>
      <c r="H60" s="59">
        <v>5.3462787363275197</v>
      </c>
      <c r="I60" s="48">
        <v>0.38290168141460867</v>
      </c>
      <c r="J60" s="45"/>
      <c r="K60" s="45"/>
    </row>
    <row r="61" spans="1:12" x14ac:dyDescent="0.2">
      <c r="A61" s="266" t="s">
        <v>86</v>
      </c>
      <c r="B61" s="267"/>
      <c r="C61" s="58">
        <v>1013.176099</v>
      </c>
      <c r="D61" s="58">
        <v>983.41652199999999</v>
      </c>
      <c r="E61" s="59">
        <v>-2.9372561225410436</v>
      </c>
      <c r="F61" s="58">
        <v>4044.3205320000002</v>
      </c>
      <c r="G61" s="58">
        <v>4006.2439629999999</v>
      </c>
      <c r="H61" s="59">
        <v>-0.94148247397123441</v>
      </c>
      <c r="I61" s="48">
        <v>-1.8068386375860115</v>
      </c>
      <c r="J61" s="45"/>
      <c r="K61" s="45"/>
    </row>
    <row r="62" spans="1:12" x14ac:dyDescent="0.2">
      <c r="A62" s="266" t="s">
        <v>87</v>
      </c>
      <c r="B62" s="267"/>
      <c r="C62" s="58">
        <v>1084.2205489999999</v>
      </c>
      <c r="D62" s="58">
        <v>1057.787333</v>
      </c>
      <c r="E62" s="59">
        <v>-2.4379925306137977</v>
      </c>
      <c r="F62" s="58">
        <v>4154.2725870000004</v>
      </c>
      <c r="G62" s="58">
        <v>4249.1593590000002</v>
      </c>
      <c r="H62" s="59">
        <v>2.2840766948449556</v>
      </c>
      <c r="I62" s="48">
        <v>2.239379387166835</v>
      </c>
      <c r="J62" s="45"/>
      <c r="K62" s="45"/>
    </row>
    <row r="63" spans="1:12" x14ac:dyDescent="0.2">
      <c r="A63" s="266" t="s">
        <v>88</v>
      </c>
      <c r="B63" s="267"/>
      <c r="C63" s="58">
        <v>496.39411999999999</v>
      </c>
      <c r="D63" s="58">
        <v>541.318667</v>
      </c>
      <c r="E63" s="59">
        <v>9.0501771052404933</v>
      </c>
      <c r="F63" s="58">
        <v>1878.5442069999999</v>
      </c>
      <c r="G63" s="58">
        <v>2045.6929849999999</v>
      </c>
      <c r="H63" s="59">
        <v>8.8977825156924837</v>
      </c>
      <c r="I63" s="48">
        <v>8.0671947689757104</v>
      </c>
      <c r="J63" s="45"/>
      <c r="K63" s="45"/>
    </row>
    <row r="64" spans="1:12" x14ac:dyDescent="0.2">
      <c r="A64" s="266" t="s">
        <v>89</v>
      </c>
      <c r="B64" s="267"/>
      <c r="C64" s="58">
        <v>215.95466200000001</v>
      </c>
      <c r="D64" s="58">
        <v>209.44596000000001</v>
      </c>
      <c r="E64" s="59">
        <v>-3.0139205793112183</v>
      </c>
      <c r="F64" s="58">
        <v>838.84177999999997</v>
      </c>
      <c r="G64" s="58">
        <v>824.58451000000002</v>
      </c>
      <c r="H64" s="59">
        <v>-1.6996375645476292</v>
      </c>
      <c r="I64" s="48">
        <v>-1.7271067494992991</v>
      </c>
      <c r="J64" s="45"/>
      <c r="K64" s="45"/>
    </row>
    <row r="65" spans="1:11" x14ac:dyDescent="0.2">
      <c r="A65" s="266" t="s">
        <v>90</v>
      </c>
      <c r="B65" s="267"/>
      <c r="C65" s="58">
        <v>3265.0112709999999</v>
      </c>
      <c r="D65" s="58">
        <v>3510.2703059999999</v>
      </c>
      <c r="E65" s="59">
        <v>7.5117362435592128</v>
      </c>
      <c r="F65" s="58">
        <v>12445.124155</v>
      </c>
      <c r="G65" s="58">
        <v>13584.280746</v>
      </c>
      <c r="H65" s="59">
        <v>9.1534369349166411</v>
      </c>
      <c r="I65" s="48">
        <v>1.447767782433985</v>
      </c>
      <c r="J65" s="45"/>
      <c r="K65" s="45"/>
    </row>
    <row r="66" spans="1:11" x14ac:dyDescent="0.2">
      <c r="C66" s="64"/>
      <c r="D66" s="65"/>
      <c r="E66" s="65"/>
      <c r="F66" s="64"/>
      <c r="G66" s="64"/>
      <c r="H66" s="64"/>
      <c r="I66" s="66"/>
    </row>
    <row r="69" spans="1:11" x14ac:dyDescent="0.2">
      <c r="A69" s="52"/>
    </row>
    <row r="70" spans="1:11" x14ac:dyDescent="0.2">
      <c r="A70" s="52"/>
      <c r="B70" s="67"/>
      <c r="C70" s="67"/>
      <c r="D70" s="67"/>
      <c r="E70" s="49"/>
      <c r="F70" s="67"/>
      <c r="G70" s="67"/>
      <c r="H70" s="67"/>
    </row>
    <row r="71" spans="1:11" x14ac:dyDescent="0.2">
      <c r="A71" s="52"/>
      <c r="B71" s="67"/>
      <c r="C71" s="67"/>
      <c r="D71" s="67"/>
      <c r="E71" s="67"/>
      <c r="F71" s="67"/>
      <c r="G71" s="67"/>
      <c r="H71" s="67"/>
    </row>
    <row r="72" spans="1:11" x14ac:dyDescent="0.2">
      <c r="A72" s="268" t="s">
        <v>94</v>
      </c>
      <c r="B72" s="268"/>
      <c r="C72" s="268"/>
      <c r="D72" s="268"/>
      <c r="E72" s="268"/>
      <c r="F72" s="268"/>
      <c r="G72" s="268"/>
      <c r="H72" s="67"/>
    </row>
    <row r="73" spans="1:11" ht="12.75" customHeight="1" x14ac:dyDescent="0.2">
      <c r="A73" s="265" t="s">
        <v>707</v>
      </c>
      <c r="B73" s="265"/>
      <c r="C73" s="265"/>
      <c r="D73" s="265"/>
      <c r="E73" s="265"/>
      <c r="F73" s="265"/>
      <c r="G73" s="265"/>
      <c r="H73" s="265"/>
      <c r="I73" s="265"/>
    </row>
    <row r="74" spans="1:11" x14ac:dyDescent="0.2">
      <c r="A74" s="265"/>
      <c r="B74" s="265"/>
      <c r="C74" s="265"/>
      <c r="D74" s="265"/>
      <c r="E74" s="265"/>
      <c r="F74" s="68"/>
      <c r="G74" s="68"/>
      <c r="H74" s="68"/>
    </row>
    <row r="75" spans="1:11" x14ac:dyDescent="0.2">
      <c r="A75" s="69"/>
    </row>
    <row r="91" spans="1:5" x14ac:dyDescent="0.2">
      <c r="A91" s="258" t="s">
        <v>703</v>
      </c>
      <c r="B91" s="258"/>
      <c r="C91" s="258"/>
      <c r="D91" s="258"/>
      <c r="E91" s="258"/>
    </row>
  </sheetData>
  <mergeCells count="50">
    <mergeCell ref="A2:H2"/>
    <mergeCell ref="A3:H3"/>
    <mergeCell ref="A11:B14"/>
    <mergeCell ref="C11:E12"/>
    <mergeCell ref="C13:C14"/>
    <mergeCell ref="D13:D14"/>
    <mergeCell ref="E13:E14"/>
    <mergeCell ref="F13:F14"/>
    <mergeCell ref="G13:G14"/>
    <mergeCell ref="H13:H14"/>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52:B52"/>
    <mergeCell ref="A56:B56"/>
    <mergeCell ref="A7:H9"/>
    <mergeCell ref="A57:B57"/>
    <mergeCell ref="A24:B24"/>
    <mergeCell ref="C16:H16"/>
    <mergeCell ref="A18:B18"/>
    <mergeCell ref="A23:B23"/>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showGridLines="0" zoomScaleNormal="100" workbookViewId="0">
      <selection activeCell="N88" sqref="N88"/>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s>
  <sheetData>
    <row r="1" spans="1:11" s="37" customFormat="1" ht="11.25" customHeight="1" x14ac:dyDescent="0.2">
      <c r="A1" s="303" t="s">
        <v>708</v>
      </c>
      <c r="B1" s="303"/>
      <c r="C1" s="303"/>
      <c r="D1" s="303"/>
      <c r="E1" s="303"/>
      <c r="F1" s="303"/>
      <c r="G1" s="70"/>
    </row>
    <row r="2" spans="1:11" s="72" customFormat="1" ht="12.75" customHeight="1" x14ac:dyDescent="0.2">
      <c r="A2" s="304" t="s">
        <v>95</v>
      </c>
      <c r="B2" s="304"/>
      <c r="C2" s="304"/>
      <c r="D2" s="304"/>
      <c r="E2" s="304"/>
      <c r="F2" s="304"/>
    </row>
    <row r="3" spans="1:11" s="72" customFormat="1" ht="9" customHeight="1" x14ac:dyDescent="0.2">
      <c r="A3" s="305"/>
      <c r="B3" s="305"/>
      <c r="C3" s="305"/>
      <c r="D3" s="305"/>
      <c r="E3" s="305"/>
      <c r="F3" s="305"/>
    </row>
    <row r="4" spans="1:11" ht="12.75" customHeight="1" x14ac:dyDescent="0.2">
      <c r="A4" s="306" t="s">
        <v>96</v>
      </c>
      <c r="B4" s="296" t="s">
        <v>74</v>
      </c>
      <c r="C4" s="299" t="s">
        <v>97</v>
      </c>
      <c r="D4" s="299"/>
      <c r="E4" s="299"/>
      <c r="F4" s="299"/>
      <c r="G4" s="296" t="s">
        <v>74</v>
      </c>
      <c r="H4" s="299" t="s">
        <v>97</v>
      </c>
      <c r="I4" s="299"/>
      <c r="J4" s="299"/>
      <c r="K4" s="299"/>
    </row>
    <row r="5" spans="1:11" ht="15.75" customHeight="1" x14ac:dyDescent="0.2">
      <c r="A5" s="307"/>
      <c r="B5" s="297"/>
      <c r="C5" s="300" t="s">
        <v>98</v>
      </c>
      <c r="D5" s="300" t="s">
        <v>99</v>
      </c>
      <c r="E5" s="300" t="s">
        <v>100</v>
      </c>
      <c r="F5" s="299" t="s">
        <v>101</v>
      </c>
      <c r="G5" s="297"/>
      <c r="H5" s="300" t="s">
        <v>98</v>
      </c>
      <c r="I5" s="300" t="s">
        <v>99</v>
      </c>
      <c r="J5" s="300" t="s">
        <v>100</v>
      </c>
      <c r="K5" s="299" t="s">
        <v>101</v>
      </c>
    </row>
    <row r="6" spans="1:11" ht="22.5" customHeight="1" x14ac:dyDescent="0.2">
      <c r="A6" s="73" t="s">
        <v>102</v>
      </c>
      <c r="B6" s="298"/>
      <c r="C6" s="301"/>
      <c r="D6" s="301"/>
      <c r="E6" s="301"/>
      <c r="F6" s="302"/>
      <c r="G6" s="298"/>
      <c r="H6" s="301"/>
      <c r="I6" s="301"/>
      <c r="J6" s="301"/>
      <c r="K6" s="302"/>
    </row>
    <row r="7" spans="1:11" ht="12" customHeight="1" x14ac:dyDescent="0.2">
      <c r="A7" s="74"/>
      <c r="B7" s="293" t="s">
        <v>103</v>
      </c>
      <c r="C7" s="293"/>
      <c r="D7" s="293"/>
      <c r="E7" s="293"/>
      <c r="F7" s="293"/>
      <c r="G7" s="294" t="s">
        <v>104</v>
      </c>
      <c r="H7" s="295"/>
      <c r="I7" s="295"/>
      <c r="J7" s="295"/>
      <c r="K7" s="295"/>
    </row>
    <row r="8" spans="1:11" ht="8.25" customHeight="1" x14ac:dyDescent="0.2">
      <c r="A8" s="75"/>
      <c r="B8" s="75"/>
      <c r="C8" s="75"/>
      <c r="D8" s="75"/>
      <c r="E8" s="75"/>
      <c r="F8" s="75"/>
      <c r="G8" s="76"/>
      <c r="H8" s="76"/>
      <c r="I8" s="76"/>
      <c r="J8" s="76"/>
      <c r="K8" s="76"/>
    </row>
    <row r="9" spans="1:11" x14ac:dyDescent="0.2">
      <c r="A9" s="77" t="s">
        <v>74</v>
      </c>
      <c r="B9" s="78">
        <v>31637.687999999998</v>
      </c>
      <c r="C9" s="78">
        <v>20496.878000000001</v>
      </c>
      <c r="D9" s="78">
        <v>4003.8049999999998</v>
      </c>
      <c r="E9" s="78">
        <v>5562.09</v>
      </c>
      <c r="F9" s="78">
        <v>1574.915</v>
      </c>
      <c r="G9" s="79">
        <v>1.4821323223554401</v>
      </c>
      <c r="H9" s="79">
        <v>-2.626557012853624</v>
      </c>
      <c r="I9" s="79">
        <v>7.0337196697405062</v>
      </c>
      <c r="J9" s="79">
        <v>6.6067107857719094</v>
      </c>
      <c r="K9" s="79">
        <v>34.864592922437964</v>
      </c>
    </row>
    <row r="10" spans="1:11" ht="7.5" customHeight="1" x14ac:dyDescent="0.2">
      <c r="A10" s="80" t="s">
        <v>105</v>
      </c>
      <c r="B10" s="75"/>
      <c r="C10" s="75"/>
      <c r="D10" s="75"/>
      <c r="E10" s="75"/>
      <c r="F10" s="75"/>
      <c r="G10" s="81"/>
      <c r="H10" s="81"/>
      <c r="I10" s="81"/>
      <c r="J10" s="81"/>
      <c r="K10" s="81"/>
    </row>
    <row r="11" spans="1:11" x14ac:dyDescent="0.2">
      <c r="A11" s="82" t="s">
        <v>106</v>
      </c>
      <c r="B11" s="75"/>
      <c r="C11" s="75"/>
      <c r="D11" s="75"/>
      <c r="E11" s="75"/>
      <c r="F11" s="75"/>
      <c r="G11" s="81"/>
      <c r="H11" s="81"/>
      <c r="I11" s="81"/>
      <c r="J11" s="81"/>
      <c r="K11" s="81"/>
    </row>
    <row r="12" spans="1:11" ht="7.5" customHeight="1" x14ac:dyDescent="0.2">
      <c r="A12" s="80" t="s">
        <v>105</v>
      </c>
      <c r="B12" s="75"/>
      <c r="C12" s="75"/>
      <c r="D12" s="75"/>
      <c r="E12" s="75"/>
      <c r="F12" s="75"/>
      <c r="G12" s="81"/>
      <c r="H12" s="81"/>
      <c r="I12" s="81"/>
      <c r="J12" s="81"/>
      <c r="K12" s="81"/>
    </row>
    <row r="13" spans="1:11" ht="12.75" customHeight="1" x14ac:dyDescent="0.2">
      <c r="A13" s="83" t="s">
        <v>107</v>
      </c>
      <c r="B13" s="75">
        <v>388.36500000000001</v>
      </c>
      <c r="C13" s="75">
        <v>294.95999999999998</v>
      </c>
      <c r="D13" s="75">
        <v>56.881999999999998</v>
      </c>
      <c r="E13" s="75">
        <v>31.132999999999999</v>
      </c>
      <c r="F13" s="75">
        <v>5.39</v>
      </c>
      <c r="G13" s="84">
        <v>30.553389180975955</v>
      </c>
      <c r="H13" s="84">
        <v>51.163863349835481</v>
      </c>
      <c r="I13" s="84">
        <v>-20.788191059740996</v>
      </c>
      <c r="J13" s="84">
        <v>97.845704117946099</v>
      </c>
      <c r="K13" s="84">
        <v>-63.590921372602004</v>
      </c>
    </row>
    <row r="14" spans="1:11" x14ac:dyDescent="0.2">
      <c r="A14" s="83" t="s">
        <v>108</v>
      </c>
      <c r="B14" s="75">
        <v>3591.4259999999999</v>
      </c>
      <c r="C14" s="75">
        <v>2568.5839999999998</v>
      </c>
      <c r="D14" s="75">
        <v>72.325000000000003</v>
      </c>
      <c r="E14" s="75">
        <v>950.25300000000004</v>
      </c>
      <c r="F14" s="75">
        <v>0.26400000000000001</v>
      </c>
      <c r="G14" s="84">
        <v>-6.6501354855059844</v>
      </c>
      <c r="H14" s="84">
        <v>-7.3109210037734869</v>
      </c>
      <c r="I14" s="84" t="s">
        <v>109</v>
      </c>
      <c r="J14" s="84">
        <v>-10.268838526912177</v>
      </c>
      <c r="K14" s="84">
        <v>-24.355300859598856</v>
      </c>
    </row>
    <row r="15" spans="1:11" x14ac:dyDescent="0.2">
      <c r="A15" s="83" t="s">
        <v>110</v>
      </c>
      <c r="B15" s="75">
        <v>4619.6949999999997</v>
      </c>
      <c r="C15" s="75">
        <v>3578.683</v>
      </c>
      <c r="D15" s="75">
        <v>318.11399999999998</v>
      </c>
      <c r="E15" s="75">
        <v>713.75099999999998</v>
      </c>
      <c r="F15" s="75">
        <v>9.1470000000000002</v>
      </c>
      <c r="G15" s="84">
        <v>7.9414395385222178</v>
      </c>
      <c r="H15" s="84">
        <v>5.0868107453514284</v>
      </c>
      <c r="I15" s="84">
        <v>-0.49360009008671568</v>
      </c>
      <c r="J15" s="84">
        <v>31.963991214122473</v>
      </c>
      <c r="K15" s="84">
        <v>-33.726996087523545</v>
      </c>
    </row>
    <row r="16" spans="1:11" x14ac:dyDescent="0.2">
      <c r="A16" s="83" t="s">
        <v>111</v>
      </c>
      <c r="B16" s="75">
        <v>171.565</v>
      </c>
      <c r="C16" s="75">
        <v>71.445999999999998</v>
      </c>
      <c r="D16" s="75">
        <v>19.983000000000001</v>
      </c>
      <c r="E16" s="75">
        <v>64.798000000000002</v>
      </c>
      <c r="F16" s="75">
        <v>15.337999999999999</v>
      </c>
      <c r="G16" s="84">
        <v>8.2722757593542724</v>
      </c>
      <c r="H16" s="84">
        <v>21.765658287175114</v>
      </c>
      <c r="I16" s="84">
        <v>26.803731201218355</v>
      </c>
      <c r="J16" s="84">
        <v>-10.924462162347922</v>
      </c>
      <c r="K16" s="84">
        <v>35.999290654371322</v>
      </c>
    </row>
    <row r="17" spans="1:11" x14ac:dyDescent="0.2">
      <c r="A17" s="83" t="s">
        <v>112</v>
      </c>
      <c r="B17" s="75">
        <v>1.264</v>
      </c>
      <c r="C17" s="75">
        <v>1.159</v>
      </c>
      <c r="D17" s="71">
        <v>5.2999999999999999E-2</v>
      </c>
      <c r="E17" s="71">
        <v>5.1999999999999998E-2</v>
      </c>
      <c r="F17" s="71">
        <v>0</v>
      </c>
      <c r="G17" s="84">
        <v>-23.254401942926535</v>
      </c>
      <c r="H17" s="84">
        <v>-11.526717557251914</v>
      </c>
      <c r="I17" s="84">
        <v>-81.533101045296164</v>
      </c>
      <c r="J17" s="84">
        <v>3.9999999999999858</v>
      </c>
      <c r="K17" s="71">
        <v>0</v>
      </c>
    </row>
    <row r="18" spans="1:11" x14ac:dyDescent="0.2">
      <c r="A18" s="83" t="s">
        <v>113</v>
      </c>
      <c r="B18" s="75">
        <v>845.87099999999998</v>
      </c>
      <c r="C18" s="75">
        <v>351.49</v>
      </c>
      <c r="D18" s="75">
        <v>185.33799999999999</v>
      </c>
      <c r="E18" s="75">
        <v>268.81599999999997</v>
      </c>
      <c r="F18" s="75">
        <v>40.226999999999997</v>
      </c>
      <c r="G18" s="84">
        <v>3.1385229920585971</v>
      </c>
      <c r="H18" s="84">
        <v>2.3239701083238629</v>
      </c>
      <c r="I18" s="84">
        <v>4.0669305707627927</v>
      </c>
      <c r="J18" s="84">
        <v>7.8361052944055274</v>
      </c>
      <c r="K18" s="84">
        <v>-18.315836497654686</v>
      </c>
    </row>
    <row r="19" spans="1:11" x14ac:dyDescent="0.2">
      <c r="A19" s="83" t="s">
        <v>114</v>
      </c>
      <c r="B19" s="75">
        <v>3807.8240000000001</v>
      </c>
      <c r="C19" s="75">
        <v>3124.2950000000001</v>
      </c>
      <c r="D19" s="75">
        <v>287.62400000000002</v>
      </c>
      <c r="E19" s="75">
        <v>372.72</v>
      </c>
      <c r="F19" s="75">
        <v>23.184999999999999</v>
      </c>
      <c r="G19" s="84">
        <v>-6.7315961703656058E-2</v>
      </c>
      <c r="H19" s="84">
        <v>-0.12767362606204813</v>
      </c>
      <c r="I19" s="84">
        <v>0.24676211852947461</v>
      </c>
      <c r="J19" s="84">
        <v>3.0829182488736819</v>
      </c>
      <c r="K19" s="84">
        <v>-31.019606676385706</v>
      </c>
    </row>
    <row r="20" spans="1:11" x14ac:dyDescent="0.2">
      <c r="A20" s="83" t="s">
        <v>115</v>
      </c>
      <c r="B20" s="75">
        <v>2427.0819999999999</v>
      </c>
      <c r="C20" s="75">
        <v>1768.463</v>
      </c>
      <c r="D20" s="75">
        <v>333.73</v>
      </c>
      <c r="E20" s="75">
        <v>258.46800000000002</v>
      </c>
      <c r="F20" s="75">
        <v>66.421000000000006</v>
      </c>
      <c r="G20" s="84">
        <v>-11.157826613902472</v>
      </c>
      <c r="H20" s="84">
        <v>-13.647918326848867</v>
      </c>
      <c r="I20" s="84">
        <v>-5.7848066602488188</v>
      </c>
      <c r="J20" s="84">
        <v>-2.8140416315726071</v>
      </c>
      <c r="K20" s="84">
        <v>4.1701954141965416</v>
      </c>
    </row>
    <row r="21" spans="1:11" x14ac:dyDescent="0.2">
      <c r="A21" s="83" t="s">
        <v>116</v>
      </c>
      <c r="B21" s="75">
        <v>864.26499999999999</v>
      </c>
      <c r="C21" s="75">
        <v>787</v>
      </c>
      <c r="D21" s="75">
        <v>28.527000000000001</v>
      </c>
      <c r="E21" s="75">
        <v>37.893000000000001</v>
      </c>
      <c r="F21" s="75">
        <v>10.845000000000001</v>
      </c>
      <c r="G21" s="84">
        <v>-4.0443348003535107</v>
      </c>
      <c r="H21" s="84">
        <v>-2.1404750476863228</v>
      </c>
      <c r="I21" s="84">
        <v>-43.896395067555602</v>
      </c>
      <c r="J21" s="84">
        <v>6.0596730855351382</v>
      </c>
      <c r="K21" s="84">
        <v>9.5122690093911046</v>
      </c>
    </row>
    <row r="22" spans="1:11" x14ac:dyDescent="0.2">
      <c r="A22" s="83" t="s">
        <v>117</v>
      </c>
      <c r="B22" s="75">
        <v>5086.12</v>
      </c>
      <c r="C22" s="75">
        <v>3888.1039999999998</v>
      </c>
      <c r="D22" s="75">
        <v>401.74900000000002</v>
      </c>
      <c r="E22" s="75">
        <v>588.00099999999998</v>
      </c>
      <c r="F22" s="75">
        <v>208.26599999999999</v>
      </c>
      <c r="G22" s="84">
        <v>-3.1150463583374943</v>
      </c>
      <c r="H22" s="84">
        <v>-6.013705001155472</v>
      </c>
      <c r="I22" s="84">
        <v>-0.8935024952450874</v>
      </c>
      <c r="J22" s="84">
        <v>13.53737844956089</v>
      </c>
      <c r="K22" s="84">
        <v>9.9017424618209873</v>
      </c>
    </row>
    <row r="23" spans="1:11" x14ac:dyDescent="0.2">
      <c r="A23" s="83" t="s">
        <v>118</v>
      </c>
      <c r="B23" s="75">
        <v>85.222999999999999</v>
      </c>
      <c r="C23" s="75">
        <v>50.83</v>
      </c>
      <c r="D23" s="75">
        <v>20.204000000000001</v>
      </c>
      <c r="E23" s="75">
        <v>10.683</v>
      </c>
      <c r="F23" s="75">
        <v>3.5059999999999998</v>
      </c>
      <c r="G23" s="84">
        <v>29.824053621753364</v>
      </c>
      <c r="H23" s="84">
        <v>14.137512911483356</v>
      </c>
      <c r="I23" s="84">
        <v>154.45843828715365</v>
      </c>
      <c r="J23" s="84">
        <v>3.397212543554005</v>
      </c>
      <c r="K23" s="84">
        <v>23.494188094399419</v>
      </c>
    </row>
    <row r="24" spans="1:11" x14ac:dyDescent="0.2">
      <c r="A24" s="83" t="s">
        <v>119</v>
      </c>
      <c r="B24" s="75">
        <v>1181.6479999999999</v>
      </c>
      <c r="C24" s="75">
        <v>639.38900000000001</v>
      </c>
      <c r="D24" s="75">
        <v>175.732</v>
      </c>
      <c r="E24" s="75">
        <v>282.73700000000002</v>
      </c>
      <c r="F24" s="75">
        <v>83.79</v>
      </c>
      <c r="G24" s="84">
        <v>9.0860079060140606</v>
      </c>
      <c r="H24" s="84">
        <v>4.0017111617519419</v>
      </c>
      <c r="I24" s="84">
        <v>21.59280401314652</v>
      </c>
      <c r="J24" s="84">
        <v>3.8447270897531638</v>
      </c>
      <c r="K24" s="84">
        <v>62.242230612837659</v>
      </c>
    </row>
    <row r="25" spans="1:11" x14ac:dyDescent="0.2">
      <c r="A25" s="83" t="s">
        <v>120</v>
      </c>
      <c r="B25" s="75">
        <v>2.7879999999999998</v>
      </c>
      <c r="C25" s="75">
        <v>1.671</v>
      </c>
      <c r="D25" s="75">
        <v>1.0999999999999999E-2</v>
      </c>
      <c r="E25" s="75">
        <v>0.59299999999999997</v>
      </c>
      <c r="F25" s="75">
        <v>0.51300000000000001</v>
      </c>
      <c r="G25" s="84">
        <v>-89.61329260114745</v>
      </c>
      <c r="H25" s="84">
        <v>-93.304751983331997</v>
      </c>
      <c r="I25" s="84">
        <v>-87.912087912087912</v>
      </c>
      <c r="J25" s="84">
        <v>-57.215007215007212</v>
      </c>
      <c r="K25" s="84">
        <v>26.04422604422605</v>
      </c>
    </row>
    <row r="26" spans="1:11" x14ac:dyDescent="0.2">
      <c r="A26" s="83" t="s">
        <v>121</v>
      </c>
      <c r="B26" s="75">
        <v>1243.2729999999999</v>
      </c>
      <c r="C26" s="75">
        <v>994.14200000000005</v>
      </c>
      <c r="D26" s="75">
        <v>173.893</v>
      </c>
      <c r="E26" s="75">
        <v>68.808999999999997</v>
      </c>
      <c r="F26" s="75">
        <v>6.4290000000000003</v>
      </c>
      <c r="G26" s="84">
        <v>-1.4743897587564021</v>
      </c>
      <c r="H26" s="84">
        <v>-0.16820359564056275</v>
      </c>
      <c r="I26" s="84">
        <v>20.958946035809191</v>
      </c>
      <c r="J26" s="84">
        <v>-41.133544357943364</v>
      </c>
      <c r="K26" s="84">
        <v>18.857459789240167</v>
      </c>
    </row>
    <row r="27" spans="1:11" x14ac:dyDescent="0.2">
      <c r="A27" s="83" t="s">
        <v>122</v>
      </c>
      <c r="B27" s="71" t="s">
        <v>123</v>
      </c>
      <c r="C27" s="71" t="s">
        <v>123</v>
      </c>
      <c r="D27" s="71" t="s">
        <v>123</v>
      </c>
      <c r="E27" s="71" t="s">
        <v>123</v>
      </c>
      <c r="F27" s="71" t="s">
        <v>123</v>
      </c>
      <c r="G27" s="71" t="s">
        <v>123</v>
      </c>
      <c r="H27" s="71" t="s">
        <v>123</v>
      </c>
      <c r="I27" s="71" t="s">
        <v>123</v>
      </c>
      <c r="J27" s="71" t="s">
        <v>123</v>
      </c>
      <c r="K27" s="71" t="s">
        <v>123</v>
      </c>
    </row>
    <row r="28" spans="1:11" x14ac:dyDescent="0.2">
      <c r="A28" s="83" t="s">
        <v>124</v>
      </c>
      <c r="B28" s="75">
        <v>274.858</v>
      </c>
      <c r="C28" s="75">
        <v>156.75899999999999</v>
      </c>
      <c r="D28" s="75">
        <v>41.481999999999999</v>
      </c>
      <c r="E28" s="75">
        <v>43.637</v>
      </c>
      <c r="F28" s="75">
        <v>32.979999999999997</v>
      </c>
      <c r="G28" s="84">
        <v>-3.9166334570827246</v>
      </c>
      <c r="H28" s="84">
        <v>-7.4720513758868634</v>
      </c>
      <c r="I28" s="84">
        <v>0.80190513219284298</v>
      </c>
      <c r="J28" s="84">
        <v>-4.9509910694837629</v>
      </c>
      <c r="K28" s="84">
        <v>11.486714894192403</v>
      </c>
    </row>
    <row r="29" spans="1:11" x14ac:dyDescent="0.2">
      <c r="A29" s="83" t="s">
        <v>125</v>
      </c>
      <c r="B29" s="75">
        <v>0.60199999999999998</v>
      </c>
      <c r="C29" s="75">
        <v>0.10199999999999999</v>
      </c>
      <c r="D29" s="71">
        <v>0.495</v>
      </c>
      <c r="E29" s="71">
        <v>5.0000000000000001E-3</v>
      </c>
      <c r="F29" s="71">
        <v>0</v>
      </c>
      <c r="G29" s="84">
        <v>-76.738794435857812</v>
      </c>
      <c r="H29" s="84">
        <v>-93.596986817325799</v>
      </c>
      <c r="I29" s="84">
        <v>57.643312101910823</v>
      </c>
      <c r="J29" s="84">
        <v>-99.265785609397938</v>
      </c>
      <c r="K29" s="71">
        <v>0</v>
      </c>
    </row>
    <row r="30" spans="1:11" x14ac:dyDescent="0.2">
      <c r="A30" s="83" t="s">
        <v>126</v>
      </c>
      <c r="B30" s="75">
        <v>273.44200000000001</v>
      </c>
      <c r="C30" s="75">
        <v>106.313</v>
      </c>
      <c r="D30" s="71">
        <v>61.725000000000001</v>
      </c>
      <c r="E30" s="71">
        <v>84.763999999999996</v>
      </c>
      <c r="F30" s="71">
        <v>20.64</v>
      </c>
      <c r="G30" s="84">
        <v>-2.795877813207639</v>
      </c>
      <c r="H30" s="84">
        <v>-3.5035807321213071</v>
      </c>
      <c r="I30" s="84">
        <v>-18.935424136164841</v>
      </c>
      <c r="J30" s="84">
        <v>19.523957246397245</v>
      </c>
      <c r="K30" s="84">
        <v>-14.260790096788938</v>
      </c>
    </row>
    <row r="31" spans="1:11" x14ac:dyDescent="0.2">
      <c r="A31" s="83" t="s">
        <v>127</v>
      </c>
      <c r="B31" s="75">
        <v>6631.1729999999998</v>
      </c>
      <c r="C31" s="75">
        <v>1973.3979999999999</v>
      </c>
      <c r="D31" s="71">
        <v>1825.9090000000001</v>
      </c>
      <c r="E31" s="71">
        <v>1783.8920000000001</v>
      </c>
      <c r="F31" s="71">
        <v>1047.9739999999999</v>
      </c>
      <c r="G31" s="84">
        <v>12.09728187665327</v>
      </c>
      <c r="H31" s="84">
        <v>-3.5263704143325185</v>
      </c>
      <c r="I31" s="84">
        <v>12.27643516235392</v>
      </c>
      <c r="J31" s="84">
        <v>13.176969630065287</v>
      </c>
      <c r="K31" s="84">
        <v>56.985268784023049</v>
      </c>
    </row>
    <row r="32" spans="1:11" ht="13.5" customHeight="1" x14ac:dyDescent="0.2">
      <c r="A32" s="83" t="s">
        <v>128</v>
      </c>
      <c r="B32" s="75">
        <v>141.20400000000001</v>
      </c>
      <c r="C32" s="75">
        <v>140.09</v>
      </c>
      <c r="D32" s="71">
        <v>2.9000000000000001E-2</v>
      </c>
      <c r="E32" s="71">
        <v>1.085</v>
      </c>
      <c r="F32" s="71">
        <v>0</v>
      </c>
      <c r="G32" s="84">
        <v>-8.9529238050409674</v>
      </c>
      <c r="H32" s="84">
        <v>-6.8184992783073284</v>
      </c>
      <c r="I32" s="84">
        <v>-96.209150326797385</v>
      </c>
      <c r="J32" s="84">
        <v>-72.759226713532513</v>
      </c>
      <c r="K32" s="71">
        <v>0</v>
      </c>
    </row>
    <row r="33" spans="1:11" ht="10.5" customHeight="1" x14ac:dyDescent="0.2">
      <c r="A33" s="86"/>
      <c r="B33" s="75"/>
      <c r="C33" s="75"/>
      <c r="D33" s="75"/>
      <c r="E33" s="75"/>
      <c r="F33" s="75"/>
      <c r="G33" s="87"/>
      <c r="H33" s="87"/>
      <c r="I33" s="87"/>
      <c r="J33" s="87"/>
      <c r="K33" s="87"/>
    </row>
    <row r="34" spans="1:11" x14ac:dyDescent="0.2">
      <c r="A34" s="88" t="s">
        <v>129</v>
      </c>
      <c r="B34" s="75"/>
      <c r="C34" s="75"/>
      <c r="D34" s="75"/>
      <c r="E34" s="75"/>
      <c r="F34" s="75"/>
      <c r="G34" s="87"/>
      <c r="H34" s="87"/>
      <c r="I34" s="87"/>
      <c r="J34" s="87"/>
      <c r="K34" s="87"/>
    </row>
    <row r="35" spans="1:11" ht="10.5" customHeight="1" x14ac:dyDescent="0.2">
      <c r="A35" s="80" t="s">
        <v>105</v>
      </c>
      <c r="B35" s="75"/>
      <c r="C35" s="75"/>
      <c r="D35" s="75"/>
      <c r="E35" s="75"/>
      <c r="F35" s="75"/>
      <c r="G35" s="87"/>
      <c r="H35" s="87"/>
      <c r="I35" s="87"/>
      <c r="J35" s="87"/>
      <c r="K35" s="87"/>
    </row>
    <row r="36" spans="1:11" x14ac:dyDescent="0.2">
      <c r="A36" s="82" t="s">
        <v>130</v>
      </c>
      <c r="B36" s="89"/>
      <c r="C36" s="90"/>
      <c r="D36" s="91"/>
      <c r="E36" s="91"/>
      <c r="F36" s="91"/>
      <c r="G36" s="87"/>
      <c r="H36" s="87"/>
      <c r="I36" s="87"/>
      <c r="J36" s="87"/>
      <c r="K36" s="87"/>
    </row>
    <row r="37" spans="1:11" x14ac:dyDescent="0.2">
      <c r="A37" s="83" t="s">
        <v>131</v>
      </c>
      <c r="B37" s="85">
        <v>194.92699999999999</v>
      </c>
      <c r="C37" s="85">
        <v>176.309</v>
      </c>
      <c r="D37" s="85">
        <v>3.8109999999999999</v>
      </c>
      <c r="E37" s="85">
        <v>14.606999999999999</v>
      </c>
      <c r="F37" s="85">
        <v>0.2</v>
      </c>
      <c r="G37" s="84">
        <v>130.02407306884422</v>
      </c>
      <c r="H37" s="84">
        <v>135.313980647314</v>
      </c>
      <c r="I37" s="84">
        <v>-54.701057886604062</v>
      </c>
      <c r="J37" s="84" t="s">
        <v>109</v>
      </c>
      <c r="K37" s="84">
        <v>-50.495049504950494</v>
      </c>
    </row>
    <row r="38" spans="1:11" x14ac:dyDescent="0.2">
      <c r="A38" s="83" t="s">
        <v>132</v>
      </c>
      <c r="B38" s="85">
        <v>0.505</v>
      </c>
      <c r="C38" s="85">
        <v>0.505</v>
      </c>
      <c r="D38" s="85">
        <v>0</v>
      </c>
      <c r="E38" s="85">
        <v>0</v>
      </c>
      <c r="F38" s="85">
        <v>0</v>
      </c>
      <c r="G38" s="84">
        <v>-76.390836839644692</v>
      </c>
      <c r="H38" s="84">
        <v>-63.56421356421356</v>
      </c>
      <c r="I38" s="85">
        <v>0</v>
      </c>
      <c r="J38" s="84">
        <v>-100</v>
      </c>
      <c r="K38" s="85">
        <v>0</v>
      </c>
    </row>
    <row r="39" spans="1:11" x14ac:dyDescent="0.2">
      <c r="A39" s="83" t="s">
        <v>133</v>
      </c>
      <c r="B39" s="85">
        <v>0</v>
      </c>
      <c r="C39" s="85">
        <v>0</v>
      </c>
      <c r="D39" s="85">
        <v>0</v>
      </c>
      <c r="E39" s="85">
        <v>0</v>
      </c>
      <c r="F39" s="85">
        <v>0</v>
      </c>
      <c r="G39" s="85">
        <v>0</v>
      </c>
      <c r="H39" s="85">
        <v>0</v>
      </c>
      <c r="I39" s="85">
        <v>0</v>
      </c>
      <c r="J39" s="85">
        <v>0</v>
      </c>
      <c r="K39" s="85">
        <v>0</v>
      </c>
    </row>
    <row r="40" spans="1:11" x14ac:dyDescent="0.2">
      <c r="A40" s="83" t="s">
        <v>134</v>
      </c>
      <c r="B40" s="85">
        <v>1.141</v>
      </c>
      <c r="C40" s="85">
        <v>5.1999999999999998E-2</v>
      </c>
      <c r="D40" s="85">
        <v>1.089</v>
      </c>
      <c r="E40" s="85">
        <v>0</v>
      </c>
      <c r="F40" s="85">
        <v>0</v>
      </c>
      <c r="G40" s="84">
        <v>-17.138707334785764</v>
      </c>
      <c r="H40" s="84">
        <v>246.66666666666669</v>
      </c>
      <c r="I40" s="84">
        <v>-20.044052863436136</v>
      </c>
      <c r="J40" s="85">
        <v>0</v>
      </c>
      <c r="K40" s="85">
        <v>0</v>
      </c>
    </row>
    <row r="41" spans="1:11" x14ac:dyDescent="0.2">
      <c r="A41" s="83" t="s">
        <v>135</v>
      </c>
      <c r="B41" s="85">
        <v>171.00800000000001</v>
      </c>
      <c r="C41" s="85">
        <v>102.48399999999999</v>
      </c>
      <c r="D41" s="85">
        <v>51.893000000000001</v>
      </c>
      <c r="E41" s="85">
        <v>15.071</v>
      </c>
      <c r="F41" s="85">
        <v>1.56</v>
      </c>
      <c r="G41" s="84">
        <v>-5.1736184276192461</v>
      </c>
      <c r="H41" s="84">
        <v>8.5348159915276511</v>
      </c>
      <c r="I41" s="84">
        <v>-14.774425594113879</v>
      </c>
      <c r="J41" s="84">
        <v>9.0126582278481067</v>
      </c>
      <c r="K41" s="84">
        <v>-86.070184837931961</v>
      </c>
    </row>
    <row r="42" spans="1:11" x14ac:dyDescent="0.2">
      <c r="A42" s="83" t="s">
        <v>136</v>
      </c>
      <c r="B42" s="85">
        <v>0</v>
      </c>
      <c r="C42" s="85">
        <v>0</v>
      </c>
      <c r="D42" s="85">
        <v>0</v>
      </c>
      <c r="E42" s="85">
        <v>0</v>
      </c>
      <c r="F42" s="85">
        <v>0</v>
      </c>
      <c r="G42" s="84">
        <v>-100</v>
      </c>
      <c r="H42" s="84">
        <v>-100</v>
      </c>
      <c r="I42" s="85">
        <v>0</v>
      </c>
      <c r="J42" s="85">
        <v>0</v>
      </c>
      <c r="K42" s="85">
        <v>0</v>
      </c>
    </row>
    <row r="43" spans="1:11" x14ac:dyDescent="0.2">
      <c r="A43" s="83" t="s">
        <v>137</v>
      </c>
      <c r="B43" s="85">
        <v>20.783999999999999</v>
      </c>
      <c r="C43" s="85">
        <v>15.61</v>
      </c>
      <c r="D43" s="85">
        <v>8.8999999999999996E-2</v>
      </c>
      <c r="E43" s="85">
        <v>1.4550000000000001</v>
      </c>
      <c r="F43" s="85">
        <v>3.63</v>
      </c>
      <c r="G43" s="84">
        <v>-27.755570231846775</v>
      </c>
      <c r="H43" s="84">
        <v>-35.708401976935761</v>
      </c>
      <c r="I43" s="84">
        <v>-92.23385689354275</v>
      </c>
      <c r="J43" s="71">
        <v>924.64788732394368</v>
      </c>
      <c r="K43" s="84">
        <v>13.402061855670098</v>
      </c>
    </row>
    <row r="44" spans="1:11" x14ac:dyDescent="0.2">
      <c r="A44" s="83" t="s">
        <v>138</v>
      </c>
      <c r="B44" s="85">
        <v>0</v>
      </c>
      <c r="C44" s="85">
        <v>0</v>
      </c>
      <c r="D44" s="85">
        <v>0</v>
      </c>
      <c r="E44" s="85">
        <v>0</v>
      </c>
      <c r="F44" s="85">
        <v>0</v>
      </c>
      <c r="G44" s="85">
        <v>0</v>
      </c>
      <c r="H44" s="85">
        <v>0</v>
      </c>
      <c r="I44" s="85">
        <v>0</v>
      </c>
      <c r="J44" s="85">
        <v>0</v>
      </c>
      <c r="K44" s="85">
        <v>0</v>
      </c>
    </row>
    <row r="45" spans="1:11" x14ac:dyDescent="0.2">
      <c r="A45" s="83" t="s">
        <v>139</v>
      </c>
      <c r="B45" s="85">
        <v>0</v>
      </c>
      <c r="C45" s="85">
        <v>0</v>
      </c>
      <c r="D45" s="85">
        <v>0</v>
      </c>
      <c r="E45" s="85">
        <v>0</v>
      </c>
      <c r="F45" s="85">
        <v>0</v>
      </c>
      <c r="G45" s="85">
        <v>0</v>
      </c>
      <c r="H45" s="85">
        <v>0</v>
      </c>
      <c r="I45" s="85">
        <v>0</v>
      </c>
      <c r="J45" s="85">
        <v>0</v>
      </c>
      <c r="K45" s="85">
        <v>0</v>
      </c>
    </row>
    <row r="46" spans="1:11" x14ac:dyDescent="0.2">
      <c r="A46" s="83" t="s">
        <v>140</v>
      </c>
      <c r="B46" s="85">
        <v>0</v>
      </c>
      <c r="C46" s="85">
        <v>0</v>
      </c>
      <c r="D46" s="85">
        <v>0</v>
      </c>
      <c r="E46" s="85">
        <v>0</v>
      </c>
      <c r="F46" s="85">
        <v>0</v>
      </c>
      <c r="G46" s="84">
        <v>-100</v>
      </c>
      <c r="H46" s="85">
        <v>0</v>
      </c>
      <c r="I46" s="85">
        <v>0</v>
      </c>
      <c r="J46" s="84">
        <v>-100</v>
      </c>
      <c r="K46" s="85">
        <v>0</v>
      </c>
    </row>
    <row r="47" spans="1:11" x14ac:dyDescent="0.2">
      <c r="A47" s="83" t="s">
        <v>141</v>
      </c>
      <c r="B47" s="85">
        <v>0</v>
      </c>
      <c r="C47" s="85">
        <v>0</v>
      </c>
      <c r="D47" s="85">
        <v>0</v>
      </c>
      <c r="E47" s="85">
        <v>0</v>
      </c>
      <c r="F47" s="85">
        <v>0</v>
      </c>
      <c r="G47" s="71">
        <v>0</v>
      </c>
      <c r="H47" s="71">
        <v>0</v>
      </c>
      <c r="I47" s="71">
        <v>0</v>
      </c>
      <c r="J47" s="71">
        <v>0</v>
      </c>
      <c r="K47" s="71">
        <v>0</v>
      </c>
    </row>
    <row r="48" spans="1:11" ht="7.5" customHeight="1" x14ac:dyDescent="0.2">
      <c r="A48" s="92" t="s">
        <v>105</v>
      </c>
      <c r="B48" s="75"/>
      <c r="C48" s="75"/>
      <c r="D48" s="75"/>
      <c r="E48" s="75"/>
      <c r="F48" s="75"/>
      <c r="G48" s="81"/>
      <c r="H48" s="81"/>
      <c r="I48" s="81"/>
      <c r="J48" s="81"/>
      <c r="K48" s="81"/>
    </row>
    <row r="49" spans="1:11" x14ac:dyDescent="0.2">
      <c r="A49" s="82" t="s">
        <v>142</v>
      </c>
      <c r="B49" s="93"/>
      <c r="C49" s="75"/>
      <c r="D49" s="75"/>
      <c r="E49" s="75"/>
      <c r="F49" s="75"/>
      <c r="G49" s="81"/>
      <c r="H49" s="81"/>
      <c r="I49" s="81"/>
      <c r="J49" s="81"/>
      <c r="K49" s="81"/>
    </row>
    <row r="50" spans="1:11" x14ac:dyDescent="0.2">
      <c r="A50" s="83" t="s">
        <v>143</v>
      </c>
      <c r="B50" s="85">
        <v>3529.3180000000002</v>
      </c>
      <c r="C50" s="85">
        <v>2507.8719999999998</v>
      </c>
      <c r="D50" s="85">
        <v>71.412000000000006</v>
      </c>
      <c r="E50" s="85">
        <v>950.03399999999999</v>
      </c>
      <c r="F50" s="85">
        <v>0</v>
      </c>
      <c r="G50" s="84">
        <v>-6.2687515320584311</v>
      </c>
      <c r="H50" s="84">
        <v>-6.7741618911387889</v>
      </c>
      <c r="I50" s="84">
        <v>333.56201809240486</v>
      </c>
      <c r="J50" s="84">
        <v>-10.271216792093583</v>
      </c>
      <c r="K50" s="71">
        <v>0</v>
      </c>
    </row>
    <row r="51" spans="1:11" x14ac:dyDescent="0.2">
      <c r="A51" s="83" t="s">
        <v>144</v>
      </c>
      <c r="B51" s="85">
        <v>21.783999999999999</v>
      </c>
      <c r="C51" s="85">
        <v>20.478999999999999</v>
      </c>
      <c r="D51" s="85">
        <v>0.91300000000000003</v>
      </c>
      <c r="E51" s="85">
        <v>0.219</v>
      </c>
      <c r="F51" s="85">
        <v>0.17299999999999999</v>
      </c>
      <c r="G51" s="84">
        <v>-6.9536989577994177</v>
      </c>
      <c r="H51" s="84">
        <v>-10.364599290935359</v>
      </c>
      <c r="I51" s="84" t="s">
        <v>109</v>
      </c>
      <c r="J51" s="84">
        <v>1.3888888888888857</v>
      </c>
      <c r="K51" s="84">
        <v>-50.429799426934096</v>
      </c>
    </row>
    <row r="52" spans="1:11" x14ac:dyDescent="0.2">
      <c r="A52" s="83" t="s">
        <v>145</v>
      </c>
      <c r="B52" s="85">
        <v>40.323999999999998</v>
      </c>
      <c r="C52" s="85">
        <v>40.232999999999997</v>
      </c>
      <c r="D52" s="85">
        <v>0</v>
      </c>
      <c r="E52" s="85">
        <v>0</v>
      </c>
      <c r="F52" s="85">
        <v>9.0999999999999998E-2</v>
      </c>
      <c r="G52" s="84">
        <v>-31.074798304389446</v>
      </c>
      <c r="H52" s="84">
        <v>-30.909122132161016</v>
      </c>
      <c r="I52" s="84">
        <v>-100</v>
      </c>
      <c r="J52" s="85">
        <v>0</v>
      </c>
      <c r="K52" s="84" t="s">
        <v>109</v>
      </c>
    </row>
    <row r="53" spans="1:11" ht="7.5" customHeight="1" x14ac:dyDescent="0.2">
      <c r="A53" s="92" t="s">
        <v>105</v>
      </c>
      <c r="B53" s="75"/>
      <c r="C53" s="75"/>
      <c r="D53" s="75"/>
      <c r="E53" s="75"/>
      <c r="F53" s="71"/>
      <c r="G53" s="81"/>
      <c r="H53" s="81"/>
      <c r="I53" s="81"/>
      <c r="J53" s="81"/>
      <c r="K53" s="81"/>
    </row>
    <row r="54" spans="1:11" x14ac:dyDescent="0.2">
      <c r="A54" s="82" t="s">
        <v>146</v>
      </c>
      <c r="B54" s="75"/>
      <c r="C54" s="75"/>
      <c r="D54" s="75"/>
      <c r="E54" s="75"/>
      <c r="F54" s="71"/>
      <c r="G54" s="81"/>
      <c r="H54" s="81"/>
      <c r="I54" s="81"/>
      <c r="J54" s="81"/>
      <c r="K54" s="81"/>
    </row>
    <row r="55" spans="1:11" x14ac:dyDescent="0.2">
      <c r="A55" s="83" t="s">
        <v>147</v>
      </c>
      <c r="B55" s="85">
        <v>1946.413</v>
      </c>
      <c r="C55" s="85">
        <v>1328.6179999999999</v>
      </c>
      <c r="D55" s="85">
        <v>117.732</v>
      </c>
      <c r="E55" s="85">
        <v>500.06299999999999</v>
      </c>
      <c r="F55" s="85">
        <v>0</v>
      </c>
      <c r="G55" s="84">
        <v>10.871661668247356</v>
      </c>
      <c r="H55" s="84">
        <v>1.80395762695629</v>
      </c>
      <c r="I55" s="84">
        <v>-12.679211137235129</v>
      </c>
      <c r="J55" s="84">
        <v>58.421747932064619</v>
      </c>
      <c r="K55" s="71">
        <v>0</v>
      </c>
    </row>
    <row r="56" spans="1:11" x14ac:dyDescent="0.2">
      <c r="A56" s="83" t="s">
        <v>148</v>
      </c>
      <c r="B56" s="85">
        <v>1.5449999999999999</v>
      </c>
      <c r="C56" s="85">
        <v>1.2390000000000001</v>
      </c>
      <c r="D56" s="85">
        <v>0.30599999999999999</v>
      </c>
      <c r="E56" s="85">
        <v>0</v>
      </c>
      <c r="F56" s="85">
        <v>0</v>
      </c>
      <c r="G56" s="71">
        <v>357.10059171597629</v>
      </c>
      <c r="H56" s="84" t="s">
        <v>109</v>
      </c>
      <c r="I56" s="84">
        <v>-0.32573289902279612</v>
      </c>
      <c r="J56" s="85">
        <v>0</v>
      </c>
      <c r="K56" s="71">
        <v>0</v>
      </c>
    </row>
    <row r="57" spans="1:11" x14ac:dyDescent="0.2">
      <c r="A57" s="83" t="s">
        <v>149</v>
      </c>
      <c r="B57" s="85">
        <v>161.46299999999999</v>
      </c>
      <c r="C57" s="85">
        <v>139.58699999999999</v>
      </c>
      <c r="D57" s="85">
        <v>21.876000000000001</v>
      </c>
      <c r="E57" s="85">
        <v>0</v>
      </c>
      <c r="F57" s="85">
        <v>0</v>
      </c>
      <c r="G57" s="84">
        <v>0.36862062534966356</v>
      </c>
      <c r="H57" s="84">
        <v>0.9400739042715287</v>
      </c>
      <c r="I57" s="84">
        <v>0.28881859441618474</v>
      </c>
      <c r="J57" s="84">
        <v>-100</v>
      </c>
      <c r="K57" s="71">
        <v>0</v>
      </c>
    </row>
    <row r="58" spans="1:11" x14ac:dyDescent="0.2">
      <c r="A58" s="83" t="s">
        <v>150</v>
      </c>
      <c r="B58" s="85">
        <v>96.233000000000004</v>
      </c>
      <c r="C58" s="85">
        <v>79.442999999999998</v>
      </c>
      <c r="D58" s="85">
        <v>16.684999999999999</v>
      </c>
      <c r="E58" s="85">
        <v>5.6000000000000001E-2</v>
      </c>
      <c r="F58" s="85">
        <v>4.9000000000000002E-2</v>
      </c>
      <c r="G58" s="84">
        <v>53.23726114649682</v>
      </c>
      <c r="H58" s="84">
        <v>74.419830065646465</v>
      </c>
      <c r="I58" s="84">
        <v>6.3823004335628752</v>
      </c>
      <c r="J58" s="84">
        <v>-50</v>
      </c>
      <c r="K58" s="84">
        <v>-96.636925188744002</v>
      </c>
    </row>
    <row r="59" spans="1:11" x14ac:dyDescent="0.2">
      <c r="A59" s="83" t="s">
        <v>151</v>
      </c>
      <c r="B59" s="85">
        <v>2414.0410000000002</v>
      </c>
      <c r="C59" s="85">
        <v>2029.796</v>
      </c>
      <c r="D59" s="85">
        <v>161.51499999999999</v>
      </c>
      <c r="E59" s="85">
        <v>213.63200000000001</v>
      </c>
      <c r="F59" s="85">
        <v>9.0980000000000008</v>
      </c>
      <c r="G59" s="84">
        <v>5.0494690174603676</v>
      </c>
      <c r="H59" s="84">
        <v>6.0352667995287987</v>
      </c>
      <c r="I59" s="84">
        <v>9.8285745370968414</v>
      </c>
      <c r="J59" s="84">
        <v>-4.770140817445494</v>
      </c>
      <c r="K59" s="84">
        <v>-26.302146618063986</v>
      </c>
    </row>
    <row r="60" spans="1:11" x14ac:dyDescent="0.2">
      <c r="A60" s="83" t="s">
        <v>152</v>
      </c>
      <c r="B60" s="85">
        <v>0</v>
      </c>
      <c r="C60" s="85">
        <v>0</v>
      </c>
      <c r="D60" s="85">
        <v>0</v>
      </c>
      <c r="E60" s="85">
        <v>0</v>
      </c>
      <c r="F60" s="85">
        <v>0</v>
      </c>
      <c r="G60" s="85">
        <v>0</v>
      </c>
      <c r="H60" s="85">
        <v>0</v>
      </c>
      <c r="I60" s="85">
        <v>0</v>
      </c>
      <c r="J60" s="85">
        <v>0</v>
      </c>
      <c r="K60" s="85">
        <v>0</v>
      </c>
    </row>
    <row r="61" spans="1:11" ht="7.5" customHeight="1" x14ac:dyDescent="0.2">
      <c r="A61" s="92" t="s">
        <v>105</v>
      </c>
      <c r="B61" s="75"/>
      <c r="C61" s="75"/>
      <c r="D61" s="75"/>
      <c r="E61" s="75"/>
      <c r="F61" s="75"/>
      <c r="G61" s="81"/>
      <c r="H61" s="81"/>
      <c r="I61" s="81"/>
      <c r="J61" s="81"/>
      <c r="K61" s="81"/>
    </row>
    <row r="62" spans="1:11" x14ac:dyDescent="0.2">
      <c r="A62" s="82" t="s">
        <v>153</v>
      </c>
      <c r="B62" s="75"/>
      <c r="C62" s="75"/>
      <c r="D62" s="75"/>
      <c r="E62" s="75"/>
      <c r="F62" s="75"/>
      <c r="G62" s="81"/>
      <c r="H62" s="81"/>
      <c r="I62" s="81"/>
      <c r="J62" s="81"/>
      <c r="K62" s="81"/>
    </row>
    <row r="63" spans="1:11" x14ac:dyDescent="0.2">
      <c r="A63" s="83" t="s">
        <v>154</v>
      </c>
      <c r="B63" s="85">
        <v>0.27700000000000002</v>
      </c>
      <c r="C63" s="85">
        <v>0.22600000000000001</v>
      </c>
      <c r="D63" s="85">
        <v>5.0999999999999997E-2</v>
      </c>
      <c r="E63" s="85">
        <v>0</v>
      </c>
      <c r="F63" s="85">
        <v>0</v>
      </c>
      <c r="G63" s="84" t="s">
        <v>109</v>
      </c>
      <c r="H63" s="84" t="s">
        <v>109</v>
      </c>
      <c r="I63" s="84" t="s">
        <v>109</v>
      </c>
      <c r="J63" s="71">
        <v>0</v>
      </c>
      <c r="K63" s="71">
        <v>0</v>
      </c>
    </row>
    <row r="64" spans="1:11" x14ac:dyDescent="0.2">
      <c r="A64" s="83" t="s">
        <v>155</v>
      </c>
      <c r="B64" s="85">
        <v>0</v>
      </c>
      <c r="C64" s="85">
        <v>0</v>
      </c>
      <c r="D64" s="85">
        <v>0</v>
      </c>
      <c r="E64" s="85">
        <v>0</v>
      </c>
      <c r="F64" s="85">
        <v>0</v>
      </c>
      <c r="G64" s="71">
        <v>0</v>
      </c>
      <c r="H64" s="71">
        <v>0</v>
      </c>
      <c r="I64" s="71">
        <v>0</v>
      </c>
      <c r="J64" s="71">
        <v>0</v>
      </c>
      <c r="K64" s="71">
        <v>0</v>
      </c>
    </row>
    <row r="65" spans="1:11" x14ac:dyDescent="0.2">
      <c r="A65" s="83" t="s">
        <v>156</v>
      </c>
      <c r="B65" s="85">
        <v>4.2880000000000003</v>
      </c>
      <c r="C65" s="85">
        <v>0.67400000000000004</v>
      </c>
      <c r="D65" s="85">
        <v>0.06</v>
      </c>
      <c r="E65" s="85">
        <v>1.605</v>
      </c>
      <c r="F65" s="85">
        <v>1.9490000000000001</v>
      </c>
      <c r="G65" s="84">
        <v>-57.28658232891722</v>
      </c>
      <c r="H65" s="84">
        <v>-87.543892071705784</v>
      </c>
      <c r="I65" s="84">
        <v>5.2631578947368354</v>
      </c>
      <c r="J65" s="84">
        <v>-25.070028011204485</v>
      </c>
      <c r="K65" s="84">
        <v>-19.761218608480846</v>
      </c>
    </row>
    <row r="66" spans="1:11" x14ac:dyDescent="0.2">
      <c r="A66" s="83" t="s">
        <v>157</v>
      </c>
      <c r="B66" s="85">
        <v>31.623000000000001</v>
      </c>
      <c r="C66" s="85">
        <v>17.63</v>
      </c>
      <c r="D66" s="85">
        <v>3.5110000000000001</v>
      </c>
      <c r="E66" s="85">
        <v>10.428000000000001</v>
      </c>
      <c r="F66" s="85">
        <v>5.3999999999999999E-2</v>
      </c>
      <c r="G66" s="84">
        <v>47.029012460479834</v>
      </c>
      <c r="H66" s="84">
        <v>40.020649670399479</v>
      </c>
      <c r="I66" s="84" t="s">
        <v>109</v>
      </c>
      <c r="J66" s="84">
        <v>27.124222845300523</v>
      </c>
      <c r="K66" s="84" t="s">
        <v>109</v>
      </c>
    </row>
    <row r="67" spans="1:11" x14ac:dyDescent="0.2">
      <c r="A67" s="83" t="s">
        <v>158</v>
      </c>
      <c r="B67" s="85">
        <v>3.9430000000000001</v>
      </c>
      <c r="C67" s="85">
        <v>3.5430000000000001</v>
      </c>
      <c r="D67" s="85">
        <v>3.5000000000000003E-2</v>
      </c>
      <c r="E67" s="85">
        <v>0</v>
      </c>
      <c r="F67" s="85">
        <v>0.36499999999999999</v>
      </c>
      <c r="G67" s="84">
        <v>36.625086625086624</v>
      </c>
      <c r="H67" s="84">
        <v>43.383245649534587</v>
      </c>
      <c r="I67" s="84" t="s">
        <v>109</v>
      </c>
      <c r="J67" s="85">
        <v>0</v>
      </c>
      <c r="K67" s="84">
        <v>-12.048192771084331</v>
      </c>
    </row>
    <row r="68" spans="1:11" x14ac:dyDescent="0.2">
      <c r="A68" s="83" t="s">
        <v>159</v>
      </c>
      <c r="B68" s="85">
        <v>22.773</v>
      </c>
      <c r="C68" s="85">
        <v>14.435</v>
      </c>
      <c r="D68" s="85">
        <v>6.5510000000000002</v>
      </c>
      <c r="E68" s="85">
        <v>0.76800000000000002</v>
      </c>
      <c r="F68" s="85">
        <v>1.0189999999999999</v>
      </c>
      <c r="G68" s="84">
        <v>20.907884258030251</v>
      </c>
      <c r="H68" s="84">
        <v>66.014951121334121</v>
      </c>
      <c r="I68" s="84">
        <v>-14.466640553597074</v>
      </c>
      <c r="J68" s="84">
        <v>-32.035398230088489</v>
      </c>
      <c r="K68" s="84">
        <v>-24.574389341228738</v>
      </c>
    </row>
    <row r="69" spans="1:11" x14ac:dyDescent="0.2">
      <c r="A69" s="83" t="s">
        <v>160</v>
      </c>
      <c r="B69" s="85">
        <v>89.233999999999995</v>
      </c>
      <c r="C69" s="85">
        <v>23.84</v>
      </c>
      <c r="D69" s="85">
        <v>3.5880000000000001</v>
      </c>
      <c r="E69" s="85">
        <v>50.893999999999998</v>
      </c>
      <c r="F69" s="85">
        <v>10.912000000000001</v>
      </c>
      <c r="G69" s="84">
        <v>2.3783572928259105</v>
      </c>
      <c r="H69" s="84">
        <v>13.974279294353863</v>
      </c>
      <c r="I69" s="84" t="s">
        <v>109</v>
      </c>
      <c r="J69" s="84">
        <v>-16.441189991462537</v>
      </c>
      <c r="K69" s="84">
        <v>130.11387600168706</v>
      </c>
    </row>
    <row r="70" spans="1:11" x14ac:dyDescent="0.2">
      <c r="A70" s="83" t="s">
        <v>161</v>
      </c>
      <c r="B70" s="85">
        <v>19.427</v>
      </c>
      <c r="C70" s="85">
        <v>11.098000000000001</v>
      </c>
      <c r="D70" s="85">
        <v>6.1870000000000003</v>
      </c>
      <c r="E70" s="85">
        <v>1.103</v>
      </c>
      <c r="F70" s="85">
        <v>1.0389999999999999</v>
      </c>
      <c r="G70" s="84">
        <v>7.7601508764144569</v>
      </c>
      <c r="H70" s="84">
        <v>29.196740395809087</v>
      </c>
      <c r="I70" s="84">
        <v>-8.1365998515218934</v>
      </c>
      <c r="J70" s="84">
        <v>204.69613259668506</v>
      </c>
      <c r="K70" s="84">
        <v>-55.617257582229826</v>
      </c>
    </row>
    <row r="71" spans="1:11" x14ac:dyDescent="0.2">
      <c r="A71" s="83" t="s">
        <v>162</v>
      </c>
      <c r="B71" s="85">
        <v>0</v>
      </c>
      <c r="C71" s="85">
        <v>0</v>
      </c>
      <c r="D71" s="85">
        <v>0</v>
      </c>
      <c r="E71" s="85">
        <v>0</v>
      </c>
      <c r="F71" s="85">
        <v>0</v>
      </c>
      <c r="G71" s="85">
        <v>0</v>
      </c>
      <c r="H71" s="85">
        <v>0</v>
      </c>
      <c r="I71" s="85">
        <v>0</v>
      </c>
      <c r="J71" s="85">
        <v>0</v>
      </c>
      <c r="K71" s="85">
        <v>0</v>
      </c>
    </row>
    <row r="72" spans="1:11" ht="7.5" customHeight="1" x14ac:dyDescent="0.2">
      <c r="A72" s="92" t="s">
        <v>105</v>
      </c>
      <c r="B72" s="71"/>
      <c r="C72" s="71"/>
      <c r="D72" s="71"/>
      <c r="E72" s="71"/>
      <c r="F72" s="71"/>
      <c r="G72" s="81"/>
      <c r="H72" s="81"/>
      <c r="I72" s="81"/>
      <c r="J72" s="81"/>
      <c r="K72" s="81"/>
    </row>
    <row r="73" spans="1:11" x14ac:dyDescent="0.2">
      <c r="A73" s="82" t="s">
        <v>163</v>
      </c>
      <c r="B73" s="75"/>
      <c r="C73" s="75"/>
      <c r="D73" s="75"/>
      <c r="E73" s="75"/>
      <c r="F73" s="75"/>
      <c r="G73" s="81"/>
      <c r="H73" s="81"/>
      <c r="I73" s="81"/>
      <c r="J73" s="81"/>
      <c r="K73" s="81"/>
    </row>
    <row r="74" spans="1:11" x14ac:dyDescent="0.2">
      <c r="A74" s="83" t="s">
        <v>164</v>
      </c>
      <c r="B74" s="85">
        <v>0.80900000000000005</v>
      </c>
      <c r="C74" s="85">
        <v>0.753</v>
      </c>
      <c r="D74" s="85">
        <v>5.2999999999999999E-2</v>
      </c>
      <c r="E74" s="85">
        <v>3.0000000000000001E-3</v>
      </c>
      <c r="F74" s="85">
        <v>0</v>
      </c>
      <c r="G74" s="84">
        <v>-26.853526220614839</v>
      </c>
      <c r="H74" s="84">
        <v>-10.357142857142847</v>
      </c>
      <c r="I74" s="84">
        <v>-79.536679536679543</v>
      </c>
      <c r="J74" s="84">
        <v>-57.142857142857146</v>
      </c>
      <c r="K74" s="85">
        <v>0</v>
      </c>
    </row>
    <row r="75" spans="1:11" x14ac:dyDescent="0.2">
      <c r="A75" s="83" t="s">
        <v>165</v>
      </c>
      <c r="B75" s="85">
        <v>0.35399999999999998</v>
      </c>
      <c r="C75" s="85">
        <v>0.311</v>
      </c>
      <c r="D75" s="85">
        <v>0</v>
      </c>
      <c r="E75" s="85">
        <v>4.2999999999999997E-2</v>
      </c>
      <c r="F75" s="85">
        <v>0</v>
      </c>
      <c r="G75" s="84">
        <v>-5.6000000000000085</v>
      </c>
      <c r="H75" s="84">
        <v>2.3026315789473699</v>
      </c>
      <c r="I75" s="84">
        <v>-100</v>
      </c>
      <c r="J75" s="84">
        <v>0</v>
      </c>
      <c r="K75" s="85">
        <v>0</v>
      </c>
    </row>
    <row r="76" spans="1:11" x14ac:dyDescent="0.2">
      <c r="A76" s="83" t="s">
        <v>166</v>
      </c>
      <c r="B76" s="85">
        <v>0.10100000000000001</v>
      </c>
      <c r="C76" s="85">
        <v>9.5000000000000001E-2</v>
      </c>
      <c r="D76" s="85">
        <v>0</v>
      </c>
      <c r="E76" s="85">
        <v>6.0000000000000001E-3</v>
      </c>
      <c r="F76" s="85">
        <v>0</v>
      </c>
      <c r="G76" s="84">
        <v>-39.156626506024097</v>
      </c>
      <c r="H76" s="84">
        <v>-42.771084337349393</v>
      </c>
      <c r="I76" s="84" t="s">
        <v>109</v>
      </c>
      <c r="J76" s="84">
        <v>0</v>
      </c>
      <c r="K76" s="85">
        <v>0</v>
      </c>
    </row>
    <row r="77" spans="1:11" ht="7.5" customHeight="1" x14ac:dyDescent="0.2">
      <c r="A77" s="92" t="s">
        <v>105</v>
      </c>
      <c r="B77" s="71"/>
      <c r="C77" s="71"/>
      <c r="D77" s="71"/>
      <c r="E77" s="71"/>
      <c r="F77" s="71"/>
      <c r="G77" s="81"/>
      <c r="H77" s="81"/>
      <c r="I77" s="81"/>
      <c r="J77" s="81"/>
      <c r="K77" s="81"/>
    </row>
    <row r="78" spans="1:11" x14ac:dyDescent="0.2">
      <c r="A78" s="82" t="s">
        <v>167</v>
      </c>
      <c r="B78" s="71"/>
      <c r="C78" s="71"/>
      <c r="D78" s="71"/>
      <c r="E78" s="71"/>
      <c r="F78" s="71"/>
      <c r="G78" s="81"/>
      <c r="H78" s="81"/>
      <c r="I78" s="81"/>
      <c r="J78" s="81"/>
      <c r="K78" s="81"/>
    </row>
    <row r="79" spans="1:11" x14ac:dyDescent="0.2">
      <c r="A79" s="83" t="s">
        <v>168</v>
      </c>
      <c r="B79" s="85">
        <v>180.053</v>
      </c>
      <c r="C79" s="85">
        <v>124.221</v>
      </c>
      <c r="D79" s="85">
        <v>27.219000000000001</v>
      </c>
      <c r="E79" s="85">
        <v>21.238</v>
      </c>
      <c r="F79" s="85">
        <v>7.375</v>
      </c>
      <c r="G79" s="84">
        <v>6.936344091130465</v>
      </c>
      <c r="H79" s="84">
        <v>7.4520353614864376</v>
      </c>
      <c r="I79" s="84">
        <v>-8.9482839365758906</v>
      </c>
      <c r="J79" s="84">
        <v>27.044326135072083</v>
      </c>
      <c r="K79" s="84">
        <v>19.782361539710891</v>
      </c>
    </row>
    <row r="80" spans="1:11" x14ac:dyDescent="0.2">
      <c r="A80" s="83" t="s">
        <v>169</v>
      </c>
      <c r="B80" s="85">
        <v>665.30200000000002</v>
      </c>
      <c r="C80" s="85">
        <v>227.03</v>
      </c>
      <c r="D80" s="85">
        <v>158.119</v>
      </c>
      <c r="E80" s="85">
        <v>247.32499999999999</v>
      </c>
      <c r="F80" s="85">
        <v>32.828000000000003</v>
      </c>
      <c r="G80" s="84">
        <v>2.135113310837994</v>
      </c>
      <c r="H80" s="84">
        <v>-0.38043502108408234</v>
      </c>
      <c r="I80" s="84">
        <v>6.6922625353405181</v>
      </c>
      <c r="J80" s="84">
        <v>6.3466127749231447</v>
      </c>
      <c r="K80" s="84">
        <v>-23.17521237509068</v>
      </c>
    </row>
    <row r="81" spans="1:11" x14ac:dyDescent="0.2">
      <c r="A81" s="83" t="s">
        <v>170</v>
      </c>
      <c r="B81" s="85">
        <v>0.51600000000000001</v>
      </c>
      <c r="C81" s="85">
        <v>0.23899999999999999</v>
      </c>
      <c r="D81" s="85">
        <v>0</v>
      </c>
      <c r="E81" s="85">
        <v>0.253</v>
      </c>
      <c r="F81" s="85">
        <v>2.4E-2</v>
      </c>
      <c r="G81" s="84">
        <v>42.14876033057854</v>
      </c>
      <c r="H81" s="84" t="s">
        <v>109</v>
      </c>
      <c r="I81" s="85">
        <v>0</v>
      </c>
      <c r="J81" s="84" t="s">
        <v>109</v>
      </c>
      <c r="K81" s="84">
        <v>-93.314763231197773</v>
      </c>
    </row>
    <row r="82" spans="1:11" ht="7.5" customHeight="1" x14ac:dyDescent="0.2">
      <c r="A82" s="92" t="s">
        <v>105</v>
      </c>
      <c r="B82" s="71"/>
      <c r="C82" s="71"/>
      <c r="D82" s="71"/>
      <c r="E82" s="71"/>
      <c r="F82" s="71"/>
      <c r="G82" s="81"/>
      <c r="H82" s="81"/>
      <c r="I82" s="81"/>
      <c r="J82" s="81"/>
      <c r="K82" s="84"/>
    </row>
    <row r="83" spans="1:11" x14ac:dyDescent="0.2">
      <c r="A83" s="82" t="s">
        <v>171</v>
      </c>
      <c r="B83" s="71"/>
      <c r="C83" s="71"/>
      <c r="D83" s="71"/>
      <c r="E83" s="71"/>
      <c r="F83" s="71"/>
      <c r="G83" s="81"/>
      <c r="H83" s="81"/>
      <c r="I83" s="81"/>
      <c r="J83" s="81"/>
      <c r="K83" s="81"/>
    </row>
    <row r="84" spans="1:11" x14ac:dyDescent="0.2">
      <c r="A84" s="83" t="s">
        <v>172</v>
      </c>
      <c r="B84" s="85">
        <v>363.714</v>
      </c>
      <c r="C84" s="85">
        <v>199.459</v>
      </c>
      <c r="D84" s="85">
        <v>3.0659999999999998</v>
      </c>
      <c r="E84" s="85">
        <v>161.18899999999999</v>
      </c>
      <c r="F84" s="85">
        <v>0</v>
      </c>
      <c r="G84" s="84">
        <v>-10.868174767131549</v>
      </c>
      <c r="H84" s="84">
        <v>-18.437355600354948</v>
      </c>
      <c r="I84" s="84">
        <v>-20.384315762139707</v>
      </c>
      <c r="J84" s="84">
        <v>1.3831058557141915</v>
      </c>
      <c r="K84" s="84">
        <v>-100</v>
      </c>
    </row>
    <row r="85" spans="1:11" x14ac:dyDescent="0.2">
      <c r="A85" s="83" t="s">
        <v>173</v>
      </c>
      <c r="B85" s="85">
        <v>3190.86</v>
      </c>
      <c r="C85" s="85">
        <v>2732.66</v>
      </c>
      <c r="D85" s="85">
        <v>275.45999999999998</v>
      </c>
      <c r="E85" s="85">
        <v>160.286</v>
      </c>
      <c r="F85" s="85">
        <v>22.454000000000001</v>
      </c>
      <c r="G85" s="84">
        <v>1.820175319633961</v>
      </c>
      <c r="H85" s="84">
        <v>1.8768095356329582</v>
      </c>
      <c r="I85" s="84">
        <v>0.83166171281314405</v>
      </c>
      <c r="J85" s="84">
        <v>9.4289127837515139</v>
      </c>
      <c r="K85" s="84">
        <v>-29.474213204347009</v>
      </c>
    </row>
    <row r="86" spans="1:11" x14ac:dyDescent="0.2">
      <c r="A86" s="83" t="s">
        <v>174</v>
      </c>
      <c r="B86" s="85">
        <v>189.471</v>
      </c>
      <c r="C86" s="85">
        <v>134.34100000000001</v>
      </c>
      <c r="D86" s="85">
        <v>4.9530000000000003</v>
      </c>
      <c r="E86" s="85">
        <v>49.445999999999998</v>
      </c>
      <c r="F86" s="85">
        <v>0.73099999999999998</v>
      </c>
      <c r="G86" s="84">
        <v>-3.06207023575638</v>
      </c>
      <c r="H86" s="84">
        <v>-1.1500765246055948</v>
      </c>
      <c r="I86" s="84">
        <v>-2.4615990547459603</v>
      </c>
      <c r="J86" s="84">
        <v>-7.6466193500186819</v>
      </c>
      <c r="K86" s="84">
        <v>-21.734475374732341</v>
      </c>
    </row>
    <row r="87" spans="1:11" x14ac:dyDescent="0.2">
      <c r="A87" s="83" t="s">
        <v>175</v>
      </c>
      <c r="B87" s="85">
        <v>63.779000000000003</v>
      </c>
      <c r="C87" s="85">
        <v>57.835000000000001</v>
      </c>
      <c r="D87" s="85">
        <v>4.1449999999999996</v>
      </c>
      <c r="E87" s="85">
        <v>1.7989999999999999</v>
      </c>
      <c r="F87" s="85">
        <v>0</v>
      </c>
      <c r="G87" s="84">
        <v>-12.69250249825464</v>
      </c>
      <c r="H87" s="84">
        <v>-11.729242979242969</v>
      </c>
      <c r="I87" s="84">
        <v>-13.627839133152747</v>
      </c>
      <c r="J87" s="84">
        <v>-29.945482866043619</v>
      </c>
      <c r="K87" s="84">
        <v>-100</v>
      </c>
    </row>
    <row r="88" spans="1:11" ht="7.5" customHeight="1" x14ac:dyDescent="0.2">
      <c r="A88" s="94" t="s">
        <v>105</v>
      </c>
      <c r="B88" s="71"/>
      <c r="C88" s="71"/>
      <c r="D88" s="71"/>
      <c r="E88" s="71"/>
      <c r="F88" s="71"/>
      <c r="G88" s="95"/>
      <c r="H88" s="95"/>
      <c r="I88" s="95"/>
      <c r="J88" s="95"/>
      <c r="K88" s="95"/>
    </row>
    <row r="89" spans="1:11" x14ac:dyDescent="0.2">
      <c r="A89" s="96"/>
      <c r="B89" s="85"/>
      <c r="C89" s="71"/>
      <c r="D89" s="71"/>
      <c r="E89" s="71"/>
      <c r="F89" s="71"/>
      <c r="G89" s="91"/>
      <c r="H89" s="91"/>
      <c r="I89" s="91"/>
      <c r="J89" s="91"/>
      <c r="K89" s="91"/>
    </row>
    <row r="90" spans="1:11" x14ac:dyDescent="0.2">
      <c r="B90" s="71"/>
      <c r="C90" s="71"/>
      <c r="D90" s="71"/>
      <c r="E90" s="71"/>
      <c r="F90" s="71"/>
      <c r="G90" s="91"/>
      <c r="H90" s="91"/>
      <c r="I90" s="91"/>
      <c r="J90" s="91"/>
      <c r="K90" s="91"/>
    </row>
    <row r="91" spans="1:11" x14ac:dyDescent="0.2">
      <c r="B91" s="71"/>
      <c r="C91" s="71"/>
      <c r="D91" s="71"/>
      <c r="E91" s="71"/>
      <c r="F91" s="71"/>
      <c r="G91" s="91"/>
      <c r="H91" s="91"/>
      <c r="I91" s="91"/>
      <c r="J91" s="91"/>
      <c r="K91" s="91"/>
    </row>
    <row r="92" spans="1:11" x14ac:dyDescent="0.2">
      <c r="A92" s="255" t="s">
        <v>698</v>
      </c>
      <c r="B92" s="255"/>
      <c r="C92" s="255"/>
      <c r="D92" s="255"/>
      <c r="E92" s="255"/>
      <c r="F92" s="71"/>
      <c r="G92" s="91"/>
      <c r="H92" s="91"/>
      <c r="I92" s="91"/>
      <c r="J92" s="91"/>
      <c r="K92" s="91"/>
    </row>
    <row r="93" spans="1:11" x14ac:dyDescent="0.2">
      <c r="B93" s="71"/>
      <c r="C93" s="71"/>
      <c r="D93" s="71"/>
      <c r="E93" s="71"/>
      <c r="F93" s="71"/>
      <c r="G93" s="91"/>
      <c r="H93" s="91"/>
      <c r="I93" s="91"/>
      <c r="J93" s="91"/>
      <c r="K93" s="91"/>
    </row>
    <row r="94" spans="1:11" x14ac:dyDescent="0.2">
      <c r="B94" s="71"/>
      <c r="C94" s="71"/>
      <c r="D94" s="71"/>
      <c r="E94" s="71"/>
      <c r="F94" s="71"/>
      <c r="G94" s="91"/>
      <c r="H94" s="91"/>
      <c r="I94" s="91"/>
      <c r="J94" s="91"/>
      <c r="K94" s="91"/>
    </row>
    <row r="95" spans="1:11" x14ac:dyDescent="0.2">
      <c r="B95" s="71"/>
      <c r="C95" s="71"/>
      <c r="D95" s="71"/>
      <c r="E95" s="71"/>
      <c r="F95" s="71"/>
      <c r="G95" s="91"/>
      <c r="H95" s="91"/>
      <c r="I95" s="91"/>
      <c r="J95" s="91"/>
      <c r="K95" s="91"/>
    </row>
    <row r="96" spans="1:11" x14ac:dyDescent="0.2">
      <c r="B96" s="71"/>
      <c r="C96" s="71"/>
      <c r="D96" s="71"/>
      <c r="E96" s="71"/>
      <c r="F96" s="71"/>
      <c r="G96" s="91"/>
      <c r="H96" s="91"/>
      <c r="I96" s="91"/>
      <c r="J96" s="91"/>
      <c r="K96" s="91"/>
    </row>
    <row r="97" spans="1:11" ht="7.5" customHeight="1" x14ac:dyDescent="0.2">
      <c r="A97" s="94" t="s">
        <v>105</v>
      </c>
      <c r="B97" s="85"/>
      <c r="C97" s="71"/>
      <c r="D97" s="71"/>
      <c r="E97" s="71"/>
      <c r="F97" s="71"/>
      <c r="G97" s="91"/>
      <c r="H97" s="91"/>
      <c r="I97" s="91"/>
      <c r="J97" s="91"/>
      <c r="K97" s="91"/>
    </row>
    <row r="98" spans="1:11" x14ac:dyDescent="0.2">
      <c r="A98" s="97"/>
      <c r="B98" s="85"/>
      <c r="C98" s="71"/>
      <c r="D98" s="71"/>
      <c r="E98" s="71"/>
      <c r="F98" s="71"/>
      <c r="G98" s="91"/>
      <c r="H98" s="91"/>
      <c r="I98" s="91"/>
      <c r="J98" s="91"/>
      <c r="K98" s="91"/>
    </row>
    <row r="99" spans="1:11" x14ac:dyDescent="0.2">
      <c r="A99" s="98"/>
      <c r="B99" s="85"/>
      <c r="C99" s="71"/>
      <c r="D99" s="71"/>
      <c r="E99" s="71"/>
      <c r="F99" s="71"/>
      <c r="G99" s="91"/>
      <c r="H99" s="91"/>
      <c r="I99" s="91"/>
      <c r="J99" s="91"/>
      <c r="K99" s="91"/>
    </row>
    <row r="100" spans="1:11" x14ac:dyDescent="0.2">
      <c r="A100" s="98"/>
      <c r="B100" s="85"/>
      <c r="C100" s="71"/>
      <c r="D100" s="71"/>
      <c r="E100" s="71"/>
      <c r="F100" s="71"/>
      <c r="G100" s="91"/>
      <c r="H100" s="91"/>
      <c r="I100" s="91"/>
      <c r="J100" s="91"/>
      <c r="K100" s="91"/>
    </row>
    <row r="101" spans="1:11" x14ac:dyDescent="0.2">
      <c r="F101" s="71"/>
      <c r="G101" s="91"/>
      <c r="H101" s="91"/>
      <c r="I101" s="91"/>
      <c r="J101" s="91"/>
      <c r="K101" s="91"/>
    </row>
    <row r="102" spans="1:11" ht="7.5" customHeight="1" x14ac:dyDescent="0.2">
      <c r="A102" s="94" t="s">
        <v>105</v>
      </c>
      <c r="B102" s="85"/>
      <c r="C102" s="71"/>
      <c r="D102" s="71"/>
      <c r="E102" s="71"/>
      <c r="F102" s="71"/>
      <c r="G102" s="91"/>
      <c r="H102" s="91"/>
      <c r="I102" s="91"/>
      <c r="J102" s="91"/>
      <c r="K102" s="91"/>
    </row>
    <row r="103" spans="1:11" x14ac:dyDescent="0.2">
      <c r="G103" s="91"/>
      <c r="H103" s="91"/>
      <c r="I103" s="91"/>
      <c r="J103" s="91"/>
      <c r="K103" s="91"/>
    </row>
    <row r="104" spans="1:11" x14ac:dyDescent="0.2">
      <c r="G104" s="91"/>
      <c r="H104" s="91"/>
      <c r="I104" s="91"/>
      <c r="J104" s="91"/>
      <c r="K104" s="91"/>
    </row>
    <row r="105" spans="1:11" x14ac:dyDescent="0.2">
      <c r="G105" s="91"/>
      <c r="H105" s="91"/>
      <c r="I105" s="91"/>
      <c r="J105" s="91"/>
      <c r="K105" s="91"/>
    </row>
    <row r="106" spans="1:11" x14ac:dyDescent="0.2">
      <c r="G106" s="91"/>
      <c r="H106" s="91"/>
      <c r="I106" s="91"/>
      <c r="J106" s="91"/>
      <c r="K106" s="91"/>
    </row>
    <row r="107" spans="1:11" x14ac:dyDescent="0.2">
      <c r="G107" s="91"/>
      <c r="H107" s="91"/>
      <c r="I107" s="91"/>
      <c r="J107" s="91"/>
      <c r="K107" s="91"/>
    </row>
    <row r="108" spans="1:11" x14ac:dyDescent="0.2">
      <c r="G108" s="91"/>
      <c r="H108" s="91"/>
      <c r="I108" s="91"/>
      <c r="J108" s="91"/>
      <c r="K108" s="91"/>
    </row>
    <row r="109" spans="1:11" x14ac:dyDescent="0.2">
      <c r="G109" s="91"/>
      <c r="H109" s="91"/>
      <c r="I109" s="91"/>
      <c r="J109" s="91"/>
      <c r="K109" s="91"/>
    </row>
    <row r="110" spans="1:11" x14ac:dyDescent="0.2">
      <c r="G110" s="91"/>
      <c r="H110" s="91"/>
      <c r="I110" s="91"/>
      <c r="J110" s="91"/>
      <c r="K110" s="91"/>
    </row>
    <row r="111" spans="1:11" x14ac:dyDescent="0.2">
      <c r="G111" s="91"/>
      <c r="H111" s="91"/>
      <c r="I111" s="91"/>
      <c r="J111" s="91"/>
      <c r="K111" s="91"/>
    </row>
    <row r="112" spans="1:11" x14ac:dyDescent="0.2">
      <c r="G112" s="91"/>
      <c r="H112" s="91"/>
      <c r="I112" s="91"/>
      <c r="J112" s="91"/>
      <c r="K112" s="91"/>
    </row>
    <row r="113" spans="7:11" x14ac:dyDescent="0.2">
      <c r="G113" s="91"/>
      <c r="H113" s="91"/>
      <c r="I113" s="91"/>
      <c r="J113" s="91"/>
      <c r="K113" s="91"/>
    </row>
    <row r="114" spans="7:11" x14ac:dyDescent="0.2">
      <c r="G114" s="91"/>
      <c r="H114" s="91"/>
      <c r="I114" s="91"/>
      <c r="J114" s="91"/>
      <c r="K114" s="91"/>
    </row>
    <row r="115" spans="7:11" x14ac:dyDescent="0.2">
      <c r="G115" s="91"/>
      <c r="H115" s="91"/>
      <c r="I115" s="91"/>
      <c r="J115" s="91"/>
      <c r="K115" s="91"/>
    </row>
    <row r="116" spans="7:11" x14ac:dyDescent="0.2">
      <c r="G116" s="91"/>
      <c r="H116" s="91"/>
      <c r="I116" s="91"/>
      <c r="J116" s="91"/>
      <c r="K116" s="91"/>
    </row>
    <row r="117" spans="7:11" x14ac:dyDescent="0.2">
      <c r="G117" s="91"/>
      <c r="H117" s="91"/>
      <c r="I117" s="91"/>
      <c r="J117" s="91"/>
      <c r="K117" s="91"/>
    </row>
    <row r="118" spans="7:11" x14ac:dyDescent="0.2">
      <c r="G118" s="91"/>
      <c r="H118" s="91"/>
      <c r="I118" s="91"/>
      <c r="J118" s="91"/>
      <c r="K118" s="91"/>
    </row>
    <row r="119" spans="7:11" x14ac:dyDescent="0.2">
      <c r="G119" s="91"/>
      <c r="H119" s="91"/>
      <c r="I119" s="91"/>
      <c r="J119" s="91"/>
      <c r="K119" s="91"/>
    </row>
    <row r="120" spans="7:11" x14ac:dyDescent="0.2">
      <c r="G120" s="91"/>
      <c r="H120" s="91"/>
      <c r="I120" s="91"/>
      <c r="J120" s="91"/>
      <c r="K120" s="91"/>
    </row>
    <row r="121" spans="7:11" x14ac:dyDescent="0.2">
      <c r="G121" s="91"/>
      <c r="H121" s="91"/>
      <c r="I121" s="91"/>
      <c r="J121" s="91"/>
      <c r="K121" s="91"/>
    </row>
    <row r="122" spans="7:11" x14ac:dyDescent="0.2">
      <c r="G122" s="91"/>
      <c r="H122" s="91"/>
      <c r="I122" s="91"/>
      <c r="J122" s="91"/>
      <c r="K122" s="91"/>
    </row>
    <row r="123" spans="7:11" x14ac:dyDescent="0.2">
      <c r="G123" s="91"/>
      <c r="H123" s="91"/>
      <c r="I123" s="91"/>
      <c r="J123" s="91"/>
      <c r="K123" s="91"/>
    </row>
    <row r="124" spans="7:11" x14ac:dyDescent="0.2">
      <c r="G124" s="91"/>
      <c r="H124" s="91"/>
      <c r="I124" s="91"/>
      <c r="J124" s="91"/>
      <c r="K124" s="91"/>
    </row>
    <row r="125" spans="7:11" x14ac:dyDescent="0.2">
      <c r="G125" s="91"/>
      <c r="H125" s="91"/>
      <c r="I125" s="91"/>
      <c r="J125" s="91"/>
      <c r="K125" s="91"/>
    </row>
    <row r="126" spans="7:11" x14ac:dyDescent="0.2">
      <c r="G126" s="91"/>
      <c r="H126" s="91"/>
      <c r="I126" s="91"/>
      <c r="J126" s="91"/>
      <c r="K126" s="91"/>
    </row>
    <row r="127" spans="7:11" x14ac:dyDescent="0.2">
      <c r="G127" s="91"/>
      <c r="H127" s="91"/>
      <c r="I127" s="91"/>
      <c r="J127" s="91"/>
      <c r="K127" s="91"/>
    </row>
    <row r="128" spans="7:11" x14ac:dyDescent="0.2">
      <c r="G128" s="91"/>
      <c r="H128" s="91"/>
      <c r="I128" s="91"/>
      <c r="J128" s="91"/>
      <c r="K128" s="91"/>
    </row>
    <row r="129" spans="7:11" x14ac:dyDescent="0.2">
      <c r="G129" s="91"/>
      <c r="H129" s="91"/>
      <c r="I129" s="91"/>
      <c r="J129" s="91"/>
      <c r="K129" s="91"/>
    </row>
    <row r="130" spans="7:11" x14ac:dyDescent="0.2">
      <c r="G130" s="91"/>
      <c r="H130" s="91"/>
      <c r="I130" s="91"/>
      <c r="J130" s="91"/>
      <c r="K130" s="91"/>
    </row>
    <row r="131" spans="7:11" x14ac:dyDescent="0.2">
      <c r="G131" s="91"/>
      <c r="H131" s="91"/>
      <c r="I131" s="91"/>
      <c r="J131" s="91"/>
      <c r="K131" s="91"/>
    </row>
    <row r="132" spans="7:11" x14ac:dyDescent="0.2">
      <c r="G132" s="91"/>
      <c r="H132" s="91"/>
      <c r="I132" s="91"/>
      <c r="J132" s="91"/>
      <c r="K132" s="91"/>
    </row>
    <row r="133" spans="7:11" x14ac:dyDescent="0.2">
      <c r="G133" s="91"/>
      <c r="H133" s="91"/>
      <c r="I133" s="91"/>
      <c r="J133" s="91"/>
      <c r="K133" s="91"/>
    </row>
    <row r="134" spans="7:11" x14ac:dyDescent="0.2">
      <c r="G134" s="91"/>
      <c r="H134" s="91"/>
      <c r="I134" s="91"/>
      <c r="J134" s="91"/>
      <c r="K134" s="91"/>
    </row>
    <row r="135" spans="7:11" x14ac:dyDescent="0.2">
      <c r="G135" s="91"/>
      <c r="H135" s="91"/>
      <c r="I135" s="91"/>
      <c r="J135" s="91"/>
      <c r="K135" s="91"/>
    </row>
    <row r="136" spans="7:11" x14ac:dyDescent="0.2">
      <c r="G136" s="91"/>
      <c r="H136" s="91"/>
      <c r="I136" s="91"/>
      <c r="J136" s="91"/>
      <c r="K136" s="91"/>
    </row>
    <row r="137" spans="7:11" x14ac:dyDescent="0.2">
      <c r="G137" s="91"/>
      <c r="H137" s="91"/>
      <c r="I137" s="91"/>
      <c r="J137" s="91"/>
      <c r="K137" s="91"/>
    </row>
    <row r="138" spans="7:11" x14ac:dyDescent="0.2">
      <c r="G138" s="91"/>
      <c r="H138" s="91"/>
      <c r="I138" s="91"/>
      <c r="J138" s="91"/>
      <c r="K138" s="91"/>
    </row>
    <row r="139" spans="7:11" x14ac:dyDescent="0.2">
      <c r="G139" s="91"/>
      <c r="H139" s="91"/>
      <c r="I139" s="91"/>
      <c r="J139" s="91"/>
      <c r="K139" s="91"/>
    </row>
    <row r="140" spans="7:11" x14ac:dyDescent="0.2">
      <c r="G140" s="91"/>
      <c r="H140" s="91"/>
      <c r="I140" s="91"/>
      <c r="J140" s="91"/>
      <c r="K140" s="91"/>
    </row>
    <row r="141" spans="7:11" x14ac:dyDescent="0.2">
      <c r="G141" s="91"/>
      <c r="H141" s="91"/>
      <c r="I141" s="91"/>
      <c r="J141" s="91"/>
      <c r="K141" s="91"/>
    </row>
    <row r="142" spans="7:11" x14ac:dyDescent="0.2">
      <c r="G142" s="91"/>
      <c r="H142" s="91"/>
      <c r="I142" s="91"/>
      <c r="J142" s="91"/>
      <c r="K142" s="91"/>
    </row>
    <row r="143" spans="7:11" x14ac:dyDescent="0.2">
      <c r="G143" s="91"/>
      <c r="H143" s="91"/>
      <c r="I143" s="91"/>
      <c r="J143" s="91"/>
      <c r="K143" s="91"/>
    </row>
    <row r="144" spans="7:11" x14ac:dyDescent="0.2">
      <c r="G144" s="91"/>
      <c r="H144" s="91"/>
      <c r="I144" s="91"/>
      <c r="J144" s="91"/>
      <c r="K144" s="91"/>
    </row>
    <row r="145" spans="7:11" x14ac:dyDescent="0.2">
      <c r="G145" s="91"/>
      <c r="H145" s="91"/>
      <c r="I145" s="91"/>
      <c r="J145" s="91"/>
      <c r="K145" s="91"/>
    </row>
    <row r="146" spans="7:11" x14ac:dyDescent="0.2">
      <c r="G146" s="91"/>
      <c r="H146" s="91"/>
      <c r="I146" s="91"/>
      <c r="J146" s="91"/>
      <c r="K146" s="91"/>
    </row>
    <row r="147" spans="7:11" x14ac:dyDescent="0.2">
      <c r="G147" s="91"/>
      <c r="H147" s="91"/>
      <c r="I147" s="91"/>
      <c r="J147" s="91"/>
      <c r="K147" s="91"/>
    </row>
    <row r="148" spans="7:11" x14ac:dyDescent="0.2">
      <c r="G148" s="91"/>
      <c r="H148" s="91"/>
      <c r="I148" s="91"/>
      <c r="J148" s="91"/>
      <c r="K148" s="91"/>
    </row>
    <row r="149" spans="7:11" x14ac:dyDescent="0.2">
      <c r="G149" s="91"/>
      <c r="H149" s="91"/>
      <c r="I149" s="91"/>
      <c r="J149" s="91"/>
      <c r="K149" s="91"/>
    </row>
    <row r="150" spans="7:11" x14ac:dyDescent="0.2">
      <c r="G150" s="91"/>
      <c r="H150" s="91"/>
      <c r="I150" s="91"/>
      <c r="J150" s="91"/>
      <c r="K150" s="91"/>
    </row>
    <row r="151" spans="7:11" x14ac:dyDescent="0.2">
      <c r="G151" s="91"/>
      <c r="H151" s="91"/>
      <c r="I151" s="91"/>
      <c r="J151" s="91"/>
      <c r="K151" s="91"/>
    </row>
    <row r="152" spans="7:11" x14ac:dyDescent="0.2">
      <c r="G152" s="91"/>
      <c r="H152" s="91"/>
      <c r="I152" s="91"/>
      <c r="J152" s="91"/>
      <c r="K152" s="91"/>
    </row>
    <row r="153" spans="7:11" x14ac:dyDescent="0.2">
      <c r="G153" s="91"/>
      <c r="H153" s="91"/>
      <c r="I153" s="91"/>
      <c r="J153" s="91"/>
      <c r="K153" s="91"/>
    </row>
    <row r="154" spans="7:11" x14ac:dyDescent="0.2">
      <c r="G154" s="91"/>
      <c r="H154" s="91"/>
      <c r="I154" s="91"/>
      <c r="J154" s="91"/>
      <c r="K154" s="91"/>
    </row>
    <row r="155" spans="7:11" x14ac:dyDescent="0.2">
      <c r="G155" s="91"/>
      <c r="H155" s="91"/>
      <c r="I155" s="91"/>
      <c r="J155" s="91"/>
      <c r="K155" s="91"/>
    </row>
    <row r="156" spans="7:11" x14ac:dyDescent="0.2">
      <c r="G156" s="91"/>
      <c r="H156" s="91"/>
      <c r="I156" s="91"/>
      <c r="J156" s="91"/>
      <c r="K156" s="91"/>
    </row>
    <row r="157" spans="7:11" x14ac:dyDescent="0.2">
      <c r="G157" s="91"/>
      <c r="H157" s="91"/>
      <c r="I157" s="91"/>
      <c r="J157" s="91"/>
      <c r="K157" s="91"/>
    </row>
    <row r="158" spans="7:11" x14ac:dyDescent="0.2">
      <c r="G158" s="91"/>
      <c r="H158" s="91"/>
      <c r="I158" s="91"/>
      <c r="J158" s="91"/>
      <c r="K158" s="91"/>
    </row>
    <row r="159" spans="7:11" x14ac:dyDescent="0.2">
      <c r="G159" s="91"/>
      <c r="H159" s="91"/>
      <c r="I159" s="91"/>
      <c r="J159" s="91"/>
      <c r="K159" s="91"/>
    </row>
    <row r="160" spans="7:11" x14ac:dyDescent="0.2">
      <c r="G160" s="91"/>
      <c r="H160" s="91"/>
      <c r="I160" s="91"/>
      <c r="J160" s="91"/>
      <c r="K160" s="91"/>
    </row>
    <row r="161" spans="7:11" x14ac:dyDescent="0.2">
      <c r="G161" s="91"/>
      <c r="H161" s="91"/>
      <c r="I161" s="91"/>
      <c r="J161" s="91"/>
      <c r="K161" s="91"/>
    </row>
    <row r="162" spans="7:11" x14ac:dyDescent="0.2">
      <c r="G162" s="91"/>
      <c r="H162" s="91"/>
      <c r="I162" s="91"/>
      <c r="J162" s="91"/>
      <c r="K162" s="91"/>
    </row>
    <row r="163" spans="7:11" x14ac:dyDescent="0.2">
      <c r="G163" s="91"/>
      <c r="H163" s="91"/>
      <c r="I163" s="91"/>
      <c r="J163" s="91"/>
      <c r="K163" s="91"/>
    </row>
    <row r="164" spans="7:11" x14ac:dyDescent="0.2">
      <c r="G164" s="91"/>
      <c r="H164" s="91"/>
      <c r="I164" s="91"/>
      <c r="J164" s="91"/>
      <c r="K164" s="91"/>
    </row>
    <row r="165" spans="7:11" x14ac:dyDescent="0.2">
      <c r="G165" s="91"/>
      <c r="H165" s="91"/>
      <c r="I165" s="91"/>
      <c r="J165" s="91"/>
      <c r="K165" s="91"/>
    </row>
    <row r="166" spans="7:11" x14ac:dyDescent="0.2">
      <c r="G166" s="91"/>
      <c r="H166" s="91"/>
      <c r="I166" s="91"/>
      <c r="J166" s="91"/>
      <c r="K166" s="91"/>
    </row>
    <row r="167" spans="7:11" x14ac:dyDescent="0.2">
      <c r="G167" s="91"/>
      <c r="H167" s="91"/>
      <c r="I167" s="91"/>
      <c r="J167" s="91"/>
      <c r="K167" s="91"/>
    </row>
    <row r="168" spans="7:11" x14ac:dyDescent="0.2">
      <c r="G168" s="91"/>
      <c r="H168" s="91"/>
      <c r="I168" s="91"/>
      <c r="J168" s="91"/>
      <c r="K168" s="91"/>
    </row>
    <row r="169" spans="7:11" x14ac:dyDescent="0.2">
      <c r="G169" s="91"/>
      <c r="H169" s="91"/>
      <c r="I169" s="91"/>
      <c r="J169" s="91"/>
      <c r="K169" s="91"/>
    </row>
    <row r="170" spans="7:11" x14ac:dyDescent="0.2">
      <c r="G170" s="91"/>
      <c r="H170" s="91"/>
      <c r="I170" s="91"/>
      <c r="J170" s="91"/>
      <c r="K170" s="91"/>
    </row>
    <row r="171" spans="7:11" x14ac:dyDescent="0.2">
      <c r="G171" s="91"/>
      <c r="H171" s="91"/>
      <c r="I171" s="91"/>
      <c r="J171" s="91"/>
      <c r="K171" s="91"/>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showGridLines="0" zoomScaleNormal="100" workbookViewId="0">
      <selection activeCell="K49" activeCellId="2" sqref="H36 H36 K49"/>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1" s="37" customFormat="1" ht="11.25" customHeight="1" x14ac:dyDescent="0.2">
      <c r="A1" s="303" t="s">
        <v>708</v>
      </c>
      <c r="B1" s="303"/>
      <c r="C1" s="303"/>
      <c r="D1" s="303"/>
      <c r="E1" s="303"/>
      <c r="F1" s="303"/>
      <c r="G1" s="70"/>
    </row>
    <row r="2" spans="1:11" s="19" customFormat="1" ht="12.75" customHeight="1" x14ac:dyDescent="0.2">
      <c r="A2" s="304" t="s">
        <v>95</v>
      </c>
      <c r="B2" s="304"/>
      <c r="C2" s="304"/>
      <c r="D2" s="304"/>
      <c r="E2" s="304"/>
      <c r="F2" s="304"/>
    </row>
    <row r="3" spans="1:11" s="19" customFormat="1" ht="9" customHeight="1" x14ac:dyDescent="0.2">
      <c r="A3" s="305"/>
      <c r="B3" s="305"/>
      <c r="C3" s="305"/>
      <c r="D3" s="305"/>
      <c r="E3" s="305"/>
      <c r="F3" s="305"/>
    </row>
    <row r="4" spans="1:11" ht="12.75" customHeight="1" x14ac:dyDescent="0.2">
      <c r="A4" s="306" t="s">
        <v>96</v>
      </c>
      <c r="B4" s="296" t="s">
        <v>74</v>
      </c>
      <c r="C4" s="299" t="s">
        <v>97</v>
      </c>
      <c r="D4" s="299"/>
      <c r="E4" s="299"/>
      <c r="F4" s="299"/>
      <c r="G4" s="296" t="s">
        <v>74</v>
      </c>
      <c r="H4" s="299" t="s">
        <v>97</v>
      </c>
      <c r="I4" s="299"/>
      <c r="J4" s="299"/>
      <c r="K4" s="299"/>
    </row>
    <row r="5" spans="1:11" ht="15.75" customHeight="1" x14ac:dyDescent="0.2">
      <c r="A5" s="307"/>
      <c r="B5" s="297"/>
      <c r="C5" s="300" t="s">
        <v>98</v>
      </c>
      <c r="D5" s="300" t="s">
        <v>99</v>
      </c>
      <c r="E5" s="300" t="s">
        <v>100</v>
      </c>
      <c r="F5" s="299" t="s">
        <v>101</v>
      </c>
      <c r="G5" s="297"/>
      <c r="H5" s="300" t="s">
        <v>98</v>
      </c>
      <c r="I5" s="300" t="s">
        <v>99</v>
      </c>
      <c r="J5" s="300" t="s">
        <v>100</v>
      </c>
      <c r="K5" s="299" t="s">
        <v>101</v>
      </c>
    </row>
    <row r="6" spans="1:11" ht="22.5" customHeight="1" x14ac:dyDescent="0.2">
      <c r="A6" s="73" t="s">
        <v>102</v>
      </c>
      <c r="B6" s="298"/>
      <c r="C6" s="301"/>
      <c r="D6" s="301"/>
      <c r="E6" s="301"/>
      <c r="F6" s="302"/>
      <c r="G6" s="298"/>
      <c r="H6" s="301"/>
      <c r="I6" s="301"/>
      <c r="J6" s="301"/>
      <c r="K6" s="302"/>
    </row>
    <row r="7" spans="1:11" ht="12" customHeight="1" x14ac:dyDescent="0.2">
      <c r="A7" s="74"/>
      <c r="B7" s="293" t="s">
        <v>103</v>
      </c>
      <c r="C7" s="293"/>
      <c r="D7" s="293"/>
      <c r="E7" s="293"/>
      <c r="F7" s="293"/>
      <c r="G7" s="294" t="s">
        <v>104</v>
      </c>
      <c r="H7" s="295"/>
      <c r="I7" s="295"/>
      <c r="J7" s="295"/>
      <c r="K7" s="295"/>
    </row>
    <row r="9" spans="1:11" x14ac:dyDescent="0.2">
      <c r="A9" s="82" t="s">
        <v>176</v>
      </c>
    </row>
    <row r="10" spans="1:11" x14ac:dyDescent="0.2">
      <c r="A10" s="83" t="s">
        <v>177</v>
      </c>
      <c r="B10" s="85">
        <v>434.911</v>
      </c>
      <c r="C10" s="85">
        <v>320.85599999999999</v>
      </c>
      <c r="D10" s="85">
        <v>77.953000000000003</v>
      </c>
      <c r="E10" s="85">
        <v>25.306999999999999</v>
      </c>
      <c r="F10" s="85">
        <v>10.795</v>
      </c>
      <c r="G10" s="99">
        <v>-6.6772668653667466</v>
      </c>
      <c r="H10" s="99">
        <v>-8.5411322045493421</v>
      </c>
      <c r="I10" s="99">
        <v>1.9686584344914309</v>
      </c>
      <c r="J10" s="99">
        <v>-9.7210331050228405</v>
      </c>
      <c r="K10" s="99">
        <v>0.61515518687669157</v>
      </c>
    </row>
    <row r="11" spans="1:11" x14ac:dyDescent="0.2">
      <c r="A11" s="83" t="s">
        <v>178</v>
      </c>
      <c r="B11" s="85">
        <v>973.71500000000003</v>
      </c>
      <c r="C11" s="85">
        <v>572.26300000000003</v>
      </c>
      <c r="D11" s="85">
        <v>154.10400000000001</v>
      </c>
      <c r="E11" s="85">
        <v>203.304</v>
      </c>
      <c r="F11" s="85">
        <v>44.043999999999997</v>
      </c>
      <c r="G11" s="99">
        <v>-3.9330886560508276</v>
      </c>
      <c r="H11" s="99">
        <v>-7.6895406439082876</v>
      </c>
      <c r="I11" s="99">
        <v>-5.0586821920339986</v>
      </c>
      <c r="J11" s="99">
        <v>1.6276093737503032</v>
      </c>
      <c r="K11" s="99">
        <v>40.787623066104089</v>
      </c>
    </row>
    <row r="12" spans="1:11" x14ac:dyDescent="0.2">
      <c r="A12" s="83" t="s">
        <v>179</v>
      </c>
      <c r="B12" s="85">
        <v>651.524</v>
      </c>
      <c r="C12" s="85">
        <v>580.54399999999998</v>
      </c>
      <c r="D12" s="85">
        <v>66.234999999999999</v>
      </c>
      <c r="E12" s="85">
        <v>3.0350000000000001</v>
      </c>
      <c r="F12" s="85">
        <v>1.71</v>
      </c>
      <c r="G12" s="99">
        <v>-11.288723802884405</v>
      </c>
      <c r="H12" s="99">
        <v>-11.517410925895163</v>
      </c>
      <c r="I12" s="99">
        <v>-4.3979677261048948</v>
      </c>
      <c r="J12" s="99">
        <v>-47.143852316266113</v>
      </c>
      <c r="K12" s="99">
        <v>-48.134667879890813</v>
      </c>
    </row>
    <row r="13" spans="1:11" x14ac:dyDescent="0.2">
      <c r="A13" s="83" t="s">
        <v>180</v>
      </c>
      <c r="B13" s="85">
        <v>91.988</v>
      </c>
      <c r="C13" s="85">
        <v>62.780999999999999</v>
      </c>
      <c r="D13" s="85">
        <v>11.878</v>
      </c>
      <c r="E13" s="85">
        <v>10.099</v>
      </c>
      <c r="F13" s="85">
        <v>7.23</v>
      </c>
      <c r="G13" s="99">
        <v>-1.1083757081886603</v>
      </c>
      <c r="H13" s="99">
        <v>8.0456407255705074</v>
      </c>
      <c r="I13" s="99">
        <v>-17.324424027284763</v>
      </c>
      <c r="J13" s="99">
        <v>12.273485269594246</v>
      </c>
      <c r="K13" s="99">
        <v>-37.408016621937492</v>
      </c>
    </row>
    <row r="14" spans="1:11" x14ac:dyDescent="0.2">
      <c r="A14" s="83" t="s">
        <v>181</v>
      </c>
      <c r="B14" s="85">
        <v>266.25700000000001</v>
      </c>
      <c r="C14" s="85">
        <v>229.74299999999999</v>
      </c>
      <c r="D14" s="85">
        <v>17.71</v>
      </c>
      <c r="E14" s="85">
        <v>16.161999999999999</v>
      </c>
      <c r="F14" s="85">
        <v>2.6419999999999999</v>
      </c>
      <c r="G14" s="99">
        <v>-35.9826791115471</v>
      </c>
      <c r="H14" s="99">
        <v>-35.858944006432452</v>
      </c>
      <c r="I14" s="99">
        <v>-37.227519228724347</v>
      </c>
      <c r="J14" s="99">
        <v>-28.594150393213752</v>
      </c>
      <c r="K14" s="99">
        <v>-61.615574604097048</v>
      </c>
    </row>
    <row r="15" spans="1:11" x14ac:dyDescent="0.2">
      <c r="A15" s="83" t="s">
        <v>182</v>
      </c>
      <c r="B15" s="85">
        <v>8.3979999999999997</v>
      </c>
      <c r="C15" s="85">
        <v>2.11</v>
      </c>
      <c r="D15" s="85">
        <v>5.85</v>
      </c>
      <c r="E15" s="85">
        <v>0.438</v>
      </c>
      <c r="F15" s="85">
        <v>0</v>
      </c>
      <c r="G15" s="99">
        <v>-4.4922097122711193</v>
      </c>
      <c r="H15" s="99">
        <v>-55.746644295302012</v>
      </c>
      <c r="I15" s="99">
        <v>62.68075639599553</v>
      </c>
      <c r="J15" s="99">
        <v>6.5693430656934311</v>
      </c>
      <c r="K15" s="99">
        <v>-100</v>
      </c>
    </row>
    <row r="16" spans="1:11" x14ac:dyDescent="0.2">
      <c r="A16" s="83" t="s">
        <v>183</v>
      </c>
      <c r="B16" s="85">
        <v>0.28899999999999998</v>
      </c>
      <c r="C16" s="85">
        <v>0.16600000000000001</v>
      </c>
      <c r="D16" s="85">
        <v>0</v>
      </c>
      <c r="E16" s="85">
        <v>0.123</v>
      </c>
      <c r="F16" s="85">
        <v>0</v>
      </c>
      <c r="G16" s="99">
        <v>112.49999999999994</v>
      </c>
      <c r="H16" s="99">
        <v>260.86956521739131</v>
      </c>
      <c r="I16" s="85">
        <v>0</v>
      </c>
      <c r="J16" s="99">
        <v>36.666666666666657</v>
      </c>
      <c r="K16" s="85">
        <v>0</v>
      </c>
    </row>
    <row r="17" spans="1:11" x14ac:dyDescent="0.2">
      <c r="A17" s="100"/>
      <c r="B17" s="85"/>
      <c r="C17" s="85"/>
      <c r="D17" s="85"/>
      <c r="E17" s="85"/>
      <c r="F17" s="85"/>
      <c r="G17" s="99"/>
      <c r="H17" s="99"/>
      <c r="I17" s="99"/>
      <c r="J17" s="99"/>
      <c r="K17" s="99"/>
    </row>
    <row r="18" spans="1:11" x14ac:dyDescent="0.2">
      <c r="A18" s="82" t="s">
        <v>184</v>
      </c>
      <c r="B18" s="85"/>
      <c r="C18" s="85"/>
      <c r="D18" s="85"/>
      <c r="E18" s="85"/>
      <c r="F18" s="85"/>
      <c r="G18" s="101"/>
      <c r="H18" s="101"/>
      <c r="I18" s="101"/>
      <c r="J18" s="101"/>
      <c r="K18" s="101"/>
    </row>
    <row r="19" spans="1:11" x14ac:dyDescent="0.2">
      <c r="A19" s="83" t="s">
        <v>185</v>
      </c>
      <c r="B19" s="85">
        <v>33.591000000000001</v>
      </c>
      <c r="C19" s="85">
        <v>9.577</v>
      </c>
      <c r="D19" s="85">
        <v>0.68200000000000005</v>
      </c>
      <c r="E19" s="85">
        <v>16.510999999999999</v>
      </c>
      <c r="F19" s="85">
        <v>6.8209999999999997</v>
      </c>
      <c r="G19" s="99">
        <v>5.539147920070377</v>
      </c>
      <c r="H19" s="99">
        <v>-11.512519634112536</v>
      </c>
      <c r="I19" s="99">
        <v>-72.129137719656725</v>
      </c>
      <c r="J19" s="99">
        <v>8.9834983498349885</v>
      </c>
      <c r="K19" s="99">
        <v>100.14671361502346</v>
      </c>
    </row>
    <row r="20" spans="1:11" x14ac:dyDescent="0.2">
      <c r="A20" s="83" t="s">
        <v>186</v>
      </c>
      <c r="B20" s="85">
        <v>748.67899999999997</v>
      </c>
      <c r="C20" s="85">
        <v>708.30799999999999</v>
      </c>
      <c r="D20" s="85">
        <v>23.687000000000001</v>
      </c>
      <c r="E20" s="85">
        <v>15.920999999999999</v>
      </c>
      <c r="F20" s="85">
        <v>0.76300000000000001</v>
      </c>
      <c r="G20" s="99">
        <v>2.8183482408326626</v>
      </c>
      <c r="H20" s="99">
        <v>3.4887424572271897</v>
      </c>
      <c r="I20" s="99">
        <v>-4.6839161401955494</v>
      </c>
      <c r="J20" s="99">
        <v>14.375</v>
      </c>
      <c r="K20" s="99">
        <v>-84.604519774011294</v>
      </c>
    </row>
    <row r="21" spans="1:11" x14ac:dyDescent="0.2">
      <c r="A21" s="83" t="s">
        <v>187</v>
      </c>
      <c r="B21" s="85">
        <v>81.995000000000005</v>
      </c>
      <c r="C21" s="85">
        <v>69.114999999999995</v>
      </c>
      <c r="D21" s="85">
        <v>4.1580000000000004</v>
      </c>
      <c r="E21" s="85">
        <v>5.4610000000000003</v>
      </c>
      <c r="F21" s="85">
        <v>3.2610000000000001</v>
      </c>
      <c r="G21" s="99">
        <v>-41.726424413852889</v>
      </c>
      <c r="H21" s="99">
        <v>-36.569047640899043</v>
      </c>
      <c r="I21" s="99">
        <v>-82.343199286593915</v>
      </c>
      <c r="J21" s="99">
        <v>-17.978371883448489</v>
      </c>
      <c r="K21" s="99">
        <v>111.89083820662771</v>
      </c>
    </row>
    <row r="22" spans="1:11" x14ac:dyDescent="0.2">
      <c r="A22" s="100"/>
      <c r="B22" s="85"/>
      <c r="C22" s="85"/>
      <c r="D22" s="85"/>
      <c r="E22" s="85"/>
      <c r="F22" s="85"/>
      <c r="G22" s="101"/>
      <c r="H22" s="101"/>
      <c r="I22" s="101"/>
      <c r="J22" s="101"/>
      <c r="K22" s="101"/>
    </row>
    <row r="23" spans="1:11" x14ac:dyDescent="0.2">
      <c r="A23" s="82" t="s">
        <v>188</v>
      </c>
      <c r="B23" s="85"/>
      <c r="C23" s="85"/>
      <c r="D23" s="85"/>
      <c r="E23" s="85"/>
      <c r="F23" s="85"/>
      <c r="G23" s="101"/>
      <c r="H23" s="101"/>
      <c r="I23" s="101"/>
      <c r="J23" s="101"/>
      <c r="K23" s="101"/>
    </row>
    <row r="24" spans="1:11" x14ac:dyDescent="0.2">
      <c r="A24" s="83" t="s">
        <v>189</v>
      </c>
      <c r="B24" s="85">
        <v>4699.2979999999998</v>
      </c>
      <c r="C24" s="85">
        <v>3688.7860000000001</v>
      </c>
      <c r="D24" s="85">
        <v>348.875</v>
      </c>
      <c r="E24" s="85">
        <v>504.92099999999999</v>
      </c>
      <c r="F24" s="85">
        <v>156.71600000000001</v>
      </c>
      <c r="G24" s="99">
        <v>-2.2843915712480367</v>
      </c>
      <c r="H24" s="99">
        <v>-4.5710258860611788</v>
      </c>
      <c r="I24" s="99">
        <v>1.1748022179430677</v>
      </c>
      <c r="J24" s="99">
        <v>12.160051890470243</v>
      </c>
      <c r="K24" s="99">
        <v>5.4070232786510388</v>
      </c>
    </row>
    <row r="25" spans="1:11" x14ac:dyDescent="0.2">
      <c r="A25" s="83" t="s">
        <v>190</v>
      </c>
      <c r="B25" s="85">
        <v>145.28899999999999</v>
      </c>
      <c r="C25" s="85">
        <v>50.817</v>
      </c>
      <c r="D25" s="85">
        <v>11.837999999999999</v>
      </c>
      <c r="E25" s="85">
        <v>37.68</v>
      </c>
      <c r="F25" s="85">
        <v>44.954000000000001</v>
      </c>
      <c r="G25" s="99">
        <v>4.8336820838444226</v>
      </c>
      <c r="H25" s="99">
        <v>-26.9786757098517</v>
      </c>
      <c r="I25" s="99">
        <v>75.066548358473824</v>
      </c>
      <c r="J25" s="99">
        <v>35.471345365643202</v>
      </c>
      <c r="K25" s="99">
        <v>30.596711405496478</v>
      </c>
    </row>
    <row r="26" spans="1:11" x14ac:dyDescent="0.2">
      <c r="A26" s="83" t="s">
        <v>191</v>
      </c>
      <c r="B26" s="85">
        <v>101.413</v>
      </c>
      <c r="C26" s="85">
        <v>62.551000000000002</v>
      </c>
      <c r="D26" s="85">
        <v>14.097</v>
      </c>
      <c r="E26" s="85">
        <v>20.46</v>
      </c>
      <c r="F26" s="85">
        <v>4.3049999999999997</v>
      </c>
      <c r="G26" s="99">
        <v>-37.43761528448664</v>
      </c>
      <c r="H26" s="99">
        <v>-45.61822955608492</v>
      </c>
      <c r="I26" s="99">
        <v>-44.218898385565055</v>
      </c>
      <c r="J26" s="99">
        <v>8.1223907414258036</v>
      </c>
      <c r="K26" s="99">
        <v>49.375433726578763</v>
      </c>
    </row>
    <row r="27" spans="1:11" x14ac:dyDescent="0.2">
      <c r="A27" s="83" t="s">
        <v>192</v>
      </c>
      <c r="B27" s="85">
        <v>27.134</v>
      </c>
      <c r="C27" s="85">
        <v>18.170000000000002</v>
      </c>
      <c r="D27" s="85">
        <v>6.3179999999999996</v>
      </c>
      <c r="E27" s="85">
        <v>2.6459999999999999</v>
      </c>
      <c r="F27" s="85">
        <v>0</v>
      </c>
      <c r="G27" s="99">
        <v>-32.740072381141232</v>
      </c>
      <c r="H27" s="99">
        <v>8.7307761354796298</v>
      </c>
      <c r="I27" s="99">
        <v>-52.790854068594484</v>
      </c>
      <c r="J27" s="99">
        <v>-66.620411252680711</v>
      </c>
      <c r="K27" s="99">
        <v>-100</v>
      </c>
    </row>
    <row r="28" spans="1:11" x14ac:dyDescent="0.2">
      <c r="A28" s="83" t="s">
        <v>193</v>
      </c>
      <c r="B28" s="85">
        <v>112.986</v>
      </c>
      <c r="C28" s="85">
        <v>67.78</v>
      </c>
      <c r="D28" s="85">
        <v>20.620999999999999</v>
      </c>
      <c r="E28" s="85">
        <v>22.294</v>
      </c>
      <c r="F28" s="85">
        <v>2.2909999999999999</v>
      </c>
      <c r="G28" s="99">
        <v>13.599436959581752</v>
      </c>
      <c r="H28" s="99">
        <v>-3.2833435595953375</v>
      </c>
      <c r="I28" s="99">
        <v>36.292134831460658</v>
      </c>
      <c r="J28" s="99">
        <v>70.848340869032114</v>
      </c>
      <c r="K28" s="99">
        <v>90.916666666666657</v>
      </c>
    </row>
    <row r="29" spans="1:11" x14ac:dyDescent="0.2">
      <c r="A29" s="92" t="s">
        <v>105</v>
      </c>
      <c r="B29" s="85"/>
      <c r="C29" s="85"/>
      <c r="D29" s="85"/>
      <c r="E29" s="85"/>
      <c r="F29" s="85"/>
      <c r="G29" s="101"/>
      <c r="H29" s="101"/>
      <c r="I29" s="101"/>
      <c r="J29" s="101"/>
      <c r="K29" s="101"/>
    </row>
    <row r="30" spans="1:11" x14ac:dyDescent="0.2">
      <c r="A30" s="82" t="s">
        <v>194</v>
      </c>
      <c r="B30" s="85"/>
      <c r="C30" s="85"/>
      <c r="D30" s="85"/>
      <c r="E30" s="85"/>
      <c r="F30" s="85"/>
      <c r="G30" s="101"/>
      <c r="H30" s="101"/>
      <c r="I30" s="101"/>
      <c r="J30" s="101"/>
      <c r="K30" s="101"/>
    </row>
    <row r="31" spans="1:11" x14ac:dyDescent="0.2">
      <c r="A31" s="83" t="s">
        <v>195</v>
      </c>
      <c r="B31" s="85">
        <v>3.1520000000000001</v>
      </c>
      <c r="C31" s="85">
        <v>1.587</v>
      </c>
      <c r="D31" s="85">
        <v>1.0860000000000001</v>
      </c>
      <c r="E31" s="85">
        <v>0.47899999999999998</v>
      </c>
      <c r="F31" s="85">
        <v>0</v>
      </c>
      <c r="G31" s="99">
        <v>-35.023706452277878</v>
      </c>
      <c r="H31" s="99">
        <v>-41.953182150694957</v>
      </c>
      <c r="I31" s="99">
        <v>-1.0027347310847574</v>
      </c>
      <c r="J31" s="99">
        <v>-50.156087408949013</v>
      </c>
      <c r="K31" s="99">
        <v>-100</v>
      </c>
    </row>
    <row r="32" spans="1:11" x14ac:dyDescent="0.2">
      <c r="A32" s="83" t="s">
        <v>196</v>
      </c>
      <c r="B32" s="85">
        <v>43.152999999999999</v>
      </c>
      <c r="C32" s="85">
        <v>17.82</v>
      </c>
      <c r="D32" s="85">
        <v>13.31</v>
      </c>
      <c r="E32" s="85">
        <v>9.0129999999999999</v>
      </c>
      <c r="F32" s="85">
        <v>3.01</v>
      </c>
      <c r="G32" s="99">
        <v>57.550200803212846</v>
      </c>
      <c r="H32" s="99">
        <v>49.484103682576972</v>
      </c>
      <c r="I32" s="99">
        <v>197.03191251952694</v>
      </c>
      <c r="J32" s="99">
        <v>6.0727315523125753</v>
      </c>
      <c r="K32" s="99">
        <v>20.835006021678026</v>
      </c>
    </row>
    <row r="33" spans="1:11" x14ac:dyDescent="0.2">
      <c r="A33" s="83" t="s">
        <v>197</v>
      </c>
      <c r="B33" s="85">
        <v>0.123</v>
      </c>
      <c r="C33" s="85">
        <v>0.123</v>
      </c>
      <c r="D33" s="85">
        <v>0</v>
      </c>
      <c r="E33" s="85">
        <v>0</v>
      </c>
      <c r="F33" s="85">
        <v>0</v>
      </c>
      <c r="G33" s="99">
        <v>-23.125</v>
      </c>
      <c r="H33" s="99">
        <v>-23.125</v>
      </c>
      <c r="I33" s="85">
        <v>0</v>
      </c>
      <c r="J33" s="85">
        <v>0</v>
      </c>
      <c r="K33" s="85">
        <v>0</v>
      </c>
    </row>
    <row r="34" spans="1:11" x14ac:dyDescent="0.2">
      <c r="A34" s="83" t="s">
        <v>198</v>
      </c>
      <c r="B34" s="85">
        <v>5.6180000000000003</v>
      </c>
      <c r="C34" s="85">
        <v>3.9950000000000001</v>
      </c>
      <c r="D34" s="85">
        <v>1.2490000000000001</v>
      </c>
      <c r="E34" s="85">
        <v>0.374</v>
      </c>
      <c r="F34" s="85">
        <v>0</v>
      </c>
      <c r="G34" s="99">
        <v>22.87839020122486</v>
      </c>
      <c r="H34" s="99">
        <v>34.060402684563769</v>
      </c>
      <c r="I34" s="99">
        <v>4.4314381270903027</v>
      </c>
      <c r="J34" s="99">
        <v>16.875</v>
      </c>
      <c r="K34" s="99">
        <v>-100</v>
      </c>
    </row>
    <row r="35" spans="1:11" x14ac:dyDescent="0.2">
      <c r="A35" s="83" t="s">
        <v>199</v>
      </c>
      <c r="B35" s="85">
        <v>0</v>
      </c>
      <c r="C35" s="85">
        <v>0</v>
      </c>
      <c r="D35" s="85">
        <v>0</v>
      </c>
      <c r="E35" s="85">
        <v>0</v>
      </c>
      <c r="F35" s="85">
        <v>0</v>
      </c>
      <c r="G35" s="99">
        <v>-100</v>
      </c>
      <c r="H35" s="99">
        <v>-100</v>
      </c>
      <c r="I35" s="85">
        <v>0</v>
      </c>
      <c r="J35" s="85">
        <v>0</v>
      </c>
      <c r="K35" s="85">
        <v>0</v>
      </c>
    </row>
    <row r="36" spans="1:11" x14ac:dyDescent="0.2">
      <c r="A36" s="83" t="s">
        <v>200</v>
      </c>
      <c r="B36" s="85">
        <v>0.153</v>
      </c>
      <c r="C36" s="85">
        <v>0.153</v>
      </c>
      <c r="D36" s="85">
        <v>0</v>
      </c>
      <c r="E36" s="85">
        <v>0</v>
      </c>
      <c r="F36" s="85">
        <v>0</v>
      </c>
      <c r="G36" s="99" t="s">
        <v>109</v>
      </c>
      <c r="H36" s="99" t="s">
        <v>109</v>
      </c>
      <c r="I36" s="85">
        <v>0</v>
      </c>
      <c r="J36" s="85">
        <v>0</v>
      </c>
      <c r="K36" s="85">
        <v>0</v>
      </c>
    </row>
    <row r="37" spans="1:11" x14ac:dyDescent="0.2">
      <c r="A37" s="83" t="s">
        <v>201</v>
      </c>
      <c r="B37" s="85">
        <v>1.4059999999999999</v>
      </c>
      <c r="C37" s="85">
        <v>1.3779999999999999</v>
      </c>
      <c r="D37" s="85">
        <v>1.0999999999999999E-2</v>
      </c>
      <c r="E37" s="85">
        <v>1.7000000000000001E-2</v>
      </c>
      <c r="F37" s="85">
        <v>0</v>
      </c>
      <c r="G37" s="99">
        <v>44.353182751540032</v>
      </c>
      <c r="H37" s="99">
        <v>43.094496365524407</v>
      </c>
      <c r="I37" s="85">
        <v>0</v>
      </c>
      <c r="J37" s="99">
        <v>54.545454545454561</v>
      </c>
      <c r="K37" s="85">
        <v>0</v>
      </c>
    </row>
    <row r="38" spans="1:11" x14ac:dyDescent="0.2">
      <c r="A38" s="83" t="s">
        <v>202</v>
      </c>
      <c r="B38" s="85">
        <v>31.617999999999999</v>
      </c>
      <c r="C38" s="85">
        <v>25.774000000000001</v>
      </c>
      <c r="D38" s="85">
        <v>4.548</v>
      </c>
      <c r="E38" s="85">
        <v>0.8</v>
      </c>
      <c r="F38" s="85">
        <v>0.496</v>
      </c>
      <c r="G38" s="99">
        <v>14.214499873568627</v>
      </c>
      <c r="H38" s="99">
        <v>5.0463879507802289E-2</v>
      </c>
      <c r="I38" s="99">
        <v>290.0514579759863</v>
      </c>
      <c r="J38" s="99">
        <v>47.329650092081039</v>
      </c>
      <c r="K38" s="99">
        <v>132.86384976525821</v>
      </c>
    </row>
    <row r="39" spans="1:11" x14ac:dyDescent="0.2">
      <c r="A39" s="100"/>
      <c r="B39" s="85"/>
      <c r="C39" s="85"/>
      <c r="D39" s="85"/>
      <c r="E39" s="85"/>
      <c r="F39" s="85"/>
      <c r="G39" s="101"/>
      <c r="H39" s="101"/>
      <c r="I39" s="101"/>
      <c r="J39" s="101"/>
      <c r="K39" s="101"/>
    </row>
    <row r="40" spans="1:11" x14ac:dyDescent="0.2">
      <c r="A40" s="82" t="s">
        <v>203</v>
      </c>
      <c r="B40" s="85"/>
      <c r="C40" s="85"/>
      <c r="D40" s="85"/>
      <c r="E40" s="85"/>
      <c r="F40" s="85"/>
      <c r="G40" s="101"/>
      <c r="H40" s="101"/>
      <c r="I40" s="101"/>
      <c r="J40" s="101"/>
      <c r="K40" s="101"/>
    </row>
    <row r="41" spans="1:11" x14ac:dyDescent="0.2">
      <c r="A41" s="83" t="s">
        <v>204</v>
      </c>
      <c r="B41" s="85">
        <v>1104.596</v>
      </c>
      <c r="C41" s="85">
        <v>599.17899999999997</v>
      </c>
      <c r="D41" s="85">
        <v>164.56899999999999</v>
      </c>
      <c r="E41" s="85">
        <v>267.71899999999999</v>
      </c>
      <c r="F41" s="85">
        <v>73.129000000000005</v>
      </c>
      <c r="G41" s="99">
        <v>10.679076608915466</v>
      </c>
      <c r="H41" s="99">
        <v>7.7960582536498464</v>
      </c>
      <c r="I41" s="99">
        <v>25.035329514200171</v>
      </c>
      <c r="J41" s="99">
        <v>2.3617621643942499</v>
      </c>
      <c r="K41" s="99">
        <v>49.206316820370546</v>
      </c>
    </row>
    <row r="42" spans="1:11" x14ac:dyDescent="0.2">
      <c r="A42" s="83" t="s">
        <v>205</v>
      </c>
      <c r="B42" s="85">
        <v>77.052000000000007</v>
      </c>
      <c r="C42" s="85">
        <v>40.21</v>
      </c>
      <c r="D42" s="85">
        <v>11.163</v>
      </c>
      <c r="E42" s="85">
        <v>15.018000000000001</v>
      </c>
      <c r="F42" s="85">
        <v>10.661</v>
      </c>
      <c r="G42" s="99">
        <v>-9.5729324367144386</v>
      </c>
      <c r="H42" s="99">
        <v>-31.780394285908173</v>
      </c>
      <c r="I42" s="99">
        <v>-13.512047726040137</v>
      </c>
      <c r="J42" s="99">
        <v>40.001864454181032</v>
      </c>
      <c r="K42" s="99">
        <v>304.89935434865174</v>
      </c>
    </row>
    <row r="43" spans="1:11" x14ac:dyDescent="0.2">
      <c r="A43" s="100"/>
      <c r="B43" s="85"/>
      <c r="C43" s="85"/>
      <c r="D43" s="85"/>
      <c r="E43" s="85"/>
      <c r="F43" s="85"/>
      <c r="G43" s="101"/>
      <c r="H43" s="101"/>
      <c r="I43" s="101"/>
      <c r="J43" s="101"/>
      <c r="K43" s="101"/>
    </row>
    <row r="44" spans="1:11" x14ac:dyDescent="0.2">
      <c r="A44" s="82" t="s">
        <v>206</v>
      </c>
      <c r="B44" s="85"/>
      <c r="C44" s="85"/>
      <c r="D44" s="85"/>
      <c r="E44" s="85"/>
      <c r="F44" s="85"/>
      <c r="G44" s="101"/>
      <c r="H44" s="101"/>
      <c r="I44" s="101"/>
      <c r="J44" s="101"/>
      <c r="K44" s="101"/>
    </row>
    <row r="45" spans="1:11" x14ac:dyDescent="0.2">
      <c r="A45" s="83" t="s">
        <v>207</v>
      </c>
      <c r="B45" s="85">
        <v>2.31</v>
      </c>
      <c r="C45" s="85">
        <v>1.2290000000000001</v>
      </c>
      <c r="D45" s="85">
        <v>0</v>
      </c>
      <c r="E45" s="85">
        <v>0.56799999999999995</v>
      </c>
      <c r="F45" s="85">
        <v>0.51300000000000001</v>
      </c>
      <c r="G45" s="99">
        <v>-19.512195121951223</v>
      </c>
      <c r="H45" s="99">
        <v>15.290806754221393</v>
      </c>
      <c r="I45" s="99">
        <v>-100</v>
      </c>
      <c r="J45" s="99">
        <v>-57.580283793876028</v>
      </c>
      <c r="K45" s="99">
        <v>26.04422604422605</v>
      </c>
    </row>
    <row r="46" spans="1:11" x14ac:dyDescent="0.2">
      <c r="A46" s="83" t="s">
        <v>208</v>
      </c>
      <c r="B46" s="85">
        <v>0.47799999999999998</v>
      </c>
      <c r="C46" s="85">
        <v>0.442</v>
      </c>
      <c r="D46" s="85">
        <v>1.0999999999999999E-2</v>
      </c>
      <c r="E46" s="85">
        <v>2.5000000000000001E-2</v>
      </c>
      <c r="F46" s="85">
        <v>0</v>
      </c>
      <c r="G46" s="99">
        <v>-98.006007008176212</v>
      </c>
      <c r="H46" s="99">
        <v>-98.150008371002841</v>
      </c>
      <c r="I46" s="99">
        <v>-66.666666666666671</v>
      </c>
      <c r="J46" s="99">
        <v>-46.808510638297875</v>
      </c>
      <c r="K46" s="85">
        <v>0</v>
      </c>
    </row>
    <row r="47" spans="1:11" x14ac:dyDescent="0.2">
      <c r="A47" s="100"/>
      <c r="B47" s="85"/>
      <c r="C47" s="85"/>
      <c r="D47" s="85"/>
      <c r="E47" s="85"/>
      <c r="F47" s="85"/>
      <c r="G47" s="101"/>
      <c r="H47" s="101"/>
      <c r="I47" s="101"/>
      <c r="J47" s="101"/>
      <c r="K47" s="101"/>
    </row>
    <row r="48" spans="1:11" x14ac:dyDescent="0.2">
      <c r="A48" s="82" t="s">
        <v>209</v>
      </c>
      <c r="B48" s="85"/>
      <c r="C48" s="85"/>
      <c r="D48" s="85"/>
      <c r="E48" s="85"/>
      <c r="F48" s="85"/>
      <c r="G48" s="101"/>
      <c r="H48" s="101"/>
      <c r="I48" s="101"/>
      <c r="J48" s="101"/>
      <c r="K48" s="101"/>
    </row>
    <row r="49" spans="1:11" x14ac:dyDescent="0.2">
      <c r="A49" s="83" t="s">
        <v>210</v>
      </c>
      <c r="B49" s="85">
        <v>128.54400000000001</v>
      </c>
      <c r="C49" s="85">
        <v>126.294</v>
      </c>
      <c r="D49" s="85">
        <v>1.3320000000000001</v>
      </c>
      <c r="E49" s="85">
        <v>0.378</v>
      </c>
      <c r="F49" s="85">
        <v>0.54</v>
      </c>
      <c r="G49" s="99">
        <v>8.8839194958324867</v>
      </c>
      <c r="H49" s="99">
        <v>9.0471092077087718</v>
      </c>
      <c r="I49" s="99">
        <v>8.029197080291965</v>
      </c>
      <c r="J49" s="99">
        <v>-62.462760675273081</v>
      </c>
      <c r="K49" s="99" t="s">
        <v>109</v>
      </c>
    </row>
    <row r="50" spans="1:11" x14ac:dyDescent="0.2">
      <c r="A50" s="83" t="s">
        <v>211</v>
      </c>
      <c r="B50" s="85">
        <v>1114.729</v>
      </c>
      <c r="C50" s="85">
        <v>867.84799999999996</v>
      </c>
      <c r="D50" s="85">
        <v>172.56100000000001</v>
      </c>
      <c r="E50" s="85">
        <v>68.430999999999997</v>
      </c>
      <c r="F50" s="85">
        <v>5.8890000000000002</v>
      </c>
      <c r="G50" s="99">
        <v>-2.5434901584337268</v>
      </c>
      <c r="H50" s="99">
        <v>-1.3810211579305047</v>
      </c>
      <c r="I50" s="99">
        <v>21.070799626742627</v>
      </c>
      <c r="J50" s="99">
        <v>-40.948197751180068</v>
      </c>
      <c r="K50" s="99">
        <v>8.8740987243483289</v>
      </c>
    </row>
    <row r="51" spans="1:11" x14ac:dyDescent="0.2">
      <c r="A51" s="100"/>
      <c r="B51" s="85"/>
      <c r="C51" s="85"/>
      <c r="D51" s="85"/>
      <c r="E51" s="85"/>
      <c r="F51" s="85"/>
      <c r="G51" s="101"/>
      <c r="H51" s="101"/>
      <c r="I51" s="101"/>
      <c r="J51" s="101"/>
      <c r="K51" s="101"/>
    </row>
    <row r="52" spans="1:11" x14ac:dyDescent="0.2">
      <c r="A52" s="82" t="s">
        <v>212</v>
      </c>
      <c r="B52" s="85"/>
      <c r="C52" s="85"/>
      <c r="D52" s="85"/>
      <c r="E52" s="85"/>
      <c r="F52" s="85"/>
      <c r="G52" s="101"/>
      <c r="H52" s="101"/>
      <c r="I52" s="101"/>
      <c r="J52" s="101"/>
      <c r="K52" s="101"/>
    </row>
    <row r="53" spans="1:11" x14ac:dyDescent="0.2">
      <c r="A53" s="83" t="s">
        <v>213</v>
      </c>
      <c r="B53" s="85" t="s">
        <v>123</v>
      </c>
      <c r="C53" s="85" t="s">
        <v>123</v>
      </c>
      <c r="D53" s="85" t="s">
        <v>123</v>
      </c>
      <c r="E53" s="85" t="s">
        <v>123</v>
      </c>
      <c r="F53" s="85" t="s">
        <v>123</v>
      </c>
      <c r="G53" s="85" t="s">
        <v>123</v>
      </c>
      <c r="H53" s="85" t="s">
        <v>123</v>
      </c>
      <c r="I53" s="85" t="s">
        <v>123</v>
      </c>
      <c r="J53" s="85" t="s">
        <v>123</v>
      </c>
      <c r="K53" s="85" t="s">
        <v>123</v>
      </c>
    </row>
    <row r="54" spans="1:11" x14ac:dyDescent="0.2">
      <c r="A54" s="83" t="s">
        <v>214</v>
      </c>
      <c r="B54" s="85" t="s">
        <v>123</v>
      </c>
      <c r="C54" s="85" t="s">
        <v>123</v>
      </c>
      <c r="D54" s="85" t="s">
        <v>123</v>
      </c>
      <c r="E54" s="85" t="s">
        <v>123</v>
      </c>
      <c r="F54" s="85" t="s">
        <v>123</v>
      </c>
      <c r="G54" s="85" t="s">
        <v>123</v>
      </c>
      <c r="H54" s="85" t="s">
        <v>123</v>
      </c>
      <c r="I54" s="85" t="s">
        <v>123</v>
      </c>
      <c r="J54" s="85" t="s">
        <v>123</v>
      </c>
      <c r="K54" s="85" t="s">
        <v>123</v>
      </c>
    </row>
    <row r="55" spans="1:11" x14ac:dyDescent="0.2">
      <c r="A55" s="100"/>
      <c r="B55" s="85"/>
      <c r="C55" s="85"/>
      <c r="D55" s="85"/>
      <c r="E55" s="85"/>
      <c r="F55" s="85"/>
      <c r="G55" s="101"/>
      <c r="H55" s="101"/>
      <c r="I55" s="101"/>
      <c r="J55" s="101"/>
      <c r="K55" s="101"/>
    </row>
    <row r="56" spans="1:11" x14ac:dyDescent="0.2">
      <c r="A56" s="82" t="s">
        <v>215</v>
      </c>
      <c r="B56" s="85"/>
      <c r="C56" s="85"/>
      <c r="D56" s="85"/>
      <c r="E56" s="85"/>
      <c r="F56" s="85"/>
      <c r="G56" s="101"/>
      <c r="H56" s="101"/>
      <c r="I56" s="101"/>
      <c r="J56" s="101"/>
      <c r="K56" s="101"/>
    </row>
    <row r="57" spans="1:11" x14ac:dyDescent="0.2">
      <c r="A57" s="83" t="s">
        <v>216</v>
      </c>
      <c r="B57" s="85">
        <v>274.858</v>
      </c>
      <c r="C57" s="85">
        <v>156.75899999999999</v>
      </c>
      <c r="D57" s="85">
        <v>41.481999999999999</v>
      </c>
      <c r="E57" s="85">
        <v>43.637</v>
      </c>
      <c r="F57" s="85">
        <v>32.979999999999997</v>
      </c>
      <c r="G57" s="99">
        <v>-3.7075963158761311</v>
      </c>
      <c r="H57" s="99">
        <v>-7.4720513758868634</v>
      </c>
      <c r="I57" s="99">
        <v>0.85582300024312019</v>
      </c>
      <c r="J57" s="99">
        <v>-3.6944671271876643</v>
      </c>
      <c r="K57" s="99">
        <v>11.486714894192403</v>
      </c>
    </row>
    <row r="58" spans="1:11" x14ac:dyDescent="0.2">
      <c r="A58" s="83" t="s">
        <v>217</v>
      </c>
      <c r="B58" s="85">
        <v>0</v>
      </c>
      <c r="C58" s="85">
        <v>0</v>
      </c>
      <c r="D58" s="85">
        <v>0</v>
      </c>
      <c r="E58" s="85">
        <v>0</v>
      </c>
      <c r="F58" s="85">
        <v>0</v>
      </c>
      <c r="G58" s="99">
        <v>-100</v>
      </c>
      <c r="H58" s="85">
        <v>0</v>
      </c>
      <c r="I58" s="99">
        <v>-100</v>
      </c>
      <c r="J58" s="99">
        <v>-100</v>
      </c>
      <c r="K58" s="85">
        <v>0</v>
      </c>
    </row>
    <row r="59" spans="1:11" x14ac:dyDescent="0.2">
      <c r="A59" s="100"/>
      <c r="B59" s="85"/>
      <c r="C59" s="85"/>
      <c r="D59" s="85"/>
      <c r="E59" s="85"/>
      <c r="F59" s="85"/>
      <c r="G59" s="101"/>
      <c r="H59" s="101"/>
      <c r="I59" s="101"/>
      <c r="J59" s="101"/>
      <c r="K59" s="101"/>
    </row>
    <row r="60" spans="1:11" x14ac:dyDescent="0.2">
      <c r="A60" s="82" t="s">
        <v>218</v>
      </c>
      <c r="B60" s="85"/>
      <c r="C60" s="85"/>
      <c r="D60" s="85"/>
      <c r="E60" s="85"/>
      <c r="F60" s="85"/>
      <c r="G60" s="101"/>
      <c r="H60" s="101"/>
      <c r="I60" s="101"/>
      <c r="J60" s="101"/>
      <c r="K60" s="101"/>
    </row>
    <row r="61" spans="1:11" x14ac:dyDescent="0.2">
      <c r="A61" s="83" t="s">
        <v>219</v>
      </c>
      <c r="B61" s="85">
        <v>0.20799999999999999</v>
      </c>
      <c r="C61" s="85">
        <v>0.10199999999999999</v>
      </c>
      <c r="D61" s="85">
        <v>0.10100000000000001</v>
      </c>
      <c r="E61" s="85">
        <v>5.0000000000000001E-3</v>
      </c>
      <c r="F61" s="85">
        <v>0</v>
      </c>
      <c r="G61" s="99">
        <v>-28.522336769759448</v>
      </c>
      <c r="H61" s="99">
        <v>-31.081081081081081</v>
      </c>
      <c r="I61" s="99">
        <v>-9.8214285714285694</v>
      </c>
      <c r="J61" s="99">
        <v>-83.870967741935488</v>
      </c>
      <c r="K61" s="85">
        <v>0</v>
      </c>
    </row>
    <row r="62" spans="1:11" x14ac:dyDescent="0.2">
      <c r="A62" s="83" t="s">
        <v>220</v>
      </c>
      <c r="B62" s="85">
        <v>0</v>
      </c>
      <c r="C62" s="85">
        <v>0</v>
      </c>
      <c r="D62" s="85">
        <v>0</v>
      </c>
      <c r="E62" s="85">
        <v>0</v>
      </c>
      <c r="F62" s="85">
        <v>0</v>
      </c>
      <c r="G62" s="85">
        <v>0</v>
      </c>
      <c r="H62" s="85">
        <v>0</v>
      </c>
      <c r="I62" s="85">
        <v>0</v>
      </c>
      <c r="J62" s="85">
        <v>0</v>
      </c>
      <c r="K62" s="85">
        <v>0</v>
      </c>
    </row>
    <row r="63" spans="1:11" x14ac:dyDescent="0.2">
      <c r="A63" s="83" t="s">
        <v>221</v>
      </c>
      <c r="B63" s="85">
        <v>0</v>
      </c>
      <c r="C63" s="85">
        <v>0</v>
      </c>
      <c r="D63" s="85">
        <v>0</v>
      </c>
      <c r="E63" s="85">
        <v>0</v>
      </c>
      <c r="F63" s="85">
        <v>0</v>
      </c>
      <c r="G63" s="85">
        <v>0</v>
      </c>
      <c r="H63" s="85">
        <v>0</v>
      </c>
      <c r="I63" s="85">
        <v>0</v>
      </c>
      <c r="J63" s="85">
        <v>0</v>
      </c>
      <c r="K63" s="85">
        <v>0</v>
      </c>
    </row>
    <row r="64" spans="1:11" x14ac:dyDescent="0.2">
      <c r="A64" s="83" t="s">
        <v>222</v>
      </c>
      <c r="B64" s="85">
        <v>0</v>
      </c>
      <c r="C64" s="85">
        <v>0</v>
      </c>
      <c r="D64" s="85">
        <v>0</v>
      </c>
      <c r="E64" s="85">
        <v>0</v>
      </c>
      <c r="F64" s="85">
        <v>0</v>
      </c>
      <c r="G64" s="85">
        <v>0</v>
      </c>
      <c r="H64" s="85">
        <v>0</v>
      </c>
      <c r="I64" s="85">
        <v>0</v>
      </c>
      <c r="J64" s="85">
        <v>0</v>
      </c>
      <c r="K64" s="85">
        <v>0</v>
      </c>
    </row>
    <row r="65" spans="1:11" x14ac:dyDescent="0.2">
      <c r="A65" s="83" t="s">
        <v>223</v>
      </c>
      <c r="B65" s="85">
        <v>0.39400000000000002</v>
      </c>
      <c r="C65" s="85">
        <v>0</v>
      </c>
      <c r="D65" s="85">
        <v>0.39400000000000002</v>
      </c>
      <c r="E65" s="85">
        <v>0</v>
      </c>
      <c r="F65" s="85">
        <v>0</v>
      </c>
      <c r="G65" s="99">
        <v>-82.84719198955159</v>
      </c>
      <c r="H65" s="99">
        <v>-100</v>
      </c>
      <c r="I65" s="85">
        <v>95.049504950495049</v>
      </c>
      <c r="J65" s="99">
        <v>-100</v>
      </c>
      <c r="K65" s="85">
        <v>0</v>
      </c>
    </row>
    <row r="66" spans="1:11" x14ac:dyDescent="0.2">
      <c r="A66" s="100"/>
      <c r="B66" s="85"/>
      <c r="C66" s="85"/>
      <c r="D66" s="85"/>
      <c r="E66" s="85"/>
      <c r="F66" s="85"/>
      <c r="G66" s="101"/>
      <c r="H66" s="101"/>
      <c r="I66" s="101"/>
      <c r="J66" s="101"/>
      <c r="K66" s="101"/>
    </row>
    <row r="67" spans="1:11" x14ac:dyDescent="0.2">
      <c r="A67" s="82" t="s">
        <v>224</v>
      </c>
      <c r="B67" s="85"/>
      <c r="C67" s="85"/>
      <c r="D67" s="85"/>
      <c r="E67" s="85"/>
      <c r="F67" s="85"/>
      <c r="G67" s="101"/>
      <c r="H67" s="101"/>
      <c r="I67" s="101"/>
      <c r="J67" s="101"/>
      <c r="K67" s="101"/>
    </row>
    <row r="68" spans="1:11" x14ac:dyDescent="0.2">
      <c r="A68" s="83" t="s">
        <v>225</v>
      </c>
      <c r="B68" s="85">
        <v>273.44200000000001</v>
      </c>
      <c r="C68" s="85">
        <v>106.313</v>
      </c>
      <c r="D68" s="85">
        <v>61.725000000000001</v>
      </c>
      <c r="E68" s="85">
        <v>84.763999999999996</v>
      </c>
      <c r="F68" s="85">
        <v>20.64</v>
      </c>
      <c r="G68" s="99">
        <v>-2.795877813207639</v>
      </c>
      <c r="H68" s="99">
        <v>-3.5035807321213071</v>
      </c>
      <c r="I68" s="99">
        <v>-18.935424136164841</v>
      </c>
      <c r="J68" s="99">
        <v>19.523957246397245</v>
      </c>
      <c r="K68" s="99">
        <v>-14.260790096788938</v>
      </c>
    </row>
    <row r="69" spans="1:11" x14ac:dyDescent="0.2">
      <c r="A69" s="100"/>
      <c r="B69" s="85"/>
      <c r="C69" s="85"/>
      <c r="D69" s="85"/>
      <c r="E69" s="85"/>
      <c r="F69" s="85"/>
      <c r="G69" s="101"/>
      <c r="H69" s="101"/>
      <c r="I69" s="101"/>
      <c r="J69" s="101"/>
      <c r="K69" s="101"/>
    </row>
    <row r="70" spans="1:11" x14ac:dyDescent="0.2">
      <c r="A70" s="82" t="s">
        <v>226</v>
      </c>
      <c r="B70" s="85"/>
      <c r="C70" s="85"/>
      <c r="D70" s="85"/>
      <c r="E70" s="85"/>
      <c r="F70" s="85"/>
      <c r="G70" s="101"/>
      <c r="H70" s="101"/>
      <c r="I70" s="101"/>
      <c r="J70" s="101"/>
      <c r="K70" s="101"/>
    </row>
    <row r="71" spans="1:11" x14ac:dyDescent="0.2">
      <c r="A71" s="83" t="s">
        <v>227</v>
      </c>
      <c r="B71" s="85">
        <v>6000.6610000000001</v>
      </c>
      <c r="C71" s="85">
        <v>1912.0409999999999</v>
      </c>
      <c r="D71" s="85">
        <v>1613.5940000000001</v>
      </c>
      <c r="E71" s="85">
        <v>1503.14</v>
      </c>
      <c r="F71" s="85">
        <v>971.88599999999997</v>
      </c>
      <c r="G71" s="99">
        <v>13.97353446180027</v>
      </c>
      <c r="H71" s="99">
        <v>-3.5662571850928373</v>
      </c>
      <c r="I71" s="99">
        <v>13.679892970292769</v>
      </c>
      <c r="J71" s="99">
        <v>18.64240893484353</v>
      </c>
      <c r="K71" s="99">
        <v>63.111909237379137</v>
      </c>
    </row>
    <row r="72" spans="1:11" x14ac:dyDescent="0.2">
      <c r="A72" s="83" t="s">
        <v>228</v>
      </c>
      <c r="B72" s="85">
        <v>630.51199999999994</v>
      </c>
      <c r="C72" s="85">
        <v>61.356999999999999</v>
      </c>
      <c r="D72" s="85">
        <v>212.315</v>
      </c>
      <c r="E72" s="85">
        <v>280.75200000000001</v>
      </c>
      <c r="F72" s="85">
        <v>76.087999999999994</v>
      </c>
      <c r="G72" s="99">
        <v>-3.0864197530864175</v>
      </c>
      <c r="H72" s="99">
        <v>-2.2666454284804018</v>
      </c>
      <c r="I72" s="99">
        <v>2.6454847396334458</v>
      </c>
      <c r="J72" s="99">
        <v>-9.2143173579695201</v>
      </c>
      <c r="K72" s="99">
        <v>6.087392989598726</v>
      </c>
    </row>
    <row r="73" spans="1:11" x14ac:dyDescent="0.2">
      <c r="A73" s="100"/>
      <c r="B73" s="85"/>
      <c r="C73" s="85"/>
      <c r="D73" s="85"/>
      <c r="E73" s="85"/>
      <c r="F73" s="85"/>
      <c r="G73" s="101"/>
      <c r="H73" s="101"/>
      <c r="I73" s="101"/>
      <c r="J73" s="101"/>
      <c r="K73" s="101"/>
    </row>
    <row r="74" spans="1:11" x14ac:dyDescent="0.2">
      <c r="A74" s="82" t="s">
        <v>229</v>
      </c>
      <c r="B74" s="85"/>
      <c r="C74" s="85"/>
      <c r="D74" s="85"/>
      <c r="E74" s="85"/>
      <c r="F74" s="85"/>
      <c r="G74" s="101"/>
      <c r="H74" s="101"/>
      <c r="I74" s="101"/>
      <c r="J74" s="101"/>
      <c r="K74" s="101"/>
    </row>
    <row r="75" spans="1:11" x14ac:dyDescent="0.2">
      <c r="A75" s="83" t="s">
        <v>230</v>
      </c>
      <c r="B75" s="85">
        <v>141.20400000000001</v>
      </c>
      <c r="C75" s="85">
        <v>140.09</v>
      </c>
      <c r="D75" s="85">
        <v>2.9000000000000001E-2</v>
      </c>
      <c r="E75" s="85">
        <v>1.085</v>
      </c>
      <c r="F75" s="85">
        <v>0</v>
      </c>
      <c r="G75" s="99">
        <v>-8.9529238050409674</v>
      </c>
      <c r="H75" s="99">
        <v>-6.8184992783073284</v>
      </c>
      <c r="I75" s="99">
        <v>-96.209150326797385</v>
      </c>
      <c r="J75" s="99">
        <v>-72.759226713532513</v>
      </c>
      <c r="K75" s="85">
        <v>0</v>
      </c>
    </row>
    <row r="76" spans="1:11" x14ac:dyDescent="0.2">
      <c r="B76" s="85"/>
      <c r="C76" s="85"/>
      <c r="D76" s="85"/>
      <c r="E76" s="85"/>
      <c r="F76" s="85"/>
    </row>
    <row r="77" spans="1:11" x14ac:dyDescent="0.2">
      <c r="B77" s="85"/>
      <c r="C77" s="85"/>
      <c r="D77" s="85"/>
      <c r="E77" s="85"/>
      <c r="F77" s="85"/>
    </row>
    <row r="78" spans="1:11" x14ac:dyDescent="0.2">
      <c r="B78" s="85"/>
      <c r="C78" s="85"/>
      <c r="D78" s="85"/>
      <c r="E78" s="85"/>
      <c r="F78" s="85"/>
    </row>
    <row r="79" spans="1:11" x14ac:dyDescent="0.2">
      <c r="B79" s="85"/>
      <c r="C79" s="85"/>
      <c r="D79" s="85"/>
      <c r="E79" s="85"/>
      <c r="F79" s="85"/>
    </row>
    <row r="80" spans="1:11"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2" spans="1:6" x14ac:dyDescent="0.2">
      <c r="A92" s="255" t="s">
        <v>698</v>
      </c>
      <c r="B92" s="255"/>
      <c r="C92" s="255"/>
      <c r="D92" s="255"/>
      <c r="E92" s="255"/>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zoomScaleNormal="100" workbookViewId="0">
      <selection activeCell="N20" sqref="N20"/>
    </sheetView>
  </sheetViews>
  <sheetFormatPr baseColWidth="10" defaultRowHeight="12.75" x14ac:dyDescent="0.2"/>
  <cols>
    <col min="1" max="1" width="55.85546875" customWidth="1"/>
    <col min="2" max="11"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x14ac:dyDescent="0.2">
      <c r="A1" s="314" t="s">
        <v>709</v>
      </c>
      <c r="B1" s="314"/>
      <c r="C1" s="314"/>
      <c r="D1" s="314"/>
      <c r="E1" s="314"/>
      <c r="F1" s="314"/>
    </row>
    <row r="2" spans="1:15" x14ac:dyDescent="0.2">
      <c r="A2" s="304" t="s">
        <v>696</v>
      </c>
      <c r="B2" s="304"/>
      <c r="C2" s="304"/>
      <c r="D2" s="304"/>
      <c r="E2" s="304"/>
      <c r="F2" s="304"/>
    </row>
    <row r="3" spans="1:15" x14ac:dyDescent="0.2">
      <c r="A3" s="221"/>
      <c r="B3" s="221"/>
      <c r="C3" s="221"/>
      <c r="D3" s="221"/>
      <c r="E3" s="221"/>
      <c r="F3" s="221"/>
    </row>
    <row r="4" spans="1:15" ht="12.75" customHeight="1" x14ac:dyDescent="0.2">
      <c r="A4" s="282" t="s">
        <v>694</v>
      </c>
      <c r="B4" s="308" t="s">
        <v>74</v>
      </c>
      <c r="C4" s="315" t="s">
        <v>97</v>
      </c>
      <c r="D4" s="316"/>
      <c r="E4" s="316"/>
      <c r="F4" s="316"/>
      <c r="G4" s="296" t="s">
        <v>74</v>
      </c>
      <c r="H4" s="299" t="s">
        <v>97</v>
      </c>
      <c r="I4" s="299"/>
      <c r="J4" s="299"/>
      <c r="K4" s="299"/>
    </row>
    <row r="5" spans="1:15" ht="12.75" customHeight="1" x14ac:dyDescent="0.2">
      <c r="A5" s="284"/>
      <c r="B5" s="309"/>
      <c r="C5" s="308" t="s">
        <v>272</v>
      </c>
      <c r="D5" s="308" t="s">
        <v>99</v>
      </c>
      <c r="E5" s="308" t="s">
        <v>100</v>
      </c>
      <c r="F5" s="311" t="s">
        <v>101</v>
      </c>
      <c r="G5" s="297"/>
      <c r="H5" s="300" t="s">
        <v>98</v>
      </c>
      <c r="I5" s="300" t="s">
        <v>99</v>
      </c>
      <c r="J5" s="300" t="s">
        <v>100</v>
      </c>
      <c r="K5" s="299" t="s">
        <v>101</v>
      </c>
    </row>
    <row r="6" spans="1:15" x14ac:dyDescent="0.2">
      <c r="A6" s="284"/>
      <c r="B6" s="309"/>
      <c r="C6" s="309"/>
      <c r="D6" s="309"/>
      <c r="E6" s="309"/>
      <c r="F6" s="312"/>
      <c r="G6" s="298"/>
      <c r="H6" s="301"/>
      <c r="I6" s="301"/>
      <c r="J6" s="301"/>
      <c r="K6" s="302"/>
    </row>
    <row r="7" spans="1:15" x14ac:dyDescent="0.2">
      <c r="A7" s="286"/>
      <c r="B7" s="310"/>
      <c r="C7" s="310"/>
      <c r="D7" s="310"/>
      <c r="E7" s="310"/>
      <c r="F7" s="313"/>
      <c r="G7" s="294" t="s">
        <v>104</v>
      </c>
      <c r="H7" s="295"/>
      <c r="I7" s="295"/>
      <c r="J7" s="295"/>
      <c r="K7" s="295"/>
    </row>
    <row r="8" spans="1:15" x14ac:dyDescent="0.2">
      <c r="A8" s="224"/>
      <c r="B8" s="40"/>
      <c r="C8" s="78"/>
      <c r="D8" s="78"/>
      <c r="E8" s="78"/>
      <c r="F8" s="78"/>
      <c r="G8" s="78"/>
    </row>
    <row r="9" spans="1:15" x14ac:dyDescent="0.2">
      <c r="A9" s="224"/>
      <c r="B9" s="40"/>
      <c r="C9" s="125"/>
      <c r="D9" s="125"/>
      <c r="E9" s="125"/>
      <c r="F9" s="125"/>
      <c r="G9" s="125"/>
    </row>
    <row r="10" spans="1:15" x14ac:dyDescent="0.2">
      <c r="A10" s="47"/>
      <c r="B10" s="278" t="s">
        <v>697</v>
      </c>
      <c r="C10" s="278"/>
      <c r="D10" s="278"/>
      <c r="E10" s="278"/>
      <c r="F10" s="278"/>
    </row>
    <row r="11" spans="1:15" x14ac:dyDescent="0.2">
      <c r="A11" s="47"/>
      <c r="B11" s="31" t="s">
        <v>695</v>
      </c>
      <c r="C11" s="45"/>
      <c r="D11" s="48"/>
      <c r="E11" s="45"/>
      <c r="F11" s="45"/>
    </row>
    <row r="12" spans="1:15" x14ac:dyDescent="0.2">
      <c r="A12" s="135" t="s">
        <v>74</v>
      </c>
      <c r="B12" s="125">
        <v>123682.08199999999</v>
      </c>
      <c r="C12" s="125">
        <v>80047.694000000003</v>
      </c>
      <c r="D12" s="125">
        <v>15532.841</v>
      </c>
      <c r="E12" s="125">
        <v>21940.723999999998</v>
      </c>
      <c r="F12" s="125">
        <v>6160.8230000000003</v>
      </c>
      <c r="G12" s="103">
        <v>3.6367429742186914</v>
      </c>
      <c r="H12" s="103">
        <v>-3.179093116730769E-2</v>
      </c>
      <c r="I12" s="103">
        <v>8.2443634026193564</v>
      </c>
      <c r="J12" s="103">
        <v>7.8296644362127097</v>
      </c>
      <c r="K12" s="103">
        <v>34.768727506910324</v>
      </c>
      <c r="L12" s="229"/>
      <c r="M12" s="229"/>
      <c r="N12" s="229"/>
      <c r="O12" s="229"/>
    </row>
    <row r="13" spans="1:15" x14ac:dyDescent="0.2">
      <c r="A13" s="80" t="s">
        <v>105</v>
      </c>
      <c r="G13" s="101"/>
      <c r="H13" s="101"/>
      <c r="I13" s="101"/>
      <c r="J13" s="101"/>
      <c r="K13" s="101"/>
    </row>
    <row r="14" spans="1:15" x14ac:dyDescent="0.2">
      <c r="A14" s="222" t="s">
        <v>107</v>
      </c>
      <c r="B14" s="85">
        <v>1448.441</v>
      </c>
      <c r="C14" s="85">
        <v>1057.0640000000001</v>
      </c>
      <c r="D14" s="85">
        <v>264.53100000000001</v>
      </c>
      <c r="E14" s="85">
        <v>97.165999999999997</v>
      </c>
      <c r="F14" s="85">
        <v>29.68</v>
      </c>
      <c r="G14" s="101">
        <v>24.320949083412131</v>
      </c>
      <c r="H14" s="101">
        <v>36.016439364402942</v>
      </c>
      <c r="I14" s="101">
        <v>0.57677538077820145</v>
      </c>
      <c r="J14" s="101">
        <v>69.019621486223201</v>
      </c>
      <c r="K14" s="101">
        <v>-55.97810771124724</v>
      </c>
    </row>
    <row r="15" spans="1:15" x14ac:dyDescent="0.2">
      <c r="A15" s="222" t="s">
        <v>108</v>
      </c>
      <c r="B15" s="85">
        <v>15306.608</v>
      </c>
      <c r="C15" s="85">
        <v>10706.657999999999</v>
      </c>
      <c r="D15" s="85">
        <v>185.49799999999999</v>
      </c>
      <c r="E15" s="85">
        <v>4412.2330000000002</v>
      </c>
      <c r="F15" s="85">
        <v>2.2189999999999999</v>
      </c>
      <c r="G15" s="101">
        <v>1.6226917789870612</v>
      </c>
      <c r="H15" s="101">
        <v>-0.14822032555498765</v>
      </c>
      <c r="I15" s="101">
        <v>234.17041974419021</v>
      </c>
      <c r="J15" s="101">
        <v>3.0175400747888546</v>
      </c>
      <c r="K15" s="101">
        <v>94.308231173380022</v>
      </c>
    </row>
    <row r="16" spans="1:15" x14ac:dyDescent="0.2">
      <c r="A16" s="222" t="s">
        <v>110</v>
      </c>
      <c r="B16" s="85">
        <v>16747.366999999998</v>
      </c>
      <c r="C16" s="85">
        <v>12476.084000000001</v>
      </c>
      <c r="D16" s="85">
        <v>1354.8520000000001</v>
      </c>
      <c r="E16" s="85">
        <v>2875.3359999999998</v>
      </c>
      <c r="F16" s="85">
        <v>41.094999999999999</v>
      </c>
      <c r="G16" s="101">
        <v>12.501386335750865</v>
      </c>
      <c r="H16" s="101">
        <v>13.822726402698748</v>
      </c>
      <c r="I16" s="101">
        <v>9.4435460028143581</v>
      </c>
      <c r="J16" s="101">
        <v>9.1315961866474709</v>
      </c>
      <c r="K16" s="101">
        <v>-22.019393157365414</v>
      </c>
    </row>
    <row r="17" spans="1:11" x14ac:dyDescent="0.2">
      <c r="A17" s="222" t="s">
        <v>111</v>
      </c>
      <c r="B17" s="85">
        <v>686.73500000000001</v>
      </c>
      <c r="C17" s="85">
        <v>275.00200000000001</v>
      </c>
      <c r="D17" s="85">
        <v>90.637</v>
      </c>
      <c r="E17" s="85">
        <v>263.77600000000001</v>
      </c>
      <c r="F17" s="85">
        <v>57.32</v>
      </c>
      <c r="G17" s="101">
        <v>3.58759546331477</v>
      </c>
      <c r="H17" s="101">
        <v>12.863469028437294</v>
      </c>
      <c r="I17" s="101">
        <v>-0.35400565089766189</v>
      </c>
      <c r="J17" s="101">
        <v>-4.6587027632696589</v>
      </c>
      <c r="K17" s="101">
        <v>10.939072540063478</v>
      </c>
    </row>
    <row r="18" spans="1:11" x14ac:dyDescent="0.2">
      <c r="A18" s="222" t="s">
        <v>112</v>
      </c>
      <c r="B18" s="85">
        <v>5.6989999999999998</v>
      </c>
      <c r="C18" s="85">
        <v>5.1219999999999999</v>
      </c>
      <c r="D18" s="85">
        <v>0.372</v>
      </c>
      <c r="E18" s="85">
        <v>0.20499999999999999</v>
      </c>
      <c r="F18" s="85">
        <v>0</v>
      </c>
      <c r="G18" s="101">
        <v>1.333570412517787</v>
      </c>
      <c r="H18" s="101">
        <v>6.1994609164420353</v>
      </c>
      <c r="I18" s="101">
        <v>-38.512396694214878</v>
      </c>
      <c r="J18" s="101">
        <v>4.5918367346938709</v>
      </c>
      <c r="K18" s="85">
        <v>0</v>
      </c>
    </row>
    <row r="19" spans="1:11" x14ac:dyDescent="0.2">
      <c r="A19" s="222" t="s">
        <v>113</v>
      </c>
      <c r="B19" s="85">
        <v>3111.99</v>
      </c>
      <c r="C19" s="85">
        <v>1366.9770000000001</v>
      </c>
      <c r="D19" s="85">
        <v>663.89300000000003</v>
      </c>
      <c r="E19" s="85">
        <v>884.41099999999994</v>
      </c>
      <c r="F19" s="85">
        <v>196.709</v>
      </c>
      <c r="G19" s="101">
        <v>5.1125674097302323</v>
      </c>
      <c r="H19" s="101">
        <v>-1.3032949514377918</v>
      </c>
      <c r="I19" s="101">
        <v>7.3374723124929346</v>
      </c>
      <c r="J19" s="101">
        <v>16.214660683429358</v>
      </c>
      <c r="K19" s="101">
        <v>0.32436898502088241</v>
      </c>
    </row>
    <row r="20" spans="1:11" x14ac:dyDescent="0.2">
      <c r="A20" s="222" t="s">
        <v>114</v>
      </c>
      <c r="B20" s="85">
        <v>14822.584000000001</v>
      </c>
      <c r="C20" s="85">
        <v>11939.571</v>
      </c>
      <c r="D20" s="85">
        <v>1236.192</v>
      </c>
      <c r="E20" s="85">
        <v>1540.4680000000001</v>
      </c>
      <c r="F20" s="85">
        <v>106.35299999999999</v>
      </c>
      <c r="G20" s="101">
        <v>1.1266837096598294</v>
      </c>
      <c r="H20" s="101">
        <v>0.71862877373109768</v>
      </c>
      <c r="I20" s="101">
        <v>10.962187159468101</v>
      </c>
      <c r="J20" s="101">
        <v>4.9646839819406523</v>
      </c>
      <c r="K20" s="101">
        <v>-51.960593892143628</v>
      </c>
    </row>
    <row r="21" spans="1:11" x14ac:dyDescent="0.2">
      <c r="A21" s="222" t="s">
        <v>115</v>
      </c>
      <c r="B21" s="85">
        <v>9995.0040000000008</v>
      </c>
      <c r="C21" s="85">
        <v>7218.6710000000003</v>
      </c>
      <c r="D21" s="85">
        <v>1449.133</v>
      </c>
      <c r="E21" s="85">
        <v>1064.3430000000001</v>
      </c>
      <c r="F21" s="85">
        <v>262.85700000000003</v>
      </c>
      <c r="G21" s="101">
        <v>-7.2988471579804042</v>
      </c>
      <c r="H21" s="101">
        <v>-9.8531534726662358</v>
      </c>
      <c r="I21" s="101">
        <v>-1.031256637434069</v>
      </c>
      <c r="J21" s="101">
        <v>0.97086733914615309</v>
      </c>
      <c r="K21" s="101">
        <v>2.7021852692612924</v>
      </c>
    </row>
    <row r="22" spans="1:11" x14ac:dyDescent="0.2">
      <c r="A22" s="222" t="s">
        <v>116</v>
      </c>
      <c r="B22" s="85">
        <v>3200.4749999999999</v>
      </c>
      <c r="C22" s="85">
        <v>2852.2310000000002</v>
      </c>
      <c r="D22" s="85">
        <v>170.52500000000001</v>
      </c>
      <c r="E22" s="85">
        <v>144.62700000000001</v>
      </c>
      <c r="F22" s="85">
        <v>33.091999999999999</v>
      </c>
      <c r="G22" s="101">
        <v>0.88551729094501752</v>
      </c>
      <c r="H22" s="101">
        <v>9.267999957889117E-2</v>
      </c>
      <c r="I22" s="101">
        <v>6.6434441095170911</v>
      </c>
      <c r="J22" s="101">
        <v>20.994378074490513</v>
      </c>
      <c r="K22" s="101">
        <v>-23.679051638644808</v>
      </c>
    </row>
    <row r="23" spans="1:11" x14ac:dyDescent="0.2">
      <c r="A23" s="222" t="s">
        <v>117</v>
      </c>
      <c r="B23" s="85">
        <v>20669.207999999999</v>
      </c>
      <c r="C23" s="85">
        <v>15830.165999999999</v>
      </c>
      <c r="D23" s="85">
        <v>1583.0139999999999</v>
      </c>
      <c r="E23" s="85">
        <v>2358.1509999999998</v>
      </c>
      <c r="F23" s="85">
        <v>897.87699999999995</v>
      </c>
      <c r="G23" s="101">
        <v>-2.3644578270568957</v>
      </c>
      <c r="H23" s="101">
        <v>-5.1748472420546392</v>
      </c>
      <c r="I23" s="101">
        <v>-2.6706016170186615</v>
      </c>
      <c r="J23" s="101">
        <v>15.095198816908834</v>
      </c>
      <c r="K23" s="101">
        <v>12.181338864039589</v>
      </c>
    </row>
    <row r="24" spans="1:11" x14ac:dyDescent="0.2">
      <c r="A24" s="222" t="s">
        <v>118</v>
      </c>
      <c r="B24" s="85">
        <v>316.25299999999999</v>
      </c>
      <c r="C24" s="85">
        <v>210.30099999999999</v>
      </c>
      <c r="D24" s="85">
        <v>61.192</v>
      </c>
      <c r="E24" s="85">
        <v>32.137999999999998</v>
      </c>
      <c r="F24" s="85">
        <v>12.622</v>
      </c>
      <c r="G24" s="101">
        <v>8.7751943317053076</v>
      </c>
      <c r="H24" s="101">
        <v>5.2552289528080536</v>
      </c>
      <c r="I24" s="101">
        <v>45.830652272348146</v>
      </c>
      <c r="J24" s="101">
        <v>-13.376997924584245</v>
      </c>
      <c r="K24" s="101">
        <v>6.272627767954873</v>
      </c>
    </row>
    <row r="25" spans="1:11" x14ac:dyDescent="0.2">
      <c r="A25" s="222" t="s">
        <v>119</v>
      </c>
      <c r="B25" s="85">
        <v>4444.1530000000002</v>
      </c>
      <c r="C25" s="85">
        <v>2400.7979999999998</v>
      </c>
      <c r="D25" s="85">
        <v>659.37400000000002</v>
      </c>
      <c r="E25" s="85">
        <v>1077.8520000000001</v>
      </c>
      <c r="F25" s="85">
        <v>306.12900000000002</v>
      </c>
      <c r="G25" s="101">
        <v>7.6305077907128549</v>
      </c>
      <c r="H25" s="101">
        <v>5.6945123159215569</v>
      </c>
      <c r="I25" s="101">
        <v>11.122271338457693</v>
      </c>
      <c r="J25" s="101">
        <v>4.4746086026007816</v>
      </c>
      <c r="K25" s="101">
        <v>31.629888892710937</v>
      </c>
    </row>
    <row r="26" spans="1:11" x14ac:dyDescent="0.2">
      <c r="A26" s="222" t="s">
        <v>120</v>
      </c>
      <c r="B26" s="85">
        <v>11.584</v>
      </c>
      <c r="C26" s="85">
        <v>6.6989999999999998</v>
      </c>
      <c r="D26" s="85">
        <v>0.23799999999999999</v>
      </c>
      <c r="E26" s="85">
        <v>2.7090000000000001</v>
      </c>
      <c r="F26" s="85">
        <v>1.9379999999999999</v>
      </c>
      <c r="G26" s="101">
        <v>-76.943593009832412</v>
      </c>
      <c r="H26" s="101">
        <v>-84.468607994064726</v>
      </c>
      <c r="I26" s="101">
        <v>-22.222222222222214</v>
      </c>
      <c r="J26" s="101">
        <v>-46.388284187611319</v>
      </c>
      <c r="K26" s="101">
        <v>10.679611650485427</v>
      </c>
    </row>
    <row r="27" spans="1:11" x14ac:dyDescent="0.2">
      <c r="A27" s="222" t="s">
        <v>121</v>
      </c>
      <c r="B27" s="85">
        <v>5018.6409999999996</v>
      </c>
      <c r="C27" s="85">
        <v>4012.9110000000001</v>
      </c>
      <c r="D27" s="85">
        <v>706.08</v>
      </c>
      <c r="E27" s="85">
        <v>260.733</v>
      </c>
      <c r="F27" s="85">
        <v>38.917000000000002</v>
      </c>
      <c r="G27" s="101">
        <v>-0.80813846506266884</v>
      </c>
      <c r="H27" s="101">
        <v>-0.97355542926435135</v>
      </c>
      <c r="I27" s="101">
        <v>16.153166624718111</v>
      </c>
      <c r="J27" s="101">
        <v>-31.015350912006099</v>
      </c>
      <c r="K27" s="101">
        <v>82.528962056188732</v>
      </c>
    </row>
    <row r="28" spans="1:11" x14ac:dyDescent="0.2">
      <c r="A28" s="222" t="s">
        <v>122</v>
      </c>
      <c r="B28" s="227">
        <v>0</v>
      </c>
      <c r="C28" s="227">
        <v>0</v>
      </c>
      <c r="D28" s="227">
        <v>0</v>
      </c>
      <c r="E28" s="227">
        <v>0</v>
      </c>
      <c r="F28" s="227">
        <v>0</v>
      </c>
      <c r="G28" s="227" t="s">
        <v>123</v>
      </c>
      <c r="H28" s="227" t="s">
        <v>123</v>
      </c>
      <c r="I28" s="227" t="s">
        <v>123</v>
      </c>
      <c r="J28" s="227" t="s">
        <v>123</v>
      </c>
      <c r="K28" s="227" t="s">
        <v>123</v>
      </c>
    </row>
    <row r="29" spans="1:11" x14ac:dyDescent="0.2">
      <c r="A29" s="222" t="s">
        <v>124</v>
      </c>
      <c r="B29" s="85">
        <v>1116.046</v>
      </c>
      <c r="C29" s="85">
        <v>640.61900000000003</v>
      </c>
      <c r="D29" s="85">
        <v>161.87799999999999</v>
      </c>
      <c r="E29" s="85">
        <v>189.20599999999999</v>
      </c>
      <c r="F29" s="85">
        <v>124.343</v>
      </c>
      <c r="G29" s="101">
        <v>-0.71577771214455765</v>
      </c>
      <c r="H29" s="101">
        <v>-6.4980879820182622</v>
      </c>
      <c r="I29" s="101">
        <v>8.1024408160539281</v>
      </c>
      <c r="J29" s="101">
        <v>0.10105018120253817</v>
      </c>
      <c r="K29" s="101">
        <v>24.104718939635902</v>
      </c>
    </row>
    <row r="30" spans="1:11" x14ac:dyDescent="0.2">
      <c r="A30" s="222" t="s">
        <v>125</v>
      </c>
      <c r="B30" s="85">
        <v>11.193</v>
      </c>
      <c r="C30" s="85">
        <v>1.321</v>
      </c>
      <c r="D30" s="85">
        <v>6.524</v>
      </c>
      <c r="E30" s="85">
        <v>3.3479999999999999</v>
      </c>
      <c r="F30" s="85">
        <v>0</v>
      </c>
      <c r="G30" s="99">
        <v>29.924550203134061</v>
      </c>
      <c r="H30" s="101">
        <v>-71.731221913117906</v>
      </c>
      <c r="I30" s="99">
        <v>110.45161290322579</v>
      </c>
      <c r="J30" s="99">
        <v>297.62470308788596</v>
      </c>
      <c r="K30" s="85">
        <v>0</v>
      </c>
    </row>
    <row r="31" spans="1:11" x14ac:dyDescent="0.2">
      <c r="A31" s="222" t="s">
        <v>126</v>
      </c>
      <c r="B31" s="85">
        <v>1025.26</v>
      </c>
      <c r="C31" s="85">
        <v>426.53899999999999</v>
      </c>
      <c r="D31" s="85">
        <v>257.15199999999999</v>
      </c>
      <c r="E31" s="85">
        <v>286.60500000000002</v>
      </c>
      <c r="F31" s="85">
        <v>54.963999999999999</v>
      </c>
      <c r="G31" s="101">
        <v>-8.0922824266807254</v>
      </c>
      <c r="H31" s="101">
        <v>4.4171899288852927</v>
      </c>
      <c r="I31" s="101">
        <v>-16.510717323688496</v>
      </c>
      <c r="J31" s="99">
        <v>-12.139605462822445</v>
      </c>
      <c r="K31" s="99">
        <v>-24.526954659050332</v>
      </c>
    </row>
    <row r="32" spans="1:11" x14ac:dyDescent="0.2">
      <c r="A32" s="222" t="s">
        <v>127</v>
      </c>
      <c r="B32" s="85">
        <v>25225.486000000001</v>
      </c>
      <c r="C32" s="85">
        <v>8114.5590000000002</v>
      </c>
      <c r="D32" s="85">
        <v>6680.38</v>
      </c>
      <c r="E32" s="85">
        <v>6435.8389999999999</v>
      </c>
      <c r="F32" s="85">
        <v>3994.7080000000001</v>
      </c>
      <c r="G32" s="101">
        <v>12.227309020717385</v>
      </c>
      <c r="H32" s="101">
        <v>-3.0632252062213468</v>
      </c>
      <c r="I32" s="101">
        <v>11.125379892440762</v>
      </c>
      <c r="J32" s="101">
        <v>13.832356967108936</v>
      </c>
      <c r="K32" s="101">
        <v>63.66394774825784</v>
      </c>
    </row>
    <row r="33" spans="1:11" x14ac:dyDescent="0.2">
      <c r="A33" s="222" t="s">
        <v>128</v>
      </c>
      <c r="B33" s="85">
        <v>519.35500000000002</v>
      </c>
      <c r="C33" s="85">
        <v>506.40100000000001</v>
      </c>
      <c r="D33" s="85">
        <v>1.3759999999999999</v>
      </c>
      <c r="E33" s="85">
        <v>11.577999999999999</v>
      </c>
      <c r="F33" s="85">
        <v>0</v>
      </c>
      <c r="G33" s="101">
        <v>-7.6808902082426016</v>
      </c>
      <c r="H33" s="101">
        <v>-5.7344747927707544</v>
      </c>
      <c r="I33" s="101">
        <v>-47.977315689981104</v>
      </c>
      <c r="J33" s="101">
        <v>-49.024787566591819</v>
      </c>
      <c r="K33" s="85">
        <v>0</v>
      </c>
    </row>
    <row r="34" spans="1:11" x14ac:dyDescent="0.2">
      <c r="A34" s="225"/>
      <c r="B34" s="45"/>
      <c r="C34" s="45"/>
      <c r="D34" s="44"/>
      <c r="E34" s="45"/>
      <c r="F34" s="45"/>
    </row>
    <row r="36" spans="1:11" x14ac:dyDescent="0.2">
      <c r="A36" s="228"/>
    </row>
    <row r="77" spans="1:5" x14ac:dyDescent="0.2">
      <c r="A77" s="255" t="s">
        <v>698</v>
      </c>
      <c r="B77" s="255"/>
      <c r="C77" s="255"/>
      <c r="D77" s="255"/>
      <c r="E77" s="255"/>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78740157499999996" right="0.78740157499999996" top="0.984251969" bottom="0.984251969" header="0.4921259845" footer="0.4921259845"/>
  <pageSetup paperSize="9" scale="48"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zoomScaleNormal="100" workbookViewId="0">
      <selection activeCell="G56" sqref="G56"/>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1" s="37" customFormat="1" ht="11.25" customHeight="1" x14ac:dyDescent="0.2">
      <c r="A1" s="303" t="s">
        <v>708</v>
      </c>
      <c r="B1" s="303"/>
      <c r="C1" s="303"/>
      <c r="D1" s="303"/>
      <c r="E1" s="303"/>
      <c r="F1" s="303"/>
      <c r="G1" s="70"/>
    </row>
    <row r="2" spans="1:11" s="72" customFormat="1" ht="12.75" customHeight="1" x14ac:dyDescent="0.2">
      <c r="A2" s="249" t="s">
        <v>231</v>
      </c>
      <c r="B2" s="249"/>
      <c r="C2" s="249"/>
      <c r="D2" s="249"/>
      <c r="E2" s="249"/>
      <c r="F2" s="249"/>
      <c r="G2" s="249"/>
      <c r="H2" s="249"/>
      <c r="I2" s="249"/>
    </row>
    <row r="3" spans="1:11" s="72" customFormat="1" ht="9" customHeight="1" x14ac:dyDescent="0.2">
      <c r="A3" s="305"/>
      <c r="B3" s="305"/>
      <c r="C3" s="305"/>
      <c r="D3" s="305"/>
      <c r="E3" s="305"/>
      <c r="F3" s="305"/>
    </row>
    <row r="4" spans="1:11" ht="12.75" customHeight="1" x14ac:dyDescent="0.2">
      <c r="A4" s="306" t="s">
        <v>232</v>
      </c>
      <c r="B4" s="296" t="s">
        <v>74</v>
      </c>
      <c r="C4" s="299" t="s">
        <v>97</v>
      </c>
      <c r="D4" s="299"/>
      <c r="E4" s="299"/>
      <c r="F4" s="299"/>
      <c r="G4" s="296" t="s">
        <v>74</v>
      </c>
      <c r="H4" s="299" t="s">
        <v>97</v>
      </c>
      <c r="I4" s="299"/>
      <c r="J4" s="299"/>
      <c r="K4" s="299"/>
    </row>
    <row r="5" spans="1:11" ht="15.75" customHeight="1" x14ac:dyDescent="0.2">
      <c r="A5" s="307"/>
      <c r="B5" s="297"/>
      <c r="C5" s="300" t="s">
        <v>98</v>
      </c>
      <c r="D5" s="300" t="s">
        <v>99</v>
      </c>
      <c r="E5" s="300" t="s">
        <v>100</v>
      </c>
      <c r="F5" s="299" t="s">
        <v>101</v>
      </c>
      <c r="G5" s="297"/>
      <c r="H5" s="300" t="s">
        <v>98</v>
      </c>
      <c r="I5" s="300" t="s">
        <v>99</v>
      </c>
      <c r="J5" s="300" t="s">
        <v>100</v>
      </c>
      <c r="K5" s="299" t="s">
        <v>101</v>
      </c>
    </row>
    <row r="6" spans="1:11" ht="22.5" customHeight="1" x14ac:dyDescent="0.2">
      <c r="A6" s="73" t="s">
        <v>102</v>
      </c>
      <c r="B6" s="298"/>
      <c r="C6" s="301"/>
      <c r="D6" s="301"/>
      <c r="E6" s="301"/>
      <c r="F6" s="302"/>
      <c r="G6" s="298"/>
      <c r="H6" s="301"/>
      <c r="I6" s="301"/>
      <c r="J6" s="301"/>
      <c r="K6" s="302"/>
    </row>
    <row r="7" spans="1:11" ht="12" customHeight="1" x14ac:dyDescent="0.2">
      <c r="A7" s="74"/>
      <c r="B7" s="293" t="s">
        <v>233</v>
      </c>
      <c r="C7" s="293"/>
      <c r="D7" s="293"/>
      <c r="E7" s="293"/>
      <c r="F7" s="293"/>
      <c r="G7" s="294" t="s">
        <v>104</v>
      </c>
      <c r="H7" s="295"/>
      <c r="I7" s="295"/>
      <c r="J7" s="295"/>
      <c r="K7" s="295"/>
    </row>
    <row r="8" spans="1:11" ht="8.25" customHeight="1" x14ac:dyDescent="0.2">
      <c r="A8" s="75"/>
      <c r="B8" s="75"/>
      <c r="C8" s="75"/>
      <c r="D8" s="75"/>
      <c r="E8" s="75"/>
      <c r="F8" s="75"/>
    </row>
    <row r="9" spans="1:11" x14ac:dyDescent="0.2">
      <c r="A9" s="77" t="s">
        <v>74</v>
      </c>
      <c r="B9" s="102">
        <v>9744.0907100000004</v>
      </c>
      <c r="C9" s="102">
        <v>4849.852887</v>
      </c>
      <c r="D9" s="102">
        <v>1730.287315</v>
      </c>
      <c r="E9" s="102">
        <v>2143.6293839999998</v>
      </c>
      <c r="F9" s="102">
        <v>1020.3211240000001</v>
      </c>
      <c r="G9" s="103">
        <v>5.5480161038152289</v>
      </c>
      <c r="H9" s="103">
        <v>0.7048617884180004</v>
      </c>
      <c r="I9" s="103">
        <v>4.0008129397371732</v>
      </c>
      <c r="J9" s="103">
        <v>7.8200280328431404</v>
      </c>
      <c r="K9" s="103">
        <v>33.529621695890825</v>
      </c>
    </row>
    <row r="10" spans="1:11" ht="7.5" customHeight="1" x14ac:dyDescent="0.2">
      <c r="A10" s="80" t="s">
        <v>105</v>
      </c>
      <c r="B10" s="75"/>
      <c r="C10" s="75"/>
      <c r="D10" s="75"/>
      <c r="E10" s="75"/>
      <c r="F10" s="75"/>
      <c r="G10" s="103"/>
      <c r="H10" s="103"/>
      <c r="I10" s="103"/>
      <c r="J10" s="103"/>
      <c r="K10" s="103"/>
    </row>
    <row r="11" spans="1:11" x14ac:dyDescent="0.2">
      <c r="A11" s="82" t="s">
        <v>106</v>
      </c>
      <c r="B11" s="75"/>
      <c r="C11" s="75"/>
      <c r="D11" s="75"/>
      <c r="E11" s="75"/>
      <c r="F11" s="75"/>
      <c r="G11" s="103"/>
      <c r="H11" s="103"/>
      <c r="I11" s="103"/>
      <c r="J11" s="103"/>
      <c r="K11" s="103"/>
    </row>
    <row r="12" spans="1:11" ht="7.5" customHeight="1" x14ac:dyDescent="0.2">
      <c r="A12" s="80" t="s">
        <v>105</v>
      </c>
      <c r="B12" s="75"/>
      <c r="C12" s="75"/>
      <c r="D12" s="75"/>
      <c r="E12" s="75"/>
      <c r="F12" s="75"/>
      <c r="G12" s="103"/>
      <c r="H12" s="103"/>
      <c r="I12" s="103"/>
      <c r="J12" s="103"/>
      <c r="K12" s="103"/>
    </row>
    <row r="13" spans="1:11" ht="12.75" customHeight="1" x14ac:dyDescent="0.2">
      <c r="A13" s="83" t="s">
        <v>107</v>
      </c>
      <c r="B13" s="71">
        <v>155.029338</v>
      </c>
      <c r="C13" s="71">
        <v>117.36666</v>
      </c>
      <c r="D13" s="71">
        <v>25.853943000000001</v>
      </c>
      <c r="E13" s="71">
        <v>9.5252859999999995</v>
      </c>
      <c r="F13" s="71">
        <v>2.2834490000000001</v>
      </c>
      <c r="G13" s="101">
        <v>36.373927487888267</v>
      </c>
      <c r="H13" s="101">
        <v>64.968653728503796</v>
      </c>
      <c r="I13" s="101">
        <v>-15.052497928303481</v>
      </c>
      <c r="J13" s="99">
        <v>137.74118462188926</v>
      </c>
      <c r="K13" s="101">
        <v>-71.784881202244208</v>
      </c>
    </row>
    <row r="14" spans="1:11" x14ac:dyDescent="0.2">
      <c r="A14" s="83" t="s">
        <v>108</v>
      </c>
      <c r="B14" s="71">
        <v>673.00475300000005</v>
      </c>
      <c r="C14" s="71">
        <v>360.55758400000002</v>
      </c>
      <c r="D14" s="71">
        <v>35.828079000000002</v>
      </c>
      <c r="E14" s="71">
        <v>276.479468</v>
      </c>
      <c r="F14" s="71">
        <v>0.139622</v>
      </c>
      <c r="G14" s="101">
        <v>8.9421549780953171</v>
      </c>
      <c r="H14" s="101">
        <v>7.4502185234588438</v>
      </c>
      <c r="I14" s="101">
        <v>323.64191718710333</v>
      </c>
      <c r="J14" s="101">
        <v>1.0938035660980887</v>
      </c>
      <c r="K14" s="99">
        <v>-46.3798671997112</v>
      </c>
    </row>
    <row r="15" spans="1:11" x14ac:dyDescent="0.2">
      <c r="A15" s="83" t="s">
        <v>110</v>
      </c>
      <c r="B15" s="71">
        <v>1079.535306</v>
      </c>
      <c r="C15" s="71">
        <v>699.38746400000002</v>
      </c>
      <c r="D15" s="71">
        <v>156.86531199999999</v>
      </c>
      <c r="E15" s="71">
        <v>216.405191</v>
      </c>
      <c r="F15" s="71">
        <v>6.8773390000000001</v>
      </c>
      <c r="G15" s="101">
        <v>6.8506905375912481</v>
      </c>
      <c r="H15" s="101">
        <v>0.93403685300511086</v>
      </c>
      <c r="I15" s="101">
        <v>-3.9606520168865842</v>
      </c>
      <c r="J15" s="101">
        <v>50.250606306363807</v>
      </c>
      <c r="K15" s="101">
        <v>-31.514413827332021</v>
      </c>
    </row>
    <row r="16" spans="1:11" x14ac:dyDescent="0.2">
      <c r="A16" s="83" t="s">
        <v>111</v>
      </c>
      <c r="B16" s="71">
        <v>99.916532000000004</v>
      </c>
      <c r="C16" s="71">
        <v>41.297421999999997</v>
      </c>
      <c r="D16" s="71">
        <v>7.9457509999999996</v>
      </c>
      <c r="E16" s="71">
        <v>42.006709999999998</v>
      </c>
      <c r="F16" s="71">
        <v>8.6666489999999996</v>
      </c>
      <c r="G16" s="101">
        <v>13.635261435738329</v>
      </c>
      <c r="H16" s="101">
        <v>23.78577680978384</v>
      </c>
      <c r="I16" s="101">
        <v>3.3127290835876408</v>
      </c>
      <c r="J16" s="101">
        <v>1.2387474236444262</v>
      </c>
      <c r="K16" s="101">
        <v>61.039184258065546</v>
      </c>
    </row>
    <row r="17" spans="1:11" x14ac:dyDescent="0.2">
      <c r="A17" s="83" t="s">
        <v>112</v>
      </c>
      <c r="B17" s="71">
        <v>0.82184400000000002</v>
      </c>
      <c r="C17" s="71">
        <v>0.74868100000000004</v>
      </c>
      <c r="D17" s="71">
        <v>4.1764000000000003E-2</v>
      </c>
      <c r="E17" s="71">
        <v>3.1399000000000003E-2</v>
      </c>
      <c r="F17" s="71">
        <v>0</v>
      </c>
      <c r="G17" s="101">
        <v>-26.373304450422893</v>
      </c>
      <c r="H17" s="101">
        <v>-13.005774973565252</v>
      </c>
      <c r="I17" s="101">
        <v>-81.536856438050947</v>
      </c>
      <c r="J17" s="99">
        <v>6.7303443352935375</v>
      </c>
      <c r="K17" s="71">
        <v>0</v>
      </c>
    </row>
    <row r="18" spans="1:11" x14ac:dyDescent="0.2">
      <c r="A18" s="83" t="s">
        <v>113</v>
      </c>
      <c r="B18" s="71">
        <v>462.84500200000002</v>
      </c>
      <c r="C18" s="71">
        <v>172.799553</v>
      </c>
      <c r="D18" s="71">
        <v>119.6793</v>
      </c>
      <c r="E18" s="71">
        <v>143.547237</v>
      </c>
      <c r="F18" s="71">
        <v>26.818912000000001</v>
      </c>
      <c r="G18" s="101">
        <v>4.2071866302624699</v>
      </c>
      <c r="H18" s="101">
        <v>3.2919504739400196</v>
      </c>
      <c r="I18" s="101">
        <v>0.33098268124366825</v>
      </c>
      <c r="J18" s="101">
        <v>11.551680560940028</v>
      </c>
      <c r="K18" s="101">
        <v>-7.1987359138437057</v>
      </c>
    </row>
    <row r="19" spans="1:11" x14ac:dyDescent="0.2">
      <c r="A19" s="83" t="s">
        <v>114</v>
      </c>
      <c r="B19" s="71">
        <v>970.69914700000004</v>
      </c>
      <c r="C19" s="71">
        <v>722.51476200000002</v>
      </c>
      <c r="D19" s="71">
        <v>93.528671000000003</v>
      </c>
      <c r="E19" s="71">
        <v>144.27345399999999</v>
      </c>
      <c r="F19" s="71">
        <v>10.38226</v>
      </c>
      <c r="G19" s="101">
        <v>10.034117101548006</v>
      </c>
      <c r="H19" s="101">
        <v>10.66390308782421</v>
      </c>
      <c r="I19" s="101">
        <v>9.2225705360636567</v>
      </c>
      <c r="J19" s="101">
        <v>15.435070943342282</v>
      </c>
      <c r="K19" s="101">
        <v>-44.406938302992273</v>
      </c>
    </row>
    <row r="20" spans="1:11" x14ac:dyDescent="0.2">
      <c r="A20" s="83" t="s">
        <v>115</v>
      </c>
      <c r="B20" s="71">
        <v>775.19189600000004</v>
      </c>
      <c r="C20" s="71">
        <v>511.997229</v>
      </c>
      <c r="D20" s="71">
        <v>124.795232</v>
      </c>
      <c r="E20" s="71">
        <v>95.210176000000004</v>
      </c>
      <c r="F20" s="71">
        <v>43.189259</v>
      </c>
      <c r="G20" s="101">
        <v>-4.3705587411939035</v>
      </c>
      <c r="H20" s="101">
        <v>-3.9878837079126583</v>
      </c>
      <c r="I20" s="101">
        <v>-8.9760584539574921</v>
      </c>
      <c r="J20" s="101">
        <v>-4.7434607372100146</v>
      </c>
      <c r="K20" s="101">
        <v>7.1573452360498067</v>
      </c>
    </row>
    <row r="21" spans="1:11" x14ac:dyDescent="0.2">
      <c r="A21" s="83" t="s">
        <v>116</v>
      </c>
      <c r="B21" s="71">
        <v>208.224626</v>
      </c>
      <c r="C21" s="71">
        <v>181.59537499999999</v>
      </c>
      <c r="D21" s="71">
        <v>7.4478150000000003</v>
      </c>
      <c r="E21" s="71">
        <v>13.209448999999999</v>
      </c>
      <c r="F21" s="71">
        <v>5.9719870000000004</v>
      </c>
      <c r="G21" s="101">
        <v>2.7987728956691882</v>
      </c>
      <c r="H21" s="101">
        <v>2.5800899763277982</v>
      </c>
      <c r="I21" s="101">
        <v>-21.690568915115122</v>
      </c>
      <c r="J21" s="101">
        <v>2.319852808185189</v>
      </c>
      <c r="K21" s="101">
        <v>92.213687240742701</v>
      </c>
    </row>
    <row r="22" spans="1:11" x14ac:dyDescent="0.2">
      <c r="A22" s="83" t="s">
        <v>117</v>
      </c>
      <c r="B22" s="71">
        <v>1057.787333</v>
      </c>
      <c r="C22" s="71">
        <v>474.14537200000001</v>
      </c>
      <c r="D22" s="71">
        <v>179.687715</v>
      </c>
      <c r="E22" s="71">
        <v>249.63637900000001</v>
      </c>
      <c r="F22" s="71">
        <v>154.31786700000001</v>
      </c>
      <c r="G22" s="101">
        <v>-2.4379925306137977</v>
      </c>
      <c r="H22" s="101">
        <v>-10.788091505304038</v>
      </c>
      <c r="I22" s="101">
        <v>-1.7471067301796666</v>
      </c>
      <c r="J22" s="101">
        <v>7.7040717380614865</v>
      </c>
      <c r="K22" s="101">
        <v>11.763288543194932</v>
      </c>
    </row>
    <row r="23" spans="1:11" x14ac:dyDescent="0.2">
      <c r="A23" s="83" t="s">
        <v>118</v>
      </c>
      <c r="B23" s="71">
        <v>41.264091999999998</v>
      </c>
      <c r="C23" s="71">
        <v>16.897556000000002</v>
      </c>
      <c r="D23" s="71">
        <v>14.549467999999999</v>
      </c>
      <c r="E23" s="71">
        <v>6.9903940000000002</v>
      </c>
      <c r="F23" s="71">
        <v>2.8266740000000001</v>
      </c>
      <c r="G23" s="101">
        <v>46.104090222048768</v>
      </c>
      <c r="H23" s="101">
        <v>3.0066817724344901</v>
      </c>
      <c r="I23" s="101">
        <v>250.08201362025221</v>
      </c>
      <c r="J23" s="101">
        <v>30.535597142421238</v>
      </c>
      <c r="K23" s="101">
        <v>21.450388862226205</v>
      </c>
    </row>
    <row r="24" spans="1:11" x14ac:dyDescent="0.2">
      <c r="A24" s="83" t="s">
        <v>119</v>
      </c>
      <c r="B24" s="71">
        <v>497.64998900000001</v>
      </c>
      <c r="C24" s="71">
        <v>284.30397499999998</v>
      </c>
      <c r="D24" s="71">
        <v>71.480177999999995</v>
      </c>
      <c r="E24" s="71">
        <v>90.888247000000007</v>
      </c>
      <c r="F24" s="71">
        <v>50.977589000000002</v>
      </c>
      <c r="G24" s="101">
        <v>9.0444843242179331</v>
      </c>
      <c r="H24" s="101">
        <v>3.4029060523973413</v>
      </c>
      <c r="I24" s="101">
        <v>12.707058496899009</v>
      </c>
      <c r="J24" s="101">
        <v>6.3052933571559748</v>
      </c>
      <c r="K24" s="101">
        <v>56.820266123473175</v>
      </c>
    </row>
    <row r="25" spans="1:11" x14ac:dyDescent="0.2">
      <c r="A25" s="83" t="s">
        <v>120</v>
      </c>
      <c r="B25" s="71">
        <v>2.4045860000000001</v>
      </c>
      <c r="C25" s="71">
        <v>1.6457850000000001</v>
      </c>
      <c r="D25" s="71">
        <v>5.64E-3</v>
      </c>
      <c r="E25" s="71">
        <v>0.37888500000000003</v>
      </c>
      <c r="F25" s="71">
        <v>0.374276</v>
      </c>
      <c r="G25" s="101">
        <v>-79.583756162437012</v>
      </c>
      <c r="H25" s="101">
        <v>-84.601697926683656</v>
      </c>
      <c r="I25" s="101">
        <v>-90.809093131263751</v>
      </c>
      <c r="J25" s="101">
        <v>-56.69841175509233</v>
      </c>
      <c r="K25" s="101">
        <v>144.05378265235592</v>
      </c>
    </row>
    <row r="26" spans="1:11" x14ac:dyDescent="0.2">
      <c r="A26" s="83" t="s">
        <v>121</v>
      </c>
      <c r="B26" s="71">
        <v>209.44596000000001</v>
      </c>
      <c r="C26" s="71">
        <v>124.452048</v>
      </c>
      <c r="D26" s="71">
        <v>57.115347999999997</v>
      </c>
      <c r="E26" s="71">
        <v>23.929048000000002</v>
      </c>
      <c r="F26" s="71">
        <v>3.949516</v>
      </c>
      <c r="G26" s="101">
        <v>-3.0139205793112183</v>
      </c>
      <c r="H26" s="101">
        <v>-3.0283600640408963</v>
      </c>
      <c r="I26" s="101">
        <v>32.438810060019932</v>
      </c>
      <c r="J26" s="101">
        <v>-42.457332687136898</v>
      </c>
      <c r="K26" s="101">
        <v>35.939796416394358</v>
      </c>
    </row>
    <row r="27" spans="1:11" x14ac:dyDescent="0.2">
      <c r="A27" s="83" t="s">
        <v>122</v>
      </c>
      <c r="B27" s="71" t="s">
        <v>123</v>
      </c>
      <c r="C27" s="71" t="s">
        <v>123</v>
      </c>
      <c r="D27" s="71" t="s">
        <v>123</v>
      </c>
      <c r="E27" s="71" t="s">
        <v>123</v>
      </c>
      <c r="F27" s="71" t="s">
        <v>123</v>
      </c>
      <c r="G27" s="71" t="s">
        <v>123</v>
      </c>
      <c r="H27" s="71" t="s">
        <v>123</v>
      </c>
      <c r="I27" s="71" t="s">
        <v>123</v>
      </c>
      <c r="J27" s="71" t="s">
        <v>123</v>
      </c>
      <c r="K27" s="71" t="s">
        <v>123</v>
      </c>
    </row>
    <row r="28" spans="1:11" x14ac:dyDescent="0.2">
      <c r="A28" s="83" t="s">
        <v>124</v>
      </c>
      <c r="B28" s="71">
        <v>117.882454</v>
      </c>
      <c r="C28" s="71">
        <v>64.036043000000006</v>
      </c>
      <c r="D28" s="71">
        <v>17.656583000000001</v>
      </c>
      <c r="E28" s="71">
        <v>17.088674000000001</v>
      </c>
      <c r="F28" s="71">
        <v>19.101154000000001</v>
      </c>
      <c r="G28" s="101">
        <v>-2.5674230678659882</v>
      </c>
      <c r="H28" s="101">
        <v>-3.7108078846654706</v>
      </c>
      <c r="I28" s="101">
        <v>-7.5602980820180505</v>
      </c>
      <c r="J28" s="101">
        <v>-8.851591889925146</v>
      </c>
      <c r="K28" s="101">
        <v>14.817934102935681</v>
      </c>
    </row>
    <row r="29" spans="1:11" x14ac:dyDescent="0.2">
      <c r="A29" s="83" t="s">
        <v>125</v>
      </c>
      <c r="B29" s="71">
        <v>0.25694400000000001</v>
      </c>
      <c r="C29" s="71">
        <v>6.1955999999999997E-2</v>
      </c>
      <c r="D29" s="71">
        <v>0.193159</v>
      </c>
      <c r="E29" s="71">
        <v>1.8289999999999999E-3</v>
      </c>
      <c r="F29" s="71">
        <v>0</v>
      </c>
      <c r="G29" s="99">
        <v>-80.489212435256761</v>
      </c>
      <c r="H29" s="101">
        <v>-90.177875011890038</v>
      </c>
      <c r="I29" s="99">
        <v>-21.696847345356957</v>
      </c>
      <c r="J29" s="99">
        <v>-99.58381876433539</v>
      </c>
      <c r="K29" s="71">
        <v>0</v>
      </c>
    </row>
    <row r="30" spans="1:11" x14ac:dyDescent="0.2">
      <c r="A30" s="83" t="s">
        <v>126</v>
      </c>
      <c r="B30" s="71">
        <v>124.79007799999999</v>
      </c>
      <c r="C30" s="71">
        <v>50.413578999999999</v>
      </c>
      <c r="D30" s="71">
        <v>30.059149999999999</v>
      </c>
      <c r="E30" s="71">
        <v>30.460546000000001</v>
      </c>
      <c r="F30" s="71">
        <v>13.856802999999999</v>
      </c>
      <c r="G30" s="101">
        <v>-10.933340002444254</v>
      </c>
      <c r="H30" s="101">
        <v>-9.8705127336898357</v>
      </c>
      <c r="I30" s="101">
        <v>-25.661691481261613</v>
      </c>
      <c r="J30" s="99">
        <v>11.100494869791362</v>
      </c>
      <c r="K30" s="101">
        <v>-15.099860942415361</v>
      </c>
    </row>
    <row r="31" spans="1:11" x14ac:dyDescent="0.2">
      <c r="A31" s="83" t="s">
        <v>127</v>
      </c>
      <c r="B31" s="71">
        <v>3229.628162</v>
      </c>
      <c r="C31" s="71">
        <v>987.99319800000001</v>
      </c>
      <c r="D31" s="71">
        <v>787.55316300000004</v>
      </c>
      <c r="E31" s="71">
        <v>783.49403299999994</v>
      </c>
      <c r="F31" s="71">
        <v>670.58776799999998</v>
      </c>
      <c r="G31" s="101">
        <v>9.2144472993355606</v>
      </c>
      <c r="H31" s="101">
        <v>-3.2944998206604765</v>
      </c>
      <c r="I31" s="101">
        <v>5.2315627573239283</v>
      </c>
      <c r="J31" s="101">
        <v>4.9323881523250179</v>
      </c>
      <c r="K31" s="101">
        <v>52.258730673959462</v>
      </c>
    </row>
    <row r="32" spans="1:11" ht="13.5" customHeight="1" x14ac:dyDescent="0.2">
      <c r="A32" s="83" t="s">
        <v>128</v>
      </c>
      <c r="B32" s="71">
        <v>37.712668000000001</v>
      </c>
      <c r="C32" s="71">
        <v>37.638644999999997</v>
      </c>
      <c r="D32" s="71">
        <v>1.044E-3</v>
      </c>
      <c r="E32" s="71">
        <v>7.2979000000000002E-2</v>
      </c>
      <c r="F32" s="71">
        <v>0</v>
      </c>
      <c r="G32" s="101">
        <v>-17.029760272131938</v>
      </c>
      <c r="H32" s="101">
        <v>-16.378202922882551</v>
      </c>
      <c r="I32" s="101">
        <v>-99.530586092938563</v>
      </c>
      <c r="J32" s="101">
        <v>-66.869140846668927</v>
      </c>
      <c r="K32" s="71">
        <v>0</v>
      </c>
    </row>
    <row r="33" spans="1:11" ht="10.5" customHeight="1" x14ac:dyDescent="0.2">
      <c r="A33" s="86"/>
      <c r="B33" s="75"/>
      <c r="C33" s="75"/>
      <c r="D33" s="75"/>
      <c r="E33" s="75"/>
      <c r="F33" s="75"/>
      <c r="G33" s="101"/>
      <c r="H33" s="101"/>
      <c r="I33" s="101"/>
      <c r="J33" s="101"/>
      <c r="K33" s="101"/>
    </row>
    <row r="34" spans="1:11" x14ac:dyDescent="0.2">
      <c r="A34" s="88" t="s">
        <v>129</v>
      </c>
      <c r="B34" s="75"/>
      <c r="C34" s="75"/>
      <c r="D34" s="75"/>
      <c r="E34" s="75"/>
      <c r="F34" s="75"/>
      <c r="G34" s="101"/>
      <c r="H34" s="101"/>
      <c r="I34" s="101"/>
      <c r="J34" s="101"/>
      <c r="K34" s="101"/>
    </row>
    <row r="35" spans="1:11" ht="10.5" customHeight="1" x14ac:dyDescent="0.2">
      <c r="A35" s="80" t="s">
        <v>105</v>
      </c>
      <c r="B35" s="75"/>
      <c r="C35" s="75"/>
      <c r="D35" s="75"/>
      <c r="E35" s="75"/>
      <c r="F35" s="75"/>
      <c r="G35" s="101"/>
      <c r="H35" s="101"/>
      <c r="I35" s="101"/>
      <c r="J35" s="101"/>
      <c r="K35" s="101"/>
    </row>
    <row r="36" spans="1:11" x14ac:dyDescent="0.2">
      <c r="A36" s="82" t="s">
        <v>130</v>
      </c>
      <c r="B36" s="89"/>
      <c r="C36" s="90"/>
      <c r="D36" s="91"/>
      <c r="E36" s="91"/>
      <c r="F36" s="91"/>
      <c r="G36" s="101"/>
      <c r="H36" s="101"/>
      <c r="I36" s="101"/>
      <c r="J36" s="101"/>
      <c r="K36" s="101"/>
    </row>
    <row r="37" spans="1:11" x14ac:dyDescent="0.2">
      <c r="A37" s="83" t="s">
        <v>131</v>
      </c>
      <c r="B37" s="71">
        <v>78.338809999999995</v>
      </c>
      <c r="C37" s="71">
        <v>70.645747</v>
      </c>
      <c r="D37" s="71">
        <v>1.826328</v>
      </c>
      <c r="E37" s="71">
        <v>5.8441749999999999</v>
      </c>
      <c r="F37" s="71">
        <v>2.256E-2</v>
      </c>
      <c r="G37" s="101">
        <v>135.24869338746836</v>
      </c>
      <c r="H37" s="101">
        <v>142.08492110109384</v>
      </c>
      <c r="I37" s="101">
        <v>-52.632287410724913</v>
      </c>
      <c r="J37" s="99" t="s">
        <v>109</v>
      </c>
      <c r="K37" s="101">
        <v>-50.494832239801632</v>
      </c>
    </row>
    <row r="38" spans="1:11" x14ac:dyDescent="0.2">
      <c r="A38" s="83" t="s">
        <v>132</v>
      </c>
      <c r="B38" s="71">
        <v>2.8202000000000001E-2</v>
      </c>
      <c r="C38" s="71">
        <v>2.8202000000000001E-2</v>
      </c>
      <c r="D38" s="71">
        <v>0</v>
      </c>
      <c r="E38" s="71">
        <v>0</v>
      </c>
      <c r="F38" s="71">
        <v>0</v>
      </c>
      <c r="G38" s="99">
        <v>-94.923799392699067</v>
      </c>
      <c r="H38" s="99">
        <v>-59.209117995892271</v>
      </c>
      <c r="I38" s="71">
        <v>0</v>
      </c>
      <c r="J38" s="101">
        <v>-100</v>
      </c>
      <c r="K38" s="71">
        <v>0</v>
      </c>
    </row>
    <row r="39" spans="1:11" x14ac:dyDescent="0.2">
      <c r="A39" s="83" t="s">
        <v>133</v>
      </c>
      <c r="B39" s="71">
        <v>0</v>
      </c>
      <c r="C39" s="71">
        <v>0</v>
      </c>
      <c r="D39" s="71">
        <v>0</v>
      </c>
      <c r="E39" s="71">
        <v>0</v>
      </c>
      <c r="F39" s="71">
        <v>0</v>
      </c>
      <c r="G39" s="71">
        <v>0</v>
      </c>
      <c r="H39" s="71">
        <v>0</v>
      </c>
      <c r="I39" s="71">
        <v>0</v>
      </c>
      <c r="J39" s="71">
        <v>0</v>
      </c>
      <c r="K39" s="71">
        <v>0</v>
      </c>
    </row>
    <row r="40" spans="1:11" x14ac:dyDescent="0.2">
      <c r="A40" s="83" t="s">
        <v>134</v>
      </c>
      <c r="B40" s="71">
        <v>0.95851699999999995</v>
      </c>
      <c r="C40" s="71">
        <v>3.5999999999999997E-2</v>
      </c>
      <c r="D40" s="71">
        <v>0.92251700000000003</v>
      </c>
      <c r="E40" s="71">
        <v>0</v>
      </c>
      <c r="F40" s="71">
        <v>0</v>
      </c>
      <c r="G40" s="101">
        <v>-17.386672642416045</v>
      </c>
      <c r="H40" s="99" t="s">
        <v>109</v>
      </c>
      <c r="I40" s="101">
        <v>-20.052257561313809</v>
      </c>
      <c r="J40" s="99" t="s">
        <v>109</v>
      </c>
      <c r="K40" s="71">
        <v>0</v>
      </c>
    </row>
    <row r="41" spans="1:11" x14ac:dyDescent="0.2">
      <c r="A41" s="83" t="s">
        <v>135</v>
      </c>
      <c r="B41" s="71">
        <v>68.261144999999999</v>
      </c>
      <c r="C41" s="71">
        <v>41.551875000000003</v>
      </c>
      <c r="D41" s="71">
        <v>23.059055000000001</v>
      </c>
      <c r="E41" s="71">
        <v>3.4789110000000001</v>
      </c>
      <c r="F41" s="71">
        <v>0.17130400000000001</v>
      </c>
      <c r="G41" s="101">
        <v>2.0354367941057205</v>
      </c>
      <c r="H41" s="101">
        <v>26.43264082408821</v>
      </c>
      <c r="I41" s="101">
        <v>-6.4160551500693828</v>
      </c>
      <c r="J41" s="101">
        <v>9.1251539757986251</v>
      </c>
      <c r="K41" s="101">
        <v>-97.239991254537273</v>
      </c>
    </row>
    <row r="42" spans="1:11" x14ac:dyDescent="0.2">
      <c r="A42" s="83" t="s">
        <v>136</v>
      </c>
      <c r="B42" s="71">
        <v>0</v>
      </c>
      <c r="C42" s="71">
        <v>0</v>
      </c>
      <c r="D42" s="71">
        <v>0</v>
      </c>
      <c r="E42" s="71">
        <v>0</v>
      </c>
      <c r="F42" s="71">
        <v>0</v>
      </c>
      <c r="G42" s="99">
        <v>-100</v>
      </c>
      <c r="H42" s="101">
        <v>-100</v>
      </c>
      <c r="I42" s="71">
        <v>0</v>
      </c>
      <c r="J42" s="71">
        <v>0</v>
      </c>
      <c r="K42" s="71">
        <v>0</v>
      </c>
    </row>
    <row r="43" spans="1:11" x14ac:dyDescent="0.2">
      <c r="A43" s="83" t="s">
        <v>137</v>
      </c>
      <c r="B43" s="71">
        <v>7.4426639999999997</v>
      </c>
      <c r="C43" s="71">
        <v>5.1048359999999997</v>
      </c>
      <c r="D43" s="71">
        <v>4.6043000000000001E-2</v>
      </c>
      <c r="E43" s="71">
        <v>0.20219999999999999</v>
      </c>
      <c r="F43" s="71">
        <v>2.089585</v>
      </c>
      <c r="G43" s="101">
        <v>-36.357743943921825</v>
      </c>
      <c r="H43" s="101">
        <v>-43.064135710908658</v>
      </c>
      <c r="I43" s="101">
        <v>-94.139823060661101</v>
      </c>
      <c r="J43" s="99">
        <v>98.006228089073431</v>
      </c>
      <c r="K43" s="101">
        <v>13.516281141689916</v>
      </c>
    </row>
    <row r="44" spans="1:11" x14ac:dyDescent="0.2">
      <c r="A44" s="83" t="s">
        <v>138</v>
      </c>
      <c r="B44" s="71">
        <v>0</v>
      </c>
      <c r="C44" s="71">
        <v>0</v>
      </c>
      <c r="D44" s="71">
        <v>0</v>
      </c>
      <c r="E44" s="71">
        <v>0</v>
      </c>
      <c r="F44" s="71">
        <v>0</v>
      </c>
      <c r="G44" s="71">
        <v>0</v>
      </c>
      <c r="H44" s="71">
        <v>0</v>
      </c>
      <c r="I44" s="71">
        <v>0</v>
      </c>
      <c r="J44" s="71">
        <v>0</v>
      </c>
      <c r="K44" s="71">
        <v>0</v>
      </c>
    </row>
    <row r="45" spans="1:11" x14ac:dyDescent="0.2">
      <c r="A45" s="83" t="s">
        <v>139</v>
      </c>
      <c r="B45" s="71">
        <v>0</v>
      </c>
      <c r="C45" s="71">
        <v>0</v>
      </c>
      <c r="D45" s="71">
        <v>0</v>
      </c>
      <c r="E45" s="71">
        <v>0</v>
      </c>
      <c r="F45" s="71">
        <v>0</v>
      </c>
      <c r="G45" s="71">
        <v>0</v>
      </c>
      <c r="H45" s="71">
        <v>0</v>
      </c>
      <c r="I45" s="71">
        <v>0</v>
      </c>
      <c r="J45" s="71">
        <v>0</v>
      </c>
      <c r="K45" s="71">
        <v>0</v>
      </c>
    </row>
    <row r="46" spans="1:11" x14ac:dyDescent="0.2">
      <c r="A46" s="83" t="s">
        <v>140</v>
      </c>
      <c r="B46" s="71">
        <v>0</v>
      </c>
      <c r="C46" s="71">
        <v>0</v>
      </c>
      <c r="D46" s="71">
        <v>0</v>
      </c>
      <c r="E46" s="71">
        <v>0</v>
      </c>
      <c r="F46" s="71">
        <v>0</v>
      </c>
      <c r="G46" s="101">
        <v>-100</v>
      </c>
      <c r="H46" s="71">
        <v>0</v>
      </c>
      <c r="I46" s="71">
        <v>0</v>
      </c>
      <c r="J46" s="101">
        <v>-100</v>
      </c>
      <c r="K46" s="71">
        <v>0</v>
      </c>
    </row>
    <row r="47" spans="1:11" x14ac:dyDescent="0.2">
      <c r="A47" s="83" t="s">
        <v>141</v>
      </c>
      <c r="B47" s="71">
        <v>0</v>
      </c>
      <c r="C47" s="71">
        <v>0</v>
      </c>
      <c r="D47" s="71">
        <v>0</v>
      </c>
      <c r="E47" s="71">
        <v>0</v>
      </c>
      <c r="F47" s="71">
        <v>0</v>
      </c>
      <c r="G47" s="71">
        <v>0</v>
      </c>
      <c r="H47" s="71">
        <v>0</v>
      </c>
      <c r="I47" s="71">
        <v>0</v>
      </c>
      <c r="J47" s="101">
        <v>0</v>
      </c>
      <c r="K47" s="71">
        <v>0</v>
      </c>
    </row>
    <row r="48" spans="1:11" ht="7.5" customHeight="1" x14ac:dyDescent="0.2">
      <c r="A48" s="92" t="s">
        <v>105</v>
      </c>
      <c r="B48" s="75"/>
      <c r="C48" s="75"/>
      <c r="D48" s="75"/>
      <c r="E48" s="75"/>
      <c r="F48" s="75"/>
      <c r="G48" s="101"/>
      <c r="H48" s="101"/>
      <c r="I48" s="101"/>
      <c r="J48" s="101"/>
      <c r="K48" s="101"/>
    </row>
    <row r="49" spans="1:11" x14ac:dyDescent="0.2">
      <c r="A49" s="82" t="s">
        <v>142</v>
      </c>
      <c r="B49" s="93"/>
      <c r="C49" s="75"/>
      <c r="D49" s="75"/>
      <c r="E49" s="75"/>
      <c r="F49" s="75"/>
      <c r="G49" s="101"/>
      <c r="H49" s="101"/>
      <c r="I49" s="101"/>
      <c r="J49" s="101"/>
      <c r="K49" s="101"/>
    </row>
    <row r="50" spans="1:11" x14ac:dyDescent="0.2">
      <c r="A50" s="83" t="s">
        <v>143</v>
      </c>
      <c r="B50" s="71">
        <v>665.539669</v>
      </c>
      <c r="C50" s="71">
        <v>353.60880400000002</v>
      </c>
      <c r="D50" s="71">
        <v>35.618135000000002</v>
      </c>
      <c r="E50" s="71">
        <v>276.31272999999999</v>
      </c>
      <c r="F50" s="71">
        <v>0</v>
      </c>
      <c r="G50" s="101">
        <v>9.3790753192174918</v>
      </c>
      <c r="H50" s="101">
        <v>8.1881767769152134</v>
      </c>
      <c r="I50" s="101">
        <v>329.04080148343633</v>
      </c>
      <c r="J50" s="101">
        <v>1.0938953134926805</v>
      </c>
      <c r="K50" s="71">
        <v>0</v>
      </c>
    </row>
    <row r="51" spans="1:11" x14ac:dyDescent="0.2">
      <c r="A51" s="83" t="s">
        <v>144</v>
      </c>
      <c r="B51" s="71">
        <v>6.6240069999999998</v>
      </c>
      <c r="C51" s="71">
        <v>6.1179680000000003</v>
      </c>
      <c r="D51" s="71">
        <v>0.20994399999999999</v>
      </c>
      <c r="E51" s="71">
        <v>0.166738</v>
      </c>
      <c r="F51" s="71">
        <v>0.129357</v>
      </c>
      <c r="G51" s="101">
        <v>0.86854363580157212</v>
      </c>
      <c r="H51" s="101">
        <v>-0.38149300558163191</v>
      </c>
      <c r="I51" s="99" t="s">
        <v>109</v>
      </c>
      <c r="J51" s="101">
        <v>0.94199125812738771</v>
      </c>
      <c r="K51" s="101">
        <v>-50.322015737871126</v>
      </c>
    </row>
    <row r="52" spans="1:11" x14ac:dyDescent="0.2">
      <c r="A52" s="83" t="s">
        <v>145</v>
      </c>
      <c r="B52" s="71">
        <v>0.84107699999999996</v>
      </c>
      <c r="C52" s="71">
        <v>0.83081199999999999</v>
      </c>
      <c r="D52" s="71">
        <v>0</v>
      </c>
      <c r="E52" s="71">
        <v>0</v>
      </c>
      <c r="F52" s="71">
        <v>1.0265E-2</v>
      </c>
      <c r="G52" s="101">
        <v>-69.142523176759738</v>
      </c>
      <c r="H52" s="101">
        <v>-67.676810119175457</v>
      </c>
      <c r="I52" s="99">
        <v>-100</v>
      </c>
      <c r="J52" s="71">
        <v>0</v>
      </c>
      <c r="K52" s="99" t="s">
        <v>109</v>
      </c>
    </row>
    <row r="53" spans="1:11" ht="7.5" customHeight="1" x14ac:dyDescent="0.2">
      <c r="A53" s="92" t="s">
        <v>105</v>
      </c>
      <c r="B53" s="75"/>
      <c r="C53" s="75"/>
      <c r="D53" s="75"/>
      <c r="E53" s="75"/>
      <c r="F53" s="71"/>
      <c r="G53" s="101"/>
      <c r="H53" s="101"/>
      <c r="I53" s="101"/>
      <c r="J53" s="101"/>
      <c r="K53" s="101"/>
    </row>
    <row r="54" spans="1:11" x14ac:dyDescent="0.2">
      <c r="A54" s="82" t="s">
        <v>146</v>
      </c>
      <c r="B54" s="75"/>
      <c r="C54" s="75"/>
      <c r="D54" s="71"/>
      <c r="E54" s="75"/>
      <c r="F54" s="71"/>
      <c r="G54" s="101"/>
      <c r="H54" s="101"/>
      <c r="I54" s="101"/>
      <c r="J54" s="101"/>
      <c r="K54" s="101"/>
    </row>
    <row r="55" spans="1:11" x14ac:dyDescent="0.2">
      <c r="A55" s="83" t="s">
        <v>147</v>
      </c>
      <c r="B55" s="71">
        <v>469.31900899999999</v>
      </c>
      <c r="C55" s="71">
        <v>201.17138199999999</v>
      </c>
      <c r="D55" s="71">
        <v>81.019598999999999</v>
      </c>
      <c r="E55" s="71">
        <v>187.128028</v>
      </c>
      <c r="F55" s="71">
        <v>0</v>
      </c>
      <c r="G55" s="101">
        <v>12.736397906421189</v>
      </c>
      <c r="H55" s="101">
        <v>-1.6850976397308557</v>
      </c>
      <c r="I55" s="101">
        <v>-15.483053407724611</v>
      </c>
      <c r="J55" s="101">
        <v>61.573130498103268</v>
      </c>
      <c r="K55" s="71">
        <v>0</v>
      </c>
    </row>
    <row r="56" spans="1:11" x14ac:dyDescent="0.2">
      <c r="A56" s="83" t="s">
        <v>148</v>
      </c>
      <c r="B56" s="71">
        <v>0.61105200000000004</v>
      </c>
      <c r="C56" s="71">
        <v>0.401422</v>
      </c>
      <c r="D56" s="71">
        <v>0.20963000000000001</v>
      </c>
      <c r="E56" s="71">
        <v>0</v>
      </c>
      <c r="F56" s="71">
        <v>0</v>
      </c>
      <c r="G56" s="101">
        <v>188.66643676097527</v>
      </c>
      <c r="H56" s="99" t="s">
        <v>109</v>
      </c>
      <c r="I56" s="99">
        <v>8.4839263905276567</v>
      </c>
      <c r="J56" s="71">
        <v>0</v>
      </c>
      <c r="K56" s="71">
        <v>0</v>
      </c>
    </row>
    <row r="57" spans="1:11" x14ac:dyDescent="0.2">
      <c r="A57" s="83" t="s">
        <v>149</v>
      </c>
      <c r="B57" s="71">
        <v>49.193886999999997</v>
      </c>
      <c r="C57" s="71">
        <v>41.319927</v>
      </c>
      <c r="D57" s="71">
        <v>7.8739600000000003</v>
      </c>
      <c r="E57" s="71">
        <v>0</v>
      </c>
      <c r="F57" s="71">
        <v>0</v>
      </c>
      <c r="G57" s="101">
        <v>3.3932805142395068</v>
      </c>
      <c r="H57" s="101">
        <v>5.7967964611984399</v>
      </c>
      <c r="I57" s="101">
        <v>-2.6780361974283835</v>
      </c>
      <c r="J57" s="101">
        <v>-100</v>
      </c>
      <c r="K57" s="71">
        <v>0</v>
      </c>
    </row>
    <row r="58" spans="1:11" x14ac:dyDescent="0.2">
      <c r="A58" s="83" t="s">
        <v>150</v>
      </c>
      <c r="B58" s="71">
        <v>31.372024</v>
      </c>
      <c r="C58" s="71">
        <v>25.201892000000001</v>
      </c>
      <c r="D58" s="71">
        <v>6.1350439999999997</v>
      </c>
      <c r="E58" s="71">
        <v>2.9561E-2</v>
      </c>
      <c r="F58" s="71">
        <v>5.5269999999999998E-3</v>
      </c>
      <c r="G58" s="101">
        <v>51.791814096103224</v>
      </c>
      <c r="H58" s="101">
        <v>64.514035910456784</v>
      </c>
      <c r="I58" s="101">
        <v>33.925234236501751</v>
      </c>
      <c r="J58" s="101">
        <v>-49.664555237706033</v>
      </c>
      <c r="K58" s="101">
        <v>-99.220594249291381</v>
      </c>
    </row>
    <row r="59" spans="1:11" x14ac:dyDescent="0.2">
      <c r="A59" s="83" t="s">
        <v>151</v>
      </c>
      <c r="B59" s="71">
        <v>529.03933400000005</v>
      </c>
      <c r="C59" s="71">
        <v>431.29284100000001</v>
      </c>
      <c r="D59" s="71">
        <v>61.627079000000002</v>
      </c>
      <c r="E59" s="71">
        <v>29.247602000000001</v>
      </c>
      <c r="F59" s="71">
        <v>6.8718120000000003</v>
      </c>
      <c r="G59" s="101">
        <v>0.77927332116645687</v>
      </c>
      <c r="H59" s="101">
        <v>-0.46009340940184984</v>
      </c>
      <c r="I59" s="101">
        <v>12.854296055589273</v>
      </c>
      <c r="J59" s="101">
        <v>5.5045763340939118</v>
      </c>
      <c r="K59" s="101">
        <v>-26.369976986773864</v>
      </c>
    </row>
    <row r="60" spans="1:11" x14ac:dyDescent="0.2">
      <c r="A60" s="83" t="s">
        <v>152</v>
      </c>
      <c r="B60" s="71">
        <v>0</v>
      </c>
      <c r="C60" s="71">
        <v>0</v>
      </c>
      <c r="D60" s="71">
        <v>0</v>
      </c>
      <c r="E60" s="71">
        <v>0</v>
      </c>
      <c r="F60" s="71">
        <v>0</v>
      </c>
      <c r="G60" s="71">
        <v>0</v>
      </c>
      <c r="H60" s="71">
        <v>0</v>
      </c>
      <c r="I60" s="71">
        <v>0</v>
      </c>
      <c r="J60" s="71">
        <v>0</v>
      </c>
      <c r="K60" s="71">
        <v>0</v>
      </c>
    </row>
    <row r="61" spans="1:11" ht="7.5" customHeight="1" x14ac:dyDescent="0.2">
      <c r="A61" s="92" t="s">
        <v>105</v>
      </c>
      <c r="B61" s="75"/>
      <c r="C61" s="75"/>
      <c r="D61" s="75"/>
      <c r="E61" s="75"/>
      <c r="F61" s="75"/>
      <c r="G61" s="101"/>
      <c r="H61" s="101"/>
      <c r="I61" s="101"/>
      <c r="J61" s="101"/>
      <c r="K61" s="101"/>
    </row>
    <row r="62" spans="1:11" x14ac:dyDescent="0.2">
      <c r="A62" s="82" t="s">
        <v>153</v>
      </c>
      <c r="B62" s="75"/>
      <c r="C62" s="75"/>
      <c r="D62" s="75"/>
      <c r="E62" s="75"/>
      <c r="F62" s="75"/>
      <c r="G62" s="101"/>
      <c r="H62" s="101"/>
      <c r="I62" s="101"/>
      <c r="J62" s="101"/>
      <c r="K62" s="101"/>
    </row>
    <row r="63" spans="1:11" x14ac:dyDescent="0.2">
      <c r="A63" s="83" t="s">
        <v>234</v>
      </c>
      <c r="B63" s="71">
        <v>0.15801399999999999</v>
      </c>
      <c r="C63" s="71">
        <v>0.123448</v>
      </c>
      <c r="D63" s="71">
        <v>3.4566E-2</v>
      </c>
      <c r="E63" s="71">
        <v>0</v>
      </c>
      <c r="F63" s="71">
        <v>0</v>
      </c>
      <c r="G63" s="99" t="s">
        <v>109</v>
      </c>
      <c r="H63" s="99" t="s">
        <v>109</v>
      </c>
      <c r="I63" s="99" t="s">
        <v>109</v>
      </c>
      <c r="J63" s="71">
        <v>0</v>
      </c>
      <c r="K63" s="71">
        <v>0</v>
      </c>
    </row>
    <row r="64" spans="1:11" x14ac:dyDescent="0.2">
      <c r="A64" s="83" t="s">
        <v>155</v>
      </c>
      <c r="B64" s="71">
        <v>0</v>
      </c>
      <c r="C64" s="71">
        <v>0</v>
      </c>
      <c r="D64" s="71">
        <v>0</v>
      </c>
      <c r="E64" s="71">
        <v>0</v>
      </c>
      <c r="F64" s="71">
        <v>0</v>
      </c>
      <c r="G64" s="71">
        <v>0</v>
      </c>
      <c r="H64" s="71">
        <v>0</v>
      </c>
      <c r="I64" s="71">
        <v>0</v>
      </c>
      <c r="J64" s="71">
        <v>0</v>
      </c>
      <c r="K64" s="71">
        <v>0</v>
      </c>
    </row>
    <row r="65" spans="1:11" x14ac:dyDescent="0.2">
      <c r="A65" s="83" t="s">
        <v>156</v>
      </c>
      <c r="B65" s="71">
        <v>1.617165</v>
      </c>
      <c r="C65" s="71">
        <v>0.38963599999999998</v>
      </c>
      <c r="D65" s="71">
        <v>2.9694999999999999E-2</v>
      </c>
      <c r="E65" s="71">
        <v>0.44388499999999997</v>
      </c>
      <c r="F65" s="71">
        <v>0.75394899999999998</v>
      </c>
      <c r="G65" s="101">
        <v>-58.754061047963347</v>
      </c>
      <c r="H65" s="101">
        <v>-86.325197882005369</v>
      </c>
      <c r="I65" s="101">
        <v>-16.436852769022963</v>
      </c>
      <c r="J65" s="99">
        <v>-20.586772482986149</v>
      </c>
      <c r="K65" s="101">
        <v>58.062243839033954</v>
      </c>
    </row>
    <row r="66" spans="1:11" x14ac:dyDescent="0.2">
      <c r="A66" s="83" t="s">
        <v>157</v>
      </c>
      <c r="B66" s="71">
        <v>12.772748</v>
      </c>
      <c r="C66" s="71">
        <v>9.1045649999999991</v>
      </c>
      <c r="D66" s="71">
        <v>0.16685800000000001</v>
      </c>
      <c r="E66" s="71">
        <v>3.4392659999999999</v>
      </c>
      <c r="F66" s="71">
        <v>6.2059000000000003E-2</v>
      </c>
      <c r="G66" s="101">
        <v>10.89783523120002</v>
      </c>
      <c r="H66" s="101">
        <v>35.583279437459595</v>
      </c>
      <c r="I66" s="99">
        <v>-12.793657264407827</v>
      </c>
      <c r="J66" s="101">
        <v>-25.413894843677326</v>
      </c>
      <c r="K66" s="99" t="s">
        <v>109</v>
      </c>
    </row>
    <row r="67" spans="1:11" x14ac:dyDescent="0.2">
      <c r="A67" s="83" t="s">
        <v>158</v>
      </c>
      <c r="B67" s="71">
        <v>2.3048959999999998</v>
      </c>
      <c r="C67" s="71">
        <v>2.2465039999999998</v>
      </c>
      <c r="D67" s="71">
        <v>1.7219999999999999E-2</v>
      </c>
      <c r="E67" s="71">
        <v>0</v>
      </c>
      <c r="F67" s="71">
        <v>4.1172E-2</v>
      </c>
      <c r="G67" s="101">
        <v>44.031694651527545</v>
      </c>
      <c r="H67" s="101">
        <v>44.613114741434913</v>
      </c>
      <c r="I67" s="99" t="s">
        <v>109</v>
      </c>
      <c r="J67" s="71">
        <v>0</v>
      </c>
      <c r="K67" s="101">
        <v>-12.048192771084331</v>
      </c>
    </row>
    <row r="68" spans="1:11" x14ac:dyDescent="0.2">
      <c r="A68" s="83" t="s">
        <v>235</v>
      </c>
      <c r="B68" s="71">
        <v>11.099219</v>
      </c>
      <c r="C68" s="71">
        <v>6.7487430000000002</v>
      </c>
      <c r="D68" s="71">
        <v>3.5106700000000002</v>
      </c>
      <c r="E68" s="71">
        <v>0.47291</v>
      </c>
      <c r="F68" s="71">
        <v>0.366896</v>
      </c>
      <c r="G68" s="101">
        <v>14.721439845042823</v>
      </c>
      <c r="H68" s="101">
        <v>61.052630825344437</v>
      </c>
      <c r="I68" s="101">
        <v>-20.202814371026108</v>
      </c>
      <c r="J68" s="101">
        <v>-16.779730512104436</v>
      </c>
      <c r="K68" s="101">
        <v>-29.003444405743267</v>
      </c>
    </row>
    <row r="69" spans="1:11" x14ac:dyDescent="0.2">
      <c r="A69" s="83" t="s">
        <v>160</v>
      </c>
      <c r="B69" s="71">
        <v>58.352204</v>
      </c>
      <c r="C69" s="71">
        <v>12.572747</v>
      </c>
      <c r="D69" s="71">
        <v>1.63571</v>
      </c>
      <c r="E69" s="71">
        <v>37.31232</v>
      </c>
      <c r="F69" s="71">
        <v>6.8314269999999997</v>
      </c>
      <c r="G69" s="101">
        <v>18.438929541687884</v>
      </c>
      <c r="H69" s="101">
        <v>20.814836702581289</v>
      </c>
      <c r="I69" s="101">
        <v>278.66024033909531</v>
      </c>
      <c r="J69" s="101">
        <v>4.7751499692391377</v>
      </c>
      <c r="K69" s="101">
        <v>142.47652763796975</v>
      </c>
    </row>
    <row r="70" spans="1:11" x14ac:dyDescent="0.2">
      <c r="A70" s="83" t="s">
        <v>161</v>
      </c>
      <c r="B70" s="71">
        <v>13.612285999999999</v>
      </c>
      <c r="C70" s="71">
        <v>10.111779</v>
      </c>
      <c r="D70" s="71">
        <v>2.5510320000000002</v>
      </c>
      <c r="E70" s="71">
        <v>0.33832899999999999</v>
      </c>
      <c r="F70" s="71">
        <v>0.61114599999999997</v>
      </c>
      <c r="G70" s="101">
        <v>13.947750378638929</v>
      </c>
      <c r="H70" s="101">
        <v>32.229863731741176</v>
      </c>
      <c r="I70" s="101">
        <v>-3.0995964876228328</v>
      </c>
      <c r="J70" s="101">
        <v>137.31893969683577</v>
      </c>
      <c r="K70" s="101">
        <v>-59.892213926217998</v>
      </c>
    </row>
    <row r="71" spans="1:11" x14ac:dyDescent="0.2">
      <c r="A71" s="83" t="s">
        <v>162</v>
      </c>
      <c r="B71" s="71">
        <v>0</v>
      </c>
      <c r="C71" s="71">
        <v>0</v>
      </c>
      <c r="D71" s="71">
        <v>0</v>
      </c>
      <c r="E71" s="71">
        <v>0</v>
      </c>
      <c r="F71" s="71">
        <v>0</v>
      </c>
      <c r="G71" s="71">
        <v>0</v>
      </c>
      <c r="H71" s="71">
        <v>0</v>
      </c>
      <c r="I71" s="71">
        <v>0</v>
      </c>
      <c r="J71" s="71">
        <v>0</v>
      </c>
      <c r="K71" s="71">
        <v>0</v>
      </c>
    </row>
    <row r="72" spans="1:11" ht="7.5" customHeight="1" x14ac:dyDescent="0.2">
      <c r="A72" s="92" t="s">
        <v>105</v>
      </c>
      <c r="B72" s="71"/>
      <c r="C72" s="71"/>
      <c r="D72" s="71"/>
      <c r="E72" s="71"/>
      <c r="F72" s="71"/>
      <c r="G72" s="101"/>
      <c r="H72" s="101"/>
      <c r="I72" s="101"/>
      <c r="J72" s="101"/>
      <c r="K72" s="101"/>
    </row>
    <row r="73" spans="1:11" x14ac:dyDescent="0.2">
      <c r="A73" s="82" t="s">
        <v>163</v>
      </c>
      <c r="B73" s="75"/>
      <c r="C73" s="75"/>
      <c r="D73" s="75"/>
      <c r="E73" s="75"/>
      <c r="F73" s="75"/>
      <c r="G73" s="101"/>
      <c r="H73" s="101"/>
      <c r="I73" s="101"/>
      <c r="J73" s="101"/>
      <c r="K73" s="101"/>
    </row>
    <row r="74" spans="1:11" x14ac:dyDescent="0.2">
      <c r="A74" s="83" t="s">
        <v>164</v>
      </c>
      <c r="B74" s="71">
        <v>0.51886500000000002</v>
      </c>
      <c r="C74" s="71">
        <v>0.47493999999999997</v>
      </c>
      <c r="D74" s="71">
        <v>4.1764000000000003E-2</v>
      </c>
      <c r="E74" s="71">
        <v>2.1610000000000002E-3</v>
      </c>
      <c r="F74" s="71">
        <v>0</v>
      </c>
      <c r="G74" s="101">
        <v>-32.035471258194875</v>
      </c>
      <c r="H74" s="101">
        <v>-14.42707545062089</v>
      </c>
      <c r="I74" s="101">
        <v>-79.423965631066039</v>
      </c>
      <c r="J74" s="101">
        <v>-60.341347036153422</v>
      </c>
      <c r="K74" s="71">
        <v>0</v>
      </c>
    </row>
    <row r="75" spans="1:11" x14ac:dyDescent="0.2">
      <c r="A75" s="83" t="s">
        <v>165</v>
      </c>
      <c r="B75" s="71">
        <v>0.23885600000000001</v>
      </c>
      <c r="C75" s="71">
        <v>0.21477399999999999</v>
      </c>
      <c r="D75" s="71">
        <v>0</v>
      </c>
      <c r="E75" s="71">
        <v>2.4081999999999999E-2</v>
      </c>
      <c r="F75" s="71">
        <v>0</v>
      </c>
      <c r="G75" s="101">
        <v>1.7647008699949822</v>
      </c>
      <c r="H75" s="101">
        <v>14.536359563983865</v>
      </c>
      <c r="I75" s="101">
        <v>-100</v>
      </c>
      <c r="J75" s="101">
        <v>0.46725073007924323</v>
      </c>
      <c r="K75" s="71">
        <v>0</v>
      </c>
    </row>
    <row r="76" spans="1:11" x14ac:dyDescent="0.2">
      <c r="A76" s="83" t="s">
        <v>166</v>
      </c>
      <c r="B76" s="71">
        <v>6.4122999999999999E-2</v>
      </c>
      <c r="C76" s="71">
        <v>5.8966999999999999E-2</v>
      </c>
      <c r="D76" s="71">
        <v>0</v>
      </c>
      <c r="E76" s="71">
        <v>5.156E-3</v>
      </c>
      <c r="F76" s="71">
        <v>0</v>
      </c>
      <c r="G76" s="101">
        <v>-45.696211107535447</v>
      </c>
      <c r="H76" s="101">
        <v>-50.062668315238568</v>
      </c>
      <c r="I76" s="71">
        <v>0</v>
      </c>
      <c r="J76" s="99" t="s">
        <v>109</v>
      </c>
      <c r="K76" s="71">
        <v>0</v>
      </c>
    </row>
    <row r="77" spans="1:11" ht="7.5" customHeight="1" x14ac:dyDescent="0.2">
      <c r="A77" s="92" t="s">
        <v>105</v>
      </c>
      <c r="B77" s="71"/>
      <c r="C77" s="71"/>
      <c r="D77" s="71"/>
      <c r="E77" s="71"/>
      <c r="F77" s="71"/>
      <c r="G77" s="101"/>
      <c r="H77" s="101"/>
      <c r="I77" s="101"/>
      <c r="J77" s="101"/>
      <c r="K77" s="101"/>
    </row>
    <row r="78" spans="1:11" x14ac:dyDescent="0.2">
      <c r="A78" s="82" t="s">
        <v>167</v>
      </c>
      <c r="B78" s="71"/>
      <c r="C78" s="71"/>
      <c r="D78" s="71"/>
      <c r="E78" s="71"/>
      <c r="F78" s="71"/>
      <c r="G78" s="101"/>
      <c r="H78" s="101"/>
      <c r="I78" s="101"/>
      <c r="J78" s="101"/>
      <c r="K78" s="101"/>
    </row>
    <row r="79" spans="1:11" x14ac:dyDescent="0.2">
      <c r="A79" s="83" t="s">
        <v>236</v>
      </c>
      <c r="B79" s="71">
        <v>73.897768999999997</v>
      </c>
      <c r="C79" s="71">
        <v>44.912478999999998</v>
      </c>
      <c r="D79" s="71">
        <v>16.491613999999998</v>
      </c>
      <c r="E79" s="71">
        <v>8.2327379999999994</v>
      </c>
      <c r="F79" s="71">
        <v>4.2609380000000003</v>
      </c>
      <c r="G79" s="101">
        <v>23.633638077981288</v>
      </c>
      <c r="H79" s="101">
        <v>33.540910442435774</v>
      </c>
      <c r="I79" s="101">
        <v>-5.6177577374561594</v>
      </c>
      <c r="J79" s="101">
        <v>61.022699779239503</v>
      </c>
      <c r="K79" s="101">
        <v>19.90570619888598</v>
      </c>
    </row>
    <row r="80" spans="1:11" x14ac:dyDescent="0.2">
      <c r="A80" s="83" t="s">
        <v>237</v>
      </c>
      <c r="B80" s="71">
        <v>388.43458399999997</v>
      </c>
      <c r="C80" s="71">
        <v>127.61703</v>
      </c>
      <c r="D80" s="71">
        <v>103.187686</v>
      </c>
      <c r="E80" s="71">
        <v>135.084101</v>
      </c>
      <c r="F80" s="71">
        <v>22.545767000000001</v>
      </c>
      <c r="G80" s="101">
        <v>1.1024448210305309</v>
      </c>
      <c r="H80" s="101">
        <v>-4.5195919628135783</v>
      </c>
      <c r="I80" s="101">
        <v>1.3519269261265947</v>
      </c>
      <c r="J80" s="101">
        <v>9.3183276121125971</v>
      </c>
      <c r="K80" s="101">
        <v>-10.39193263101599</v>
      </c>
    </row>
    <row r="81" spans="1:11" x14ac:dyDescent="0.2">
      <c r="A81" s="83" t="s">
        <v>170</v>
      </c>
      <c r="B81" s="71">
        <v>0.51264900000000002</v>
      </c>
      <c r="C81" s="71">
        <v>0.27004400000000001</v>
      </c>
      <c r="D81" s="71">
        <v>0</v>
      </c>
      <c r="E81" s="71">
        <v>0.23039799999999999</v>
      </c>
      <c r="F81" s="71">
        <v>1.2207000000000001E-2</v>
      </c>
      <c r="G81" s="99">
        <v>172.89756938899359</v>
      </c>
      <c r="H81" s="99" t="s">
        <v>109</v>
      </c>
      <c r="I81" s="71">
        <v>0</v>
      </c>
      <c r="J81" s="99" t="s">
        <v>109</v>
      </c>
      <c r="K81" s="99">
        <v>-93.412339922612404</v>
      </c>
    </row>
    <row r="82" spans="1:11" ht="7.5" customHeight="1" x14ac:dyDescent="0.2">
      <c r="A82" s="92" t="s">
        <v>105</v>
      </c>
      <c r="B82" s="71"/>
      <c r="C82" s="71"/>
      <c r="D82" s="71"/>
      <c r="E82" s="71"/>
      <c r="F82" s="71"/>
      <c r="G82" s="101"/>
      <c r="H82" s="101"/>
      <c r="I82" s="101"/>
      <c r="J82" s="101"/>
      <c r="K82" s="101"/>
    </row>
    <row r="83" spans="1:11" x14ac:dyDescent="0.2">
      <c r="A83" s="82" t="s">
        <v>171</v>
      </c>
      <c r="B83" s="71"/>
      <c r="C83" s="71"/>
      <c r="D83" s="71"/>
      <c r="E83" s="71"/>
      <c r="F83" s="71"/>
      <c r="G83" s="101"/>
      <c r="H83" s="101"/>
      <c r="I83" s="101"/>
      <c r="J83" s="101"/>
      <c r="K83" s="101"/>
    </row>
    <row r="84" spans="1:11" x14ac:dyDescent="0.2">
      <c r="A84" s="83" t="s">
        <v>172</v>
      </c>
      <c r="B84" s="71">
        <v>88.670330000000007</v>
      </c>
      <c r="C84" s="71">
        <v>31.875923</v>
      </c>
      <c r="D84" s="71">
        <v>1.5902080000000001</v>
      </c>
      <c r="E84" s="71">
        <v>55.204199000000003</v>
      </c>
      <c r="F84" s="71">
        <v>0</v>
      </c>
      <c r="G84" s="101">
        <v>5.3122648461414741</v>
      </c>
      <c r="H84" s="101">
        <v>-15.032074163349392</v>
      </c>
      <c r="I84" s="99">
        <v>-2.8881796785591689</v>
      </c>
      <c r="J84" s="101">
        <v>23.683146894424695</v>
      </c>
      <c r="K84" s="101">
        <v>-100</v>
      </c>
    </row>
    <row r="85" spans="1:11" x14ac:dyDescent="0.2">
      <c r="A85" s="83" t="s">
        <v>173</v>
      </c>
      <c r="B85" s="71">
        <v>799.491669</v>
      </c>
      <c r="C85" s="71">
        <v>634.632385</v>
      </c>
      <c r="D85" s="71">
        <v>89.071646999999999</v>
      </c>
      <c r="E85" s="71">
        <v>65.895675999999995</v>
      </c>
      <c r="F85" s="71">
        <v>9.8919610000000002</v>
      </c>
      <c r="G85" s="101">
        <v>12.541347235005816</v>
      </c>
      <c r="H85" s="101">
        <v>13.805564235342402</v>
      </c>
      <c r="I85" s="101">
        <v>11.132123695364868</v>
      </c>
      <c r="J85" s="101">
        <v>19.799951858711864</v>
      </c>
      <c r="K85" s="101">
        <v>-43.7889691383631</v>
      </c>
    </row>
    <row r="86" spans="1:11" x14ac:dyDescent="0.2">
      <c r="A86" s="83" t="s">
        <v>174</v>
      </c>
      <c r="B86" s="71">
        <v>71.070994999999996</v>
      </c>
      <c r="C86" s="71">
        <v>46.600327</v>
      </c>
      <c r="D86" s="71">
        <v>2.0681039999999999</v>
      </c>
      <c r="E86" s="71">
        <v>21.912265000000001</v>
      </c>
      <c r="F86" s="71">
        <v>0.49029899999999998</v>
      </c>
      <c r="G86" s="101">
        <v>-1.200556989180086</v>
      </c>
      <c r="H86" s="101">
        <v>2.5994985781923106</v>
      </c>
      <c r="I86" s="101">
        <v>-4.6903537017501833</v>
      </c>
      <c r="J86" s="101">
        <v>-7.811919742647234</v>
      </c>
      <c r="K86" s="101">
        <v>-14.878793613205531</v>
      </c>
    </row>
    <row r="87" spans="1:11" x14ac:dyDescent="0.2">
      <c r="A87" s="83" t="s">
        <v>175</v>
      </c>
      <c r="B87" s="71">
        <v>11.466153</v>
      </c>
      <c r="C87" s="71">
        <v>9.4061269999999997</v>
      </c>
      <c r="D87" s="71">
        <v>0.79871199999999998</v>
      </c>
      <c r="E87" s="71">
        <v>1.261314</v>
      </c>
      <c r="F87" s="71">
        <v>0</v>
      </c>
      <c r="G87" s="101">
        <v>-26.733116317325596</v>
      </c>
      <c r="H87" s="101">
        <v>-23.589669228807097</v>
      </c>
      <c r="I87" s="101">
        <v>-52.303200659755007</v>
      </c>
      <c r="J87" s="101">
        <v>-19.912910304471069</v>
      </c>
      <c r="K87" s="99">
        <v>-100</v>
      </c>
    </row>
    <row r="88" spans="1:11" ht="7.5" customHeight="1" x14ac:dyDescent="0.2">
      <c r="A88" s="94" t="s">
        <v>105</v>
      </c>
      <c r="B88" s="71"/>
      <c r="C88" s="71"/>
      <c r="D88" s="71"/>
      <c r="E88" s="71"/>
      <c r="F88" s="71"/>
    </row>
    <row r="89" spans="1:11" x14ac:dyDescent="0.2">
      <c r="A89" s="96"/>
      <c r="B89" s="85"/>
      <c r="C89" s="71"/>
      <c r="D89" s="71"/>
      <c r="E89" s="71"/>
      <c r="F89" s="71"/>
    </row>
    <row r="90" spans="1:11" x14ac:dyDescent="0.2">
      <c r="B90" s="71"/>
      <c r="C90" s="71"/>
      <c r="D90" s="71"/>
      <c r="E90" s="71"/>
      <c r="F90" s="71"/>
    </row>
    <row r="91" spans="1:11" x14ac:dyDescent="0.2">
      <c r="B91" s="71"/>
      <c r="C91" s="71"/>
      <c r="D91" s="71"/>
      <c r="E91" s="71"/>
      <c r="F91" s="71"/>
    </row>
    <row r="92" spans="1:11" x14ac:dyDescent="0.2">
      <c r="A92" s="255" t="s">
        <v>698</v>
      </c>
      <c r="B92" s="255"/>
      <c r="C92" s="255"/>
      <c r="D92" s="255"/>
      <c r="E92" s="255"/>
      <c r="F92" s="71"/>
    </row>
    <row r="93" spans="1:11" x14ac:dyDescent="0.2">
      <c r="B93" s="71"/>
      <c r="C93" s="71"/>
      <c r="D93" s="71"/>
      <c r="E93" s="71"/>
      <c r="F93" s="71"/>
    </row>
    <row r="94" spans="1:11" x14ac:dyDescent="0.2">
      <c r="B94" s="71"/>
      <c r="C94" s="71"/>
      <c r="D94" s="71"/>
      <c r="E94" s="71"/>
      <c r="F94" s="71"/>
    </row>
    <row r="95" spans="1:11" x14ac:dyDescent="0.2">
      <c r="B95" s="71"/>
      <c r="C95" s="71"/>
      <c r="D95" s="71"/>
      <c r="E95" s="71"/>
      <c r="F95" s="71"/>
    </row>
    <row r="96" spans="1:11" x14ac:dyDescent="0.2">
      <c r="B96" s="71"/>
      <c r="C96" s="71"/>
      <c r="D96" s="71"/>
      <c r="E96" s="71"/>
      <c r="F96" s="71"/>
    </row>
    <row r="97" spans="1:6" ht="7.5" customHeight="1" x14ac:dyDescent="0.2">
      <c r="A97" s="94" t="s">
        <v>105</v>
      </c>
      <c r="B97" s="85"/>
      <c r="C97" s="71"/>
      <c r="D97" s="71"/>
      <c r="E97" s="71"/>
      <c r="F97" s="71"/>
    </row>
    <row r="98" spans="1:6" x14ac:dyDescent="0.2">
      <c r="A98" s="97"/>
      <c r="B98" s="85"/>
      <c r="C98" s="71"/>
      <c r="D98" s="71"/>
      <c r="E98" s="71"/>
      <c r="F98" s="71"/>
    </row>
    <row r="99" spans="1:6" x14ac:dyDescent="0.2">
      <c r="A99" s="98"/>
      <c r="B99" s="85"/>
      <c r="C99" s="71"/>
      <c r="D99" s="71"/>
      <c r="E99" s="71"/>
      <c r="F99" s="71"/>
    </row>
    <row r="100" spans="1:6" x14ac:dyDescent="0.2">
      <c r="A100" s="98"/>
      <c r="B100" s="85"/>
      <c r="C100" s="71"/>
      <c r="D100" s="71"/>
      <c r="E100" s="71"/>
      <c r="F100" s="71"/>
    </row>
    <row r="101" spans="1:6" x14ac:dyDescent="0.2">
      <c r="F101" s="71"/>
    </row>
    <row r="102" spans="1:6" ht="7.5" customHeight="1" x14ac:dyDescent="0.2">
      <c r="A102" s="94" t="s">
        <v>105</v>
      </c>
      <c r="B102" s="85"/>
      <c r="C102" s="71"/>
      <c r="D102" s="71"/>
      <c r="E102" s="71"/>
      <c r="F102" s="71"/>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April 2014</dc:title>
  <dc:creator>Statistisches Bundesamt</dc:creator>
  <cp:keywords>Eisenbahnen, Güter, Güterverkehr, Güterabteilungen, Gütergruppen, Güterumschlag, Kombinierter Verkehr</cp:keywords>
  <cp:lastModifiedBy>Haas-Helfrich, Daniela</cp:lastModifiedBy>
  <cp:lastPrinted>2014-07-25T06:58:48Z</cp:lastPrinted>
  <dcterms:created xsi:type="dcterms:W3CDTF">2014-05-12T09:44:51Z</dcterms:created>
  <dcterms:modified xsi:type="dcterms:W3CDTF">2014-07-29T05:12:51Z</dcterms:modified>
</cp:coreProperties>
</file>