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750" windowWidth="19230" windowHeight="7545" tabRatio="783"/>
  </bookViews>
  <sheets>
    <sheet name="Vorblatt  " sheetId="21" r:id="rId1"/>
    <sheet name="Inhalt" sheetId="17" r:id="rId2"/>
    <sheet name="Zeichenerklärung" sheetId="22" r:id="rId3"/>
    <sheet name="Graphik 1+2" sheetId="18" r:id="rId4"/>
    <sheet name="Graphik 3+4" sheetId="19" r:id="rId5"/>
    <sheet name="ZR.1" sheetId="1" r:id="rId6"/>
    <sheet name="ZR.2" sheetId="2" r:id="rId7"/>
    <sheet name="1.1" sheetId="3" r:id="rId8"/>
    <sheet name="1.2" sheetId="4" r:id="rId9"/>
    <sheet name="1.3" sheetId="5" r:id="rId10"/>
    <sheet name="1.4a" sheetId="6" r:id="rId11"/>
    <sheet name="1.4b" sheetId="7" r:id="rId12"/>
    <sheet name="1.5" sheetId="8" r:id="rId13"/>
    <sheet name="2.1" sheetId="9" r:id="rId14"/>
    <sheet name="2.2.1" sheetId="10" r:id="rId15"/>
    <sheet name="2.2.2" sheetId="11" r:id="rId16"/>
    <sheet name="2.2.3" sheetId="12" r:id="rId17"/>
    <sheet name="2.2.4" sheetId="13" r:id="rId18"/>
    <sheet name="2.3(1)" sheetId="14" r:id="rId19"/>
    <sheet name="2.3(2)" sheetId="15" r:id="rId20"/>
    <sheet name="3" sheetId="16" r:id="rId21"/>
    <sheet name="4" sheetId="20" r:id="rId22"/>
    <sheet name="Qualitätsbericht" sheetId="23" r:id="rId23"/>
  </sheets>
  <externalReferences>
    <externalReference r:id="rId24"/>
  </externalReferences>
  <definedNames>
    <definedName name="_Fill" localSheetId="21" hidden="1">#REF!</definedName>
    <definedName name="_Fill" localSheetId="1" hidden="1">'[1]1.4c'!#REF!</definedName>
    <definedName name="_Fill" hidden="1">#REF!</definedName>
    <definedName name="_MatMult_AxB" localSheetId="21" hidden="1">#REF!</definedName>
    <definedName name="_MatMult_AxB" localSheetId="1" hidden="1">#REF!</definedName>
    <definedName name="_MatMult_AxB" hidden="1">#REF!</definedName>
    <definedName name="_MatMult_B" localSheetId="21" hidden="1">#REF!</definedName>
    <definedName name="_MatMult_B" hidden="1">'1.4a'!$E$106:$G$130</definedName>
    <definedName name="_xlnm.Print_Area" localSheetId="7">'1.1'!$A$1:$G$64</definedName>
    <definedName name="_xlnm.Print_Area" localSheetId="8">'1.2'!$A$1:$I$79</definedName>
    <definedName name="_xlnm.Print_Area" localSheetId="9">'1.3'!$A$1:$G$68</definedName>
    <definedName name="_xlnm.Print_Area" localSheetId="10">'1.4a'!$A$1:$R$78</definedName>
    <definedName name="_xlnm.Print_Area" localSheetId="11">'1.4b'!$A$1:$Q$77</definedName>
    <definedName name="_xlnm.Print_Area" localSheetId="12">'1.5'!$A$1:$M$69</definedName>
    <definedName name="_xlnm.Print_Area" localSheetId="13">'2.1'!$A$1:$W$67</definedName>
    <definedName name="_xlnm.Print_Area" localSheetId="14">'2.2.1'!$A$1:$K$74</definedName>
    <definedName name="_xlnm.Print_Area" localSheetId="15">'2.2.2'!$A$1:$K$67</definedName>
    <definedName name="_xlnm.Print_Area" localSheetId="16">'2.2.3'!$A$1:$K$61</definedName>
    <definedName name="_xlnm.Print_Area" localSheetId="17">'2.2.4'!$A$1:$I$63</definedName>
    <definedName name="_xlnm.Print_Area" localSheetId="18">'2.3(1)'!$A$1:$J$63</definedName>
    <definedName name="_xlnm.Print_Area" localSheetId="19">'2.3(2)'!$A$1:$I$50</definedName>
    <definedName name="_xlnm.Print_Area" localSheetId="20">'3'!$A$1:$T$73</definedName>
    <definedName name="ende" localSheetId="21">#REF!</definedName>
    <definedName name="ende" localSheetId="1">#REF!</definedName>
    <definedName name="ende">#REF!</definedName>
    <definedName name="Print_Area" localSheetId="7">'1.1'!$A$1:$G$64</definedName>
    <definedName name="Print_Area" localSheetId="8">'1.2'!$A$1:$I$80</definedName>
    <definedName name="Print_Area" localSheetId="9">'1.3'!$A$1:$G$75</definedName>
    <definedName name="Print_Area" localSheetId="10">'1.4a'!$A$1:$R$76</definedName>
    <definedName name="Print_Area" localSheetId="11">'1.4b'!$A$1:$Q$82</definedName>
    <definedName name="Print_Area" localSheetId="12">'1.5'!$A$1:$M$72</definedName>
    <definedName name="Print_Area" localSheetId="13">'2.1'!$A$1:$W$68</definedName>
    <definedName name="Print_Area" localSheetId="14">'2.2.1'!$A$1:$K$75</definedName>
    <definedName name="Print_Area" localSheetId="15">'2.2.2'!$A$1:$K$71</definedName>
    <definedName name="Print_Area" localSheetId="16">'2.2.3'!$A$1:$K$68</definedName>
    <definedName name="Print_Area" localSheetId="17">'2.2.4'!$A$1:$I$65</definedName>
    <definedName name="Print_Area" localSheetId="18">'2.3(1)'!$A$1:$J$62</definedName>
    <definedName name="Print_Area" localSheetId="19">'2.3(2)'!$A$1:$I$52</definedName>
    <definedName name="Print_Area" localSheetId="20">'3'!$A$1:$T$78</definedName>
    <definedName name="Print_Area" localSheetId="21">'4'!$A$1:$G$34</definedName>
    <definedName name="Print_Area" localSheetId="3">'Graphik 1+2'!$A$1:$K$75</definedName>
    <definedName name="Print_Area" localSheetId="1">Inhalt!$A$1:$C$53</definedName>
  </definedNames>
  <calcPr calcId="145621"/>
</workbook>
</file>

<file path=xl/calcChain.xml><?xml version="1.0" encoding="utf-8"?>
<calcChain xmlns="http://schemas.openxmlformats.org/spreadsheetml/2006/main">
  <c r="G71" i="10" l="1"/>
  <c r="G34" i="20" l="1"/>
  <c r="G26" i="20"/>
  <c r="G8" i="20"/>
  <c r="G13" i="20" s="1"/>
  <c r="G16" i="20" s="1"/>
  <c r="K71" i="10" l="1"/>
</calcChain>
</file>

<file path=xl/sharedStrings.xml><?xml version="1.0" encoding="utf-8"?>
<sst xmlns="http://schemas.openxmlformats.org/spreadsheetml/2006/main" count="2249" uniqueCount="530">
  <si>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</si>
  <si>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</si>
  <si>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</si>
  <si>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Insgesamt</t>
  </si>
  <si>
    <t>Darunter</t>
  </si>
  <si>
    <t>veranlagte Einkommen-           steuer</t>
  </si>
  <si>
    <t>Körperschaft-        steuer</t>
  </si>
  <si>
    <t>Tabaksteuer</t>
  </si>
  <si>
    <t>Stromsteuer</t>
  </si>
  <si>
    <t>Vermögensteuer</t>
  </si>
  <si>
    <t>Biersteuer</t>
  </si>
  <si>
    <t>Gemeindesteuern</t>
  </si>
  <si>
    <t>zusammen</t>
  </si>
  <si>
    <t>darunter                               Gewerbesteuer</t>
  </si>
  <si>
    <t>1.Vj 2011</t>
  </si>
  <si>
    <t>2.Vj 2011</t>
  </si>
  <si>
    <t>3.Vj 2011</t>
  </si>
  <si>
    <t>4. Vj 2011</t>
  </si>
  <si>
    <t>1.Vj 2012</t>
  </si>
  <si>
    <t>2.Vj 2012</t>
  </si>
  <si>
    <t>3.Vj 2012</t>
  </si>
  <si>
    <t>4.Vj 2012</t>
  </si>
  <si>
    <t>1.Vj 2013</t>
  </si>
  <si>
    <t>2.Vj 2013</t>
  </si>
  <si>
    <t>3.Vj 2013</t>
  </si>
  <si>
    <t>4.Vj 2013</t>
  </si>
  <si>
    <t>Januar</t>
  </si>
  <si>
    <t>x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</si>
  <si>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</si>
  <si>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</si>
  <si>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</si>
  <si>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</si>
  <si>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</si>
  <si>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</si>
  <si>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</si>
  <si>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</si>
  <si>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</si>
  <si>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</si>
  <si>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</si>
  <si>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ZR.2 Nach ausgewählten Steuerarten   v o r   der Steuerverteilung Vorjahresveränderung in Prozent</t>
  </si>
  <si>
    <t>veranlagte Einkommen-         steuer</t>
  </si>
  <si>
    <t>Körperschaft-                  steuer</t>
  </si>
  <si>
    <t xml:space="preserve">Gemeindesteuern </t>
  </si>
  <si>
    <t>darunter                   Gewerbesteuer</t>
  </si>
  <si>
    <t>4.Vj 2011</t>
  </si>
  <si>
    <t>1 Kassenmäßige Steuereinnahmen des Bundes, der Länder und der Gemeinden/Gv. im Jahr 2013</t>
  </si>
  <si>
    <t>1.1 Nach Steuerarten   v o r   der Steuerverteilung</t>
  </si>
  <si>
    <t>Steuereinnahmen</t>
  </si>
  <si>
    <t>Steuerart</t>
  </si>
  <si>
    <t>Jahr 2013</t>
  </si>
  <si>
    <t>Jahr 2012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</si>
  <si>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</si>
  <si>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</si>
  <si>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</si>
  <si>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</si>
  <si>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</si>
  <si>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</si>
  <si>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</si>
  <si>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</si>
  <si>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</si>
  <si>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</si>
  <si>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</si>
  <si>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</si>
  <si>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</si>
  <si>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</si>
  <si>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</si>
  <si>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</si>
  <si>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</si>
  <si>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</si>
  <si>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</si>
  <si>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</si>
  <si>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</si>
  <si>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</si>
  <si>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</si>
  <si>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</si>
  <si>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</si>
  <si>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</si>
  <si>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</si>
  <si>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</si>
  <si>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</si>
  <si>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</si>
  <si>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</si>
  <si>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</si>
  <si>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</si>
  <si>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</si>
  <si>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 xml:space="preserve">    KfZ-Steuer dem Bund zu.</t>
  </si>
  <si>
    <t>1.2 Nach Steuerarten   n a c h   der Steuerverteilung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</si>
  <si>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</si>
  <si>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</si>
  <si>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</si>
  <si>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</si>
  <si>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</si>
  <si>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</si>
  <si>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Steuern vom Umsatz (2013: 53,38%)   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</si>
  <si>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</si>
  <si>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</si>
  <si>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</si>
  <si>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</si>
  <si>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</si>
  <si>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</si>
  <si>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Steuern vom Umsatz (2013: 44,62 %)   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</si>
  <si>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</si>
  <si>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</si>
  <si>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</si>
  <si>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</si>
  <si>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</si>
  <si>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</si>
  <si>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am Zinsabschlag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</si>
  <si>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</si>
  <si>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</si>
  <si>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</si>
  <si>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</si>
  <si>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</si>
  <si>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</si>
  <si>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</si>
  <si>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...............................................................................................</t>
  </si>
  <si>
    <t>Verteilungsrelevante Positionen:</t>
  </si>
  <si>
    <t xml:space="preserve">Steuerliches Kindergeld </t>
  </si>
  <si>
    <t xml:space="preserve">x 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</si>
  <si>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</si>
  <si>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</si>
  <si>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</si>
  <si>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</si>
  <si>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</si>
  <si>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</si>
  <si>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</si>
  <si>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1.3 Nach Ländern</t>
  </si>
  <si>
    <t>Land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</si>
  <si>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</si>
  <si>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</si>
  <si>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</si>
  <si>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</si>
  <si>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</si>
  <si>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</si>
  <si>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</si>
  <si>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</si>
  <si>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</si>
  <si>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</si>
  <si>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</si>
  <si>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</si>
  <si>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</si>
  <si>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</si>
  <si>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</si>
  <si>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</si>
  <si>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</si>
  <si>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</si>
  <si>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</si>
  <si>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</si>
  <si>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</si>
  <si>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</si>
  <si>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</si>
  <si>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</si>
  <si>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</si>
  <si>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</si>
  <si>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</si>
  <si>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</si>
  <si>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</si>
  <si>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</si>
  <si>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</si>
  <si>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</si>
  <si>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</si>
  <si>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</si>
  <si>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</si>
  <si>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</si>
  <si>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</si>
  <si>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</si>
  <si>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</si>
  <si>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</si>
  <si>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</si>
  <si>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</si>
  <si>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</si>
  <si>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</si>
  <si>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</si>
  <si>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</si>
  <si>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</si>
  <si>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</si>
  <si>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</si>
  <si>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</si>
  <si>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</si>
  <si>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</si>
  <si>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</si>
  <si>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</si>
  <si>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</si>
  <si>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</si>
  <si>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Steuern vom Umsatz (44,62 %)  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</si>
  <si>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</si>
  <si>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</si>
  <si>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</si>
  <si>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</si>
  <si>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</si>
  <si>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</si>
  <si>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</si>
  <si>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</si>
  <si>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</si>
  <si>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</si>
  <si>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1.4 Nach Steuerarten uind Ländern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</si>
  <si>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</si>
  <si>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</si>
  <si>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</si>
  <si>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</si>
  <si>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</si>
  <si>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</si>
  <si>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</si>
  <si>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</si>
  <si>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</si>
  <si>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v o r  der Verteilung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</si>
  <si>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</si>
  <si>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</si>
  <si>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</si>
  <si>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</si>
  <si>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</si>
  <si>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>n a c h  der Verteilung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</si>
  <si>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</si>
  <si>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</si>
  <si>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</si>
  <si>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</si>
  <si>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</si>
  <si>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</si>
  <si>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</si>
  <si>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</si>
  <si>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</si>
  <si>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</si>
  <si>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</si>
  <si>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</si>
  <si>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</si>
  <si>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</si>
  <si>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</si>
  <si>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</si>
  <si>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</si>
  <si>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</si>
  <si>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</si>
  <si>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</si>
  <si>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</si>
  <si>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</si>
  <si>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</si>
  <si>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</si>
  <si>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</si>
  <si>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</si>
  <si>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</si>
  <si>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</si>
  <si>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</si>
  <si>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</si>
  <si>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</si>
  <si>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</si>
  <si>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</si>
  <si>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</si>
  <si>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</si>
  <si>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</si>
  <si>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 Kassenmäßige Steuereinnahmen der Gemeinden/Gv. n a c h   der Steuerverteilung im Jahr 2013</t>
  </si>
  <si>
    <t>2.1 Nach Steuerarten und Ländern</t>
  </si>
  <si>
    <t>Jahr</t>
  </si>
  <si>
    <t>Deutsch-        land</t>
  </si>
  <si>
    <t>Baden-Württem-berg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</si>
  <si>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</si>
  <si>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</si>
  <si>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</si>
  <si>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</si>
  <si>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</si>
  <si>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</si>
  <si>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</si>
  <si>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</si>
  <si>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</si>
  <si>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Gewerbesteuer-umlage (Ausgabe)</t>
  </si>
  <si>
    <t>Gewerbesteuer (netto)</t>
  </si>
  <si>
    <t>Anteil an Lohn,- veranl.Eink.steuer und Abgeltungsteuer</t>
  </si>
  <si>
    <t>Anteil an der Umsatzsteuer</t>
  </si>
  <si>
    <t>2 Kassenmäßige Steuereinnahmen der Gemeinden/Gv.   n a c h   der Steuerverteilung im Jahr 2013</t>
  </si>
  <si>
    <t>2.2 Nach Steuerarten, Körperschaftsgruppen und Ländern</t>
  </si>
  <si>
    <t>2.2.1 Gemeinden insgesamt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</si>
  <si>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</si>
  <si>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</si>
  <si>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</si>
  <si>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</si>
  <si>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</si>
  <si>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</si>
  <si>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</si>
  <si>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2.2.2 Kreisfreie Städte *)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</si>
  <si>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</si>
  <si>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</si>
  <si>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</si>
  <si>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</si>
  <si>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</si>
  <si>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*) Ohne Stadtstaaten.</t>
  </si>
  <si>
    <t>2.2.3 Kreisangehörige Gemeinden</t>
  </si>
  <si>
    <t>2.2.4 Landkreise</t>
  </si>
  <si>
    <t>Grund-                steuer A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</si>
  <si>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</si>
  <si>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</si>
  <si>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</si>
  <si>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</si>
  <si>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</si>
  <si>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</si>
  <si>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</si>
  <si>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</si>
  <si>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</si>
  <si>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</si>
  <si>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</si>
  <si>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</si>
  <si>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</si>
  <si>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</si>
  <si>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</si>
  <si>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2.3 Nach Körperschaftsgruppen und Ländern</t>
  </si>
  <si>
    <t>Gemeinden und Gemeindeverbände</t>
  </si>
  <si>
    <t>insgesamt</t>
  </si>
  <si>
    <t xml:space="preserve">Kreisangehörige Gemeinden </t>
  </si>
  <si>
    <t xml:space="preserve">Landkreise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</si>
  <si>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</si>
  <si>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</si>
  <si>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</si>
  <si>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</si>
  <si>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</si>
  <si>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</si>
  <si>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</si>
  <si>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</si>
  <si>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</si>
  <si>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</si>
  <si>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 xml:space="preserve">   Nordrhein-Westfalen ............................................................................................................................................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</si>
  <si>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</si>
  <si>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</si>
  <si>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</si>
  <si>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</si>
  <si>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</si>
  <si>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</si>
  <si>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3 Sonstige Steuern und steuerähnliche Einnahmen der Gemeinden/Gv. im Jahr 2013</t>
  </si>
  <si>
    <t>nach Steuerarten und Ländern</t>
  </si>
  <si>
    <t>Vergnügung-steuer für die Vorführung von Bildstreifen</t>
  </si>
  <si>
    <t>Getränke-steuer</t>
  </si>
  <si>
    <t>Schank-erlaubnis-steuer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</si>
  <si>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</si>
  <si>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</si>
  <si>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</si>
  <si>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</si>
  <si>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</si>
  <si>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</si>
  <si>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</si>
  <si>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</si>
  <si>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</si>
  <si>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</si>
  <si>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</si>
  <si>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</si>
  <si>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</si>
  <si>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</si>
  <si>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</si>
  <si>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</si>
  <si>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</si>
  <si>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</si>
  <si>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 xml:space="preserve">x     </t>
  </si>
  <si>
    <t>2)</t>
  </si>
  <si>
    <t>3)</t>
  </si>
  <si>
    <t>nachrichtlich:</t>
  </si>
  <si>
    <t>Land Niedersachsen</t>
  </si>
  <si>
    <t>Gewerbesteuer aus Offshore-Windkraftanlagen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</si>
  <si>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</si>
  <si>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</si>
  <si>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</si>
  <si>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</si>
  <si>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</si>
  <si>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1.4 Nach Steuerarten und Ländern vor und nach Steuerverteilung</t>
  </si>
  <si>
    <t>1.5 Nach Steuerarten und Ländern verteilungsrelevante Positionen</t>
  </si>
  <si>
    <t>2.2.2 Kreisfreie Städte</t>
  </si>
  <si>
    <t>Qualitätsbericht</t>
  </si>
  <si>
    <t>2 Kassenmäßige Steuereinnahmen der Gemeinden/Gv. nach der Steuerverteilung im Jahr 2013</t>
  </si>
  <si>
    <t>4 Bruttoaufkommen, Abzüge und Nettoaufkommen ausgewählter Gemeinschaftsteuern von 2010 bis 2013</t>
  </si>
  <si>
    <t>4 Bruttoaufkommen, Abzüge und Nettoaufkommen ausgewählte Gemeinschaftsteuern von 2010 bis 2013</t>
  </si>
  <si>
    <t>4.1 Lohnsteuer</t>
  </si>
  <si>
    <t>Lohnsteuer, Bruttoaufkommen</t>
  </si>
  <si>
    <t xml:space="preserve"> - Lohnsteuerjahresausgleich</t>
  </si>
  <si>
    <t xml:space="preserve">.  </t>
  </si>
  <si>
    <t xml:space="preserve"> - Bergmannsprämien </t>
  </si>
  <si>
    <t xml:space="preserve"> - Pauschsteuer Mini-Jobs</t>
  </si>
  <si>
    <t xml:space="preserve"> - Altersvorsorgezulage</t>
  </si>
  <si>
    <t>Lohnsteuer vor Kindergeld</t>
  </si>
  <si>
    <t xml:space="preserve"> - Kindergeld Arbeitgeber</t>
  </si>
  <si>
    <t xml:space="preserve">Lohnsteuer, Nettoaufkommen </t>
  </si>
  <si>
    <t>4.2  Veranlagte Einkommensteuer</t>
  </si>
  <si>
    <t xml:space="preserve">   Vorauszahlungsmonate</t>
  </si>
  <si>
    <t xml:space="preserve">   Nachzahlungsmonate</t>
  </si>
  <si>
    <t>Veranlagte Einkommensteuer, Bruttoaufkommen</t>
  </si>
  <si>
    <t xml:space="preserve"> - Investitionszulage</t>
  </si>
  <si>
    <t xml:space="preserve"> - Erstattungen gem. § 46 EStG</t>
  </si>
  <si>
    <t xml:space="preserve"> - Erstattungen des Bundeszentralamt für Steuern</t>
  </si>
  <si>
    <t xml:space="preserve"> - Eigenheimzulage</t>
  </si>
  <si>
    <t>Veranlagte Einkommensteuer, Nettoaufkommen</t>
  </si>
  <si>
    <t>4.3  Körperschaftsteuer</t>
  </si>
  <si>
    <t>Körperschaftsteuer, Bruttoaufkommen</t>
  </si>
  <si>
    <t>Körperschaftsteuer, Nettoaufkommen</t>
  </si>
  <si>
    <t>Statistisches Bundesamt</t>
  </si>
  <si>
    <t xml:space="preserve">Fachserie 14  Reihe 4 </t>
  </si>
  <si>
    <t>Finanzen und Steuern</t>
  </si>
  <si>
    <t>Steuerhaushalt</t>
  </si>
  <si>
    <t>Ihr Kontakt zu uns:</t>
  </si>
  <si>
    <t>www.destatis.de/kontakt</t>
  </si>
  <si>
    <t>© Statistisches Bundesamt, Wiesbaden 2014</t>
  </si>
  <si>
    <t>Vervielfältigung und Verbreitung, auch auszugsweise, mit Quellenangabe gestattet.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</si>
  <si>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</si>
  <si>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</si>
  <si>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</si>
  <si>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</si>
  <si>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</si>
  <si>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</si>
  <si>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</si>
  <si>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</si>
  <si>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</si>
  <si>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</si>
  <si>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</si>
  <si>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</si>
  <si>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</si>
  <si>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</si>
  <si>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</si>
  <si>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</si>
  <si>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</si>
  <si>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</si>
  <si>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</si>
  <si>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</si>
  <si>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</si>
  <si>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</si>
  <si>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</si>
  <si>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</si>
  <si>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</si>
  <si>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</si>
  <si>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</si>
  <si>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</si>
  <si>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</si>
  <si>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Qualitätsbericht durch Doppelklick öffnen</t>
  </si>
  <si>
    <r>
      <t xml:space="preserve">Lohnsteuer </t>
    </r>
    <r>
      <rPr>
        <vertAlign val="superscript"/>
        <sz val="12"/>
        <rFont val="MetaNormalLF-Roman"/>
        <family val="2"/>
      </rPr>
      <t>1)</t>
    </r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</si>
  <si>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2)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3)</t>
    </r>
  </si>
  <si>
    <r>
      <t xml:space="preserve">Steuern vom             Umsatz </t>
    </r>
    <r>
      <rPr>
        <vertAlign val="superscript"/>
        <sz val="12"/>
        <rFont val="MetaNormalLF-Roman"/>
        <family val="2"/>
      </rPr>
      <t>4)</t>
    </r>
  </si>
  <si>
    <r>
      <t xml:space="preserve">Energiesteuer </t>
    </r>
    <r>
      <rPr>
        <vertAlign val="superscript"/>
        <sz val="12"/>
        <rFont val="MetaNormalLF-Roman"/>
        <family val="2"/>
      </rPr>
      <t>5)</t>
    </r>
  </si>
  <si>
    <r>
      <t xml:space="preserve">Kraftfahrzeugsteuer </t>
    </r>
    <r>
      <rPr>
        <vertAlign val="superscript"/>
        <sz val="12"/>
        <rFont val="MetaNormalLF-Roman"/>
        <family val="2"/>
      </rPr>
      <t>6)</t>
    </r>
  </si>
  <si>
    <r>
      <t>1)</t>
    </r>
    <r>
      <rPr>
        <sz val="12"/>
        <rFont val="MetaNormalLF-Roman"/>
        <family val="2"/>
      </rPr>
      <t xml:space="preserve"> Nach Abzug des Kindergeldes (Familienkassen und Arbeitgeber).</t>
    </r>
  </si>
  <si>
    <r>
      <t>2)</t>
    </r>
    <r>
      <rPr>
        <sz val="12"/>
        <rFont val="MetaNormalLF-Roman"/>
        <family val="2"/>
      </rPr>
      <t xml:space="preserve"> Nach Erstattungen durch das Bundeszentralamt für Steuern.</t>
    </r>
  </si>
  <si>
    <r>
      <t>3)</t>
    </r>
    <r>
      <rPr>
        <sz val="12"/>
        <rFont val="MetaNormalLF-Roman"/>
        <family val="2"/>
      </rPr>
      <t xml:space="preserve"> Bis 2008 Zinsabschlag, ab 2009 Abgeltungsteuer (einschl. ehem. Zinsabschlag)</t>
    </r>
  </si>
  <si>
    <r>
      <t>4)</t>
    </r>
    <r>
      <rPr>
        <sz val="12"/>
        <rFont val="MetaNormalLF-Roman"/>
        <family val="2"/>
      </rPr>
      <t xml:space="preserve"> Mehrwertsteuer und Einfuhrumsatzsteuer.</t>
    </r>
  </si>
  <si>
    <r>
      <t>5)</t>
    </r>
    <r>
      <rPr>
        <sz val="12"/>
        <rFont val="MetaNormalLF-Roman"/>
        <family val="2"/>
      </rPr>
      <t xml:space="preserve"> Bis November 2006 Mineralölsteuer, ab Dezember 2006 Energiesteuer.</t>
    </r>
  </si>
  <si>
    <r>
      <t>6)</t>
    </r>
    <r>
      <rPr>
        <sz val="12"/>
        <rFont val="MetaNormalLF-Roman"/>
        <family val="2"/>
      </rPr>
      <t xml:space="preserve"> Ab dem 01. 07.2009 steht das Aufkommen aus der Kfz-Steuer dem Bund zu.</t>
    </r>
  </si>
  <si>
    <r>
      <t>1)</t>
    </r>
    <r>
      <rPr>
        <sz val="12"/>
        <rFont val="MetaNormalLF-Roman"/>
        <family val="2"/>
      </rPr>
      <t xml:space="preserve"> Ohne steuerähnliche Einnahmen.</t>
    </r>
  </si>
  <si>
    <r>
      <t xml:space="preserve">2 Kassenmäßige Steuereinnahmen der Gemeinden/Gv.   n a c h   der Steuerverteilung im Jahr 2013 </t>
    </r>
    <r>
      <rPr>
        <b/>
        <vertAlign val="superscript"/>
        <sz val="12"/>
        <rFont val="MetaNormalLF-Roman"/>
        <family val="2"/>
      </rPr>
      <t>*)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</si>
  <si>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 xml:space="preserve">1) </t>
    </r>
  </si>
  <si>
    <r>
      <t>1)</t>
    </r>
    <r>
      <rPr>
        <sz val="12"/>
        <rFont val="MetaNormalLF-Roman"/>
        <family val="2"/>
      </rPr>
      <t xml:space="preserve"> Ohne Stadtstaaten.</t>
    </r>
  </si>
  <si>
    <r>
      <t>2)</t>
    </r>
    <r>
      <rPr>
        <sz val="12"/>
        <rFont val="MetaNormalLF-Roman"/>
        <family val="2"/>
      </rPr>
      <t xml:space="preserve"> Sondereffekt, s. Qualitätsbericht Punkt 9 "Neugestaltung der Einheitslastenabrechnung in Nordrhein-Westfalen" </t>
    </r>
  </si>
  <si>
    <r>
      <t xml:space="preserve">    Saarland </t>
    </r>
    <r>
      <rPr>
        <vertAlign val="superscript"/>
        <sz val="12"/>
        <rFont val="MetaNormalLF-Roman"/>
        <family val="2"/>
      </rPr>
      <t>2)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</si>
  <si>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>1)</t>
    </r>
    <r>
      <rPr>
        <sz val="12"/>
        <rFont val="MetaNormalLF-Roman"/>
        <family val="2"/>
      </rPr>
      <t xml:space="preserve"> Ab dem 1. Vierteljahr 2007 ohne steuerähnliche Einnahmen.</t>
    </r>
  </si>
  <si>
    <r>
      <t>2)</t>
    </r>
    <r>
      <rPr>
        <sz val="12"/>
        <rFont val="MetaNormalLF-Roman"/>
        <family val="2"/>
      </rPr>
      <t xml:space="preserve"> Einschl. Stadtverband Saarbrücken.</t>
    </r>
  </si>
  <si>
    <r>
      <t>3)</t>
    </r>
    <r>
      <rPr>
        <sz val="12"/>
        <rFont val="MetaNormalLF-Roman"/>
        <family val="2"/>
      </rPr>
      <t xml:space="preserve"> Sondereffekt, s. Qualitätsbericht Punkt 9 "Neugestaltung der Einheitslastenabrechnung in Nordrhein-Westfalen" 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</si>
  <si>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2)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</si>
  <si>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3)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</si>
  <si>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>2)</t>
    </r>
    <r>
      <rPr>
        <sz val="12"/>
        <rFont val="MetaNormalLF-Roman"/>
        <family val="2"/>
      </rPr>
      <t xml:space="preserve"> In den sonstigen Steuern sind 11 229 Tsd. Euro der Verbandsgemeinden enthalten.</t>
    </r>
  </si>
  <si>
    <r>
      <t>3)</t>
    </r>
    <r>
      <rPr>
        <sz val="12"/>
        <rFont val="MetaNormalLF-Roman"/>
        <family val="2"/>
      </rPr>
      <t xml:space="preserve"> Einschl. Landeshauptstadt Saarbrücken.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</si>
  <si>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</si>
  <si>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Sonstige Steuern </t>
    </r>
    <r>
      <rPr>
        <vertAlign val="superscript"/>
        <sz val="12"/>
        <rFont val="MetaNormalLF-Roman"/>
        <family val="2"/>
      </rPr>
      <t>1)</t>
    </r>
  </si>
  <si>
    <r>
      <t>1)</t>
    </r>
    <r>
      <rPr>
        <sz val="12"/>
        <rFont val="MetaNormalLF-Roman"/>
        <family val="2"/>
      </rPr>
      <t xml:space="preserve"> Ohne steuerähnliche Einnahmen</t>
    </r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</si>
  <si>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</si>
  <si>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</si>
  <si>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</si>
  <si>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</t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</si>
  <si>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</si>
  <si>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</si>
  <si>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</si>
  <si>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</si>
  <si>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</si>
  <si>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1)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</si>
  <si>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</si>
  <si>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t>Lohn- und veranl. Einkommensteuer (42,5%)  .............................................................</t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</si>
  <si>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</si>
  <si>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</si>
  <si>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</si>
  <si>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</si>
  <si>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</si>
  <si>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</si>
  <si>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</si>
  <si>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</si>
  <si>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>1)</t>
    </r>
    <r>
      <rPr>
        <sz val="10"/>
        <rFont val="MetaNormalLF-Roman"/>
        <family val="2"/>
      </rPr>
      <t xml:space="preserve"> Eigenmittelbeträge auf der Basis des Bruttonational-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</si>
  <si>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</si>
  <si>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</si>
  <si>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</si>
  <si>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</si>
  <si>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</si>
  <si>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</si>
  <si>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</si>
  <si>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Kraftfahrzeugsteuer 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 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</si>
  <si>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</si>
  <si>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</si>
  <si>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</si>
  <si>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2) </t>
    </r>
    <r>
      <rPr>
        <sz val="10"/>
        <rFont val="MetaNormalLF-Roman"/>
        <family val="2"/>
      </rPr>
      <t xml:space="preserve"> ..................................................</t>
    </r>
  </si>
  <si>
    <r>
      <t>1)</t>
    </r>
    <r>
      <rPr>
        <sz val="10"/>
        <rFont val="MetaNormalLF-Roman"/>
        <family val="2"/>
      </rPr>
      <t xml:space="preserve"> Ab dem 01.07.2009 steht das Aufkommen aus der </t>
    </r>
  </si>
  <si>
    <r>
      <t>2)</t>
    </r>
    <r>
      <rPr>
        <sz val="10"/>
        <rFont val="MetaNormalLF-Roman"/>
        <family val="2"/>
      </rPr>
      <t xml:space="preserve"> Ohne steuerähnliche Einnahmen.</t>
    </r>
  </si>
  <si>
    <r>
      <t xml:space="preserve">Steuern vom               Umsatz </t>
    </r>
    <r>
      <rPr>
        <vertAlign val="superscript"/>
        <sz val="12"/>
        <rFont val="MetaNormalLF-Roman"/>
        <family val="2"/>
      </rPr>
      <t>4)</t>
    </r>
  </si>
  <si>
    <r>
      <t xml:space="preserve"> - Kindergeld Familienkassen</t>
    </r>
    <r>
      <rPr>
        <vertAlign val="superscript"/>
        <sz val="12"/>
        <rFont val="MetaNormalLF-Roman"/>
        <family val="2"/>
      </rPr>
      <t xml:space="preserve">  </t>
    </r>
  </si>
  <si>
    <r>
      <t xml:space="preserve">Gemeinschaftsteuern nach Art. 106 Abs. 3 GG </t>
    </r>
    <r>
      <rPr>
        <sz val="12"/>
        <rFont val="MetaNormalLF-Roman"/>
        <family val="2"/>
      </rPr>
      <t>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</si>
  <si>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2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</si>
  <si>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2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</si>
  <si>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Landessteuern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</si>
  <si>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2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</si>
  <si>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Sonstige Steuern </t>
    </r>
    <r>
      <rPr>
        <vertAlign val="superscript"/>
        <sz val="12"/>
        <rFont val="MetaNormalLF-Roman"/>
        <family val="2"/>
      </rPr>
      <t>1)</t>
    </r>
    <r>
      <rPr>
        <sz val="12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</si>
  <si>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</si>
  <si>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</si>
  <si>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</si>
  <si>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</si>
  <si>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</si>
  <si>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</si>
  <si>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</si>
  <si>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</si>
  <si>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.........................................................................................................</t>
    </r>
  </si>
  <si>
    <r>
      <t xml:space="preserve">Gemeinschaftsteuern nach Art. 106 Abs. 3 GG </t>
    </r>
    <r>
      <rPr>
        <sz val="12"/>
        <rFont val="MetaNormalLF-Roman"/>
        <family val="2"/>
      </rPr>
      <t>..................................................</t>
    </r>
  </si>
  <si>
    <r>
      <t xml:space="preserve">Bundessteuern </t>
    </r>
    <r>
      <rPr>
        <sz val="12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</si>
  <si>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2"/>
        <rFont val="MetaNormalLF-Roman"/>
        <family val="2"/>
      </rPr>
      <t>..................................................................................................................</t>
    </r>
  </si>
  <si>
    <r>
      <t xml:space="preserve">Gemeindesteuern </t>
    </r>
    <r>
      <rPr>
        <sz val="12"/>
        <rFont val="MetaNormalLF-Roman"/>
        <family val="2"/>
      </rPr>
      <t>......................................................................................</t>
    </r>
  </si>
  <si>
    <r>
      <t xml:space="preserve">Steuereinnahmen des Bundes  </t>
    </r>
    <r>
      <rPr>
        <sz val="12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</si>
  <si>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</si>
  <si>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Steuern insgesamt </t>
    </r>
    <r>
      <rPr>
        <vertAlign val="superscript"/>
        <sz val="12"/>
        <rFont val="MetaNormalLF-Roman"/>
        <family val="2"/>
      </rPr>
      <t>1)</t>
    </r>
  </si>
  <si>
    <t>3 Sonstige Steuern und steuerähnliche Einnahmen der Gemeinden/Gv. im Jahr 2013 nach Steuerarten und Ländern</t>
  </si>
  <si>
    <t>Erscheinungsfolge: jährlich</t>
  </si>
  <si>
    <t>Gemeinde-  steuern</t>
  </si>
  <si>
    <t>Grund-   steuer B</t>
  </si>
  <si>
    <r>
      <t xml:space="preserve">Sonstige        Steuern </t>
    </r>
    <r>
      <rPr>
        <vertAlign val="superscript"/>
        <sz val="12"/>
        <rFont val="MetaNormalLF-Roman"/>
        <family val="2"/>
      </rPr>
      <t>1)</t>
    </r>
  </si>
  <si>
    <r>
      <t>*)</t>
    </r>
    <r>
      <rPr>
        <sz val="12"/>
        <rFont val="MetaNormalLF-Roman"/>
        <family val="2"/>
      </rPr>
      <t xml:space="preserve"> Ab dem 1. Vierteljahr 2007 ohne steuerähnliche Einnahmen.</t>
    </r>
  </si>
  <si>
    <t>Sonstige Vergnügungsteuer</t>
  </si>
  <si>
    <t>Hundesteuer</t>
  </si>
  <si>
    <t>Jagd- und Fischereisteuer</t>
  </si>
  <si>
    <t>Zweit-         wohnungsteuer</t>
  </si>
  <si>
    <t>Verpackungsteuer</t>
  </si>
  <si>
    <t>Erschienen am 8. Mai 2014</t>
  </si>
  <si>
    <t>Graphik 1+2</t>
  </si>
  <si>
    <t>Graphik 3+4</t>
  </si>
  <si>
    <t xml:space="preserve">Telefon: +49 (0) 611 / 75 - 43 15 </t>
  </si>
  <si>
    <r>
      <t xml:space="preserve">Sonstige Steuern </t>
    </r>
    <r>
      <rPr>
        <vertAlign val="superscript"/>
        <sz val="12"/>
        <rFont val="MetaNormalLF-Roman"/>
        <family val="2"/>
      </rPr>
      <t>1)</t>
    </r>
    <r>
      <rPr>
        <sz val="12"/>
        <rFont val="MetaNormalLF-Roman"/>
        <family val="2"/>
      </rPr>
      <t xml:space="preserve"> ..........................................................................</t>
    </r>
  </si>
  <si>
    <r>
      <t xml:space="preserve">Sonstige Steuern </t>
    </r>
    <r>
      <rPr>
        <vertAlign val="superscript"/>
        <sz val="12"/>
        <rFont val="MetaNormalLF-Roman"/>
        <family val="2"/>
      </rPr>
      <t>1)</t>
    </r>
    <r>
      <rPr>
        <sz val="12"/>
        <rFont val="MetaNormalLF-Roman"/>
        <family val="2"/>
      </rPr>
      <t xml:space="preserve"> ...........................................................................</t>
    </r>
  </si>
  <si>
    <t>Schleswig-Holstein</t>
  </si>
  <si>
    <t>2013</t>
  </si>
  <si>
    <t>Artikelnummer: 2140400137004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</si>
</sst>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General_)"/>
    <numFmt numFmtId="165" formatCode="#\ ##0.000;[Red]\-#\ ##0.000"/>
    <numFmt numFmtId="166" formatCode="\ #\ ###\ ##0\ \ ;[Red]\-\ #\ ###\ ##0\ \ ;&quot; - &quot;\ \ "/>
    <numFmt numFmtId="167" formatCode="###\ ###\ ##0"/>
    <numFmt numFmtId="168" formatCode="0.0"/>
    <numFmt numFmtId="169" formatCode="\ #\ ###\ ##0.0\ \ ;[Red]\-#\ ###\ ##0.0\ \ ;&quot; - &quot;\ \ "/>
    <numFmt numFmtId="170" formatCode="\ \ \ \ \ \ \ \ \ \ \ \ \ \ \+* 0.0\ \ ;[Red]\ \ \ \ \ \ \ \ \ \ \ \ \ \ \-* 0.0\ \ "/>
    <numFmt numFmtId="171" formatCode="\ #\ ###\ ##0.0\ \ \ \ ;[Red]\-#\ ###\ ##0.0\ \ \ \ ;&quot; - &quot;\ \ \ \ "/>
    <numFmt numFmtId="172" formatCode="\ \ \ \ \ \ \ \ \ \+* ###\ ###\ ###\ ##0.0\ \ ;[Red]\ \ \ \ \ \ \ \ \ \ \-* ###\ ###\ ###\ ##0.0\ \ "/>
    <numFmt numFmtId="173" formatCode="\ \ \ \ \ \ \ \ \ \+* ###\ ###\ ###\ ##0.0\ \ ;[Red]\ \ \ \ \ \ \ \ \ \-* ###\ ###\ ###\ ##0.0\ \ "/>
    <numFmt numFmtId="174" formatCode="\ #\ ###\ ##0\ \ ;[Red]\-#\ ###\ ##0\ \ ;&quot;-&quot;\ \ "/>
    <numFmt numFmtId="175" formatCode="\ #\ ###\ ##0\ \ ;[Red]\-#\ ###\ ##0\ \ ;&quot; - &quot;\ \ "/>
    <numFmt numFmtId="176" formatCode="\ #\ ###\ ##0.0\ \ \ \ \ ;[Red]\-#\ ###\ ##0.0\ \ \ \ \ ;&quot; - &quot;\ \ \ \ \ "/>
    <numFmt numFmtId="177" formatCode="@\ *."/>
    <numFmt numFmtId="178" formatCode="\ #\ ###\ ##0\ \ ;[Red]\-\ #\ ###\ ##0\ \ ;&quot;-&quot;\ \ "/>
    <numFmt numFmtId="179" formatCode="\ \ #\ ###\ ##0\ \ ;[Red]\-\ ##\ ###\ ##0\ \ ;&quot;-&quot;\ \ "/>
    <numFmt numFmtId="180" formatCode="\ #\ ###\ ##0\ \ \ \ \ ;[Red]\-#\ ###\ ##0\ \ \ \ \ ;&quot; - &quot;\ \ \ \ \ "/>
    <numFmt numFmtId="181" formatCode="\ #\ ###\ ##0\ ;[Red]\-#\ ###\ ##0\ ;&quot; - &quot;\ "/>
    <numFmt numFmtId="182" formatCode="#,##0_);\(#,##0\)"/>
    <numFmt numFmtId="183" formatCode="\ \ \ @"/>
    <numFmt numFmtId="184" formatCode="\ \ \ \ @"/>
    <numFmt numFmtId="185" formatCode="###\ ###\ ##0\ \ \ "/>
  </numFmts>
  <fonts count="35">
    <font>
      <sz val="12"/>
      <name val="Arial MT"/>
    </font>
    <font>
      <sz val="10"/>
      <name val="Arial"/>
      <family val="2"/>
    </font>
    <font>
      <sz val="12"/>
      <name val="MetaNormalLF-Roman"/>
      <family val="2"/>
    </font>
    <font>
      <i/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sz val="10"/>
      <color indexed="12"/>
      <name val="MetaNormalLF-Roman"/>
      <family val="2"/>
    </font>
    <font>
      <u/>
      <sz val="8.4"/>
      <color indexed="12"/>
      <name val="MetaNormalLF-Roman"/>
      <family val="2"/>
    </font>
    <font>
      <b/>
      <sz val="11"/>
      <name val="MetaNormalLF-Roman"/>
      <family val="2"/>
    </font>
    <font>
      <sz val="10"/>
      <name val="MetaNormalLF-Roman"/>
      <family val="2"/>
    </font>
    <font>
      <sz val="8.4"/>
      <color indexed="12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vertAlign val="superscript"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color indexed="10"/>
      <name val="MetaNormalLF-Roman"/>
      <family val="2"/>
    </font>
    <font>
      <b/>
      <sz val="13"/>
      <name val="MetaNormalLF-Roman"/>
      <family val="2"/>
    </font>
    <font>
      <b/>
      <u/>
      <sz val="12"/>
      <name val="MetaNormalLF-Roman"/>
      <family val="2"/>
    </font>
    <font>
      <u/>
      <sz val="12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sz val="11"/>
      <name val="MetaNormalLF-Roman"/>
      <family val="2"/>
    </font>
    <font>
      <sz val="12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164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592">
    <xf numFmtId="164" fontId="0" fillId="0" borderId="0" xfId="0"/>
    <xf numFmtId="164" fontId="2" fillId="0" borderId="0" xfId="0" applyFont="1" applyBorder="1" applyAlignment="1">
      <alignment horizontal="center"/>
    </xf>
    <xf numFmtId="164" fontId="3" fillId="0" borderId="0" xfId="0" applyFont="1" applyFill="1" applyBorder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4" fontId="2" fillId="0" borderId="0" xfId="0" applyFont="1" applyFill="1"/>
    <xf numFmtId="164" fontId="2" fillId="0" borderId="0" xfId="0" applyFont="1"/>
    <xf numFmtId="164" fontId="4" fillId="0" borderId="0" xfId="0" applyFont="1"/>
    <xf numFmtId="164" fontId="6" fillId="0" borderId="0" xfId="1" applyNumberFormat="1" applyFont="1" applyAlignment="1" applyProtection="1"/>
    <xf numFmtId="164" fontId="7" fillId="0" borderId="0" xfId="1" applyNumberFormat="1" applyFont="1" applyAlignment="1" applyProtection="1"/>
    <xf numFmtId="164" fontId="8" fillId="0" borderId="0" xfId="0" applyFont="1" applyAlignment="1">
      <alignment horizontal="left"/>
    </xf>
    <xf numFmtId="169" fontId="9" fillId="0" borderId="0" xfId="0" applyNumberFormat="1" applyFont="1" applyAlignment="1">
      <alignment horizontal="centerContinuous"/>
    </xf>
    <xf numFmtId="170" fontId="9" fillId="0" borderId="0" xfId="0" applyNumberFormat="1" applyFont="1" applyAlignment="1" applyProtection="1">
      <alignment horizontal="centerContinuous"/>
    </xf>
    <xf numFmtId="164" fontId="6" fillId="0" borderId="0" xfId="1" applyNumberFormat="1" applyFont="1" applyAlignment="1" applyProtection="1">
      <alignment horizontal="left"/>
    </xf>
    <xf numFmtId="164" fontId="9" fillId="0" borderId="0" xfId="0" applyFont="1"/>
    <xf numFmtId="164" fontId="9" fillId="0" borderId="0" xfId="0" applyFont="1" applyAlignment="1"/>
    <xf numFmtId="164" fontId="7" fillId="0" borderId="0" xfId="1" applyNumberFormat="1" applyFont="1" applyAlignment="1" applyProtection="1">
      <alignment horizontal="left"/>
    </xf>
    <xf numFmtId="164" fontId="10" fillId="0" borderId="0" xfId="1" applyNumberFormat="1" applyFont="1" applyAlignment="1" applyProtection="1">
      <alignment horizontal="left"/>
    </xf>
    <xf numFmtId="164" fontId="2" fillId="0" borderId="0" xfId="0" applyFont="1" applyAlignment="1">
      <alignment horizontal="center"/>
    </xf>
    <xf numFmtId="164" fontId="11" fillId="0" borderId="0" xfId="0" applyFont="1" applyAlignment="1">
      <alignment horizontal="center"/>
    </xf>
    <xf numFmtId="164" fontId="12" fillId="0" borderId="0" xfId="0" applyFont="1" applyAlignment="1">
      <alignment horizontal="center"/>
    </xf>
    <xf numFmtId="164" fontId="11" fillId="0" borderId="0" xfId="0" applyFont="1"/>
    <xf numFmtId="164" fontId="11" fillId="0" borderId="0" xfId="0" applyFont="1" applyAlignment="1">
      <alignment horizontal="left" indent="12"/>
    </xf>
    <xf numFmtId="164" fontId="13" fillId="0" borderId="0" xfId="0" applyFont="1" applyAlignment="1">
      <alignment horizontal="left" indent="12"/>
    </xf>
    <xf numFmtId="164" fontId="11" fillId="0" borderId="0" xfId="0" applyFont="1" applyAlignment="1">
      <alignment vertical="top" wrapText="1"/>
    </xf>
    <xf numFmtId="164" fontId="2" fillId="0" borderId="0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2" fillId="0" borderId="0" xfId="0" applyFont="1" applyAlignment="1">
      <alignment horizontal="center" vertical="center"/>
    </xf>
    <xf numFmtId="175" fontId="2" fillId="0" borderId="0" xfId="0" applyNumberFormat="1" applyFont="1" applyAlignment="1">
      <alignment horizontal="center" vertical="center"/>
    </xf>
    <xf numFmtId="164" fontId="2" fillId="0" borderId="46" xfId="0" applyFont="1" applyBorder="1" applyAlignment="1">
      <alignment horizontal="center" vertical="center"/>
    </xf>
    <xf numFmtId="164" fontId="2" fillId="0" borderId="51" xfId="0" applyFont="1" applyBorder="1" applyAlignment="1">
      <alignment horizontal="center" vertical="center"/>
    </xf>
    <xf numFmtId="164" fontId="2" fillId="0" borderId="0" xfId="0" applyFont="1" applyBorder="1" applyAlignment="1">
      <alignment horizontal="center" vertical="center"/>
    </xf>
    <xf numFmtId="164" fontId="2" fillId="0" borderId="3" xfId="0" applyFont="1" applyBorder="1"/>
    <xf numFmtId="49" fontId="2" fillId="0" borderId="0" xfId="0" applyNumberFormat="1" applyFont="1"/>
    <xf numFmtId="164" fontId="2" fillId="0" borderId="0" xfId="0" applyFont="1" applyBorder="1"/>
    <xf numFmtId="0" fontId="1" fillId="0" borderId="11" xfId="3" applyBorder="1"/>
    <xf numFmtId="0" fontId="1" fillId="0" borderId="0" xfId="3"/>
    <xf numFmtId="0" fontId="9" fillId="0" borderId="0" xfId="3" applyFont="1"/>
    <xf numFmtId="0" fontId="17" fillId="0" borderId="0" xfId="3" applyFont="1"/>
    <xf numFmtId="0" fontId="9" fillId="0" borderId="0" xfId="3" applyFont="1" applyProtection="1">
      <protection locked="0"/>
    </xf>
    <xf numFmtId="0" fontId="18" fillId="0" borderId="0" xfId="3" applyFont="1" applyProtection="1">
      <protection locked="0"/>
    </xf>
    <xf numFmtId="0" fontId="1" fillId="0" borderId="0" xfId="3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2" applyFont="1" applyProtection="1">
      <protection locked="0"/>
    </xf>
    <xf numFmtId="0" fontId="20" fillId="0" borderId="0" xfId="2" applyFont="1" applyProtection="1">
      <protection locked="0"/>
    </xf>
    <xf numFmtId="0" fontId="9" fillId="0" borderId="0" xfId="2" applyFont="1" applyProtection="1">
      <protection locked="0"/>
    </xf>
    <xf numFmtId="49" fontId="19" fillId="0" borderId="0" xfId="3" applyNumberFormat="1" applyFont="1" applyProtection="1">
      <protection locked="0"/>
    </xf>
    <xf numFmtId="0" fontId="19" fillId="0" borderId="0" xfId="3" applyFont="1" applyProtection="1">
      <protection locked="0"/>
    </xf>
    <xf numFmtId="0" fontId="20" fillId="0" borderId="0" xfId="3" applyFont="1" applyProtection="1">
      <protection locked="0"/>
    </xf>
    <xf numFmtId="0" fontId="9" fillId="0" borderId="0" xfId="3" applyFont="1" applyAlignment="1"/>
    <xf numFmtId="0" fontId="1" fillId="0" borderId="0" xfId="3" applyAlignment="1"/>
    <xf numFmtId="49" fontId="21" fillId="0" borderId="0" xfId="0" applyNumberFormat="1" applyFont="1" applyAlignment="1" applyProtection="1">
      <alignment horizontal="left"/>
      <protection locked="0"/>
    </xf>
    <xf numFmtId="0" fontId="9" fillId="0" borderId="0" xfId="3" applyFont="1" applyAlignment="1" applyProtection="1">
      <alignment horizontal="left" indent="1"/>
      <protection locked="0"/>
    </xf>
    <xf numFmtId="0" fontId="9" fillId="0" borderId="0" xfId="3" applyFont="1" applyAlignment="1">
      <alignment horizontal="left" indent="1"/>
    </xf>
    <xf numFmtId="0" fontId="9" fillId="0" borderId="0" xfId="3" applyFont="1" applyAlignment="1" applyProtection="1">
      <alignment horizontal="left"/>
      <protection locked="0"/>
    </xf>
    <xf numFmtId="0" fontId="9" fillId="0" borderId="0" xfId="4" applyFont="1"/>
    <xf numFmtId="0" fontId="22" fillId="0" borderId="0" xfId="5" applyAlignment="1" applyProtection="1"/>
    <xf numFmtId="0" fontId="14" fillId="0" borderId="0" xfId="3" applyFont="1" applyAlignment="1">
      <alignment horizontal="left"/>
    </xf>
    <xf numFmtId="0" fontId="9" fillId="0" borderId="0" xfId="3" applyFont="1" applyAlignment="1">
      <alignment horizontal="left"/>
    </xf>
    <xf numFmtId="164" fontId="2" fillId="0" borderId="2" xfId="0" applyFont="1" applyFill="1" applyBorder="1" applyAlignment="1">
      <alignment horizontal="centerContinuous"/>
    </xf>
    <xf numFmtId="164" fontId="2" fillId="0" borderId="5" xfId="0" applyFont="1" applyBorder="1"/>
    <xf numFmtId="164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Protection="1"/>
    <xf numFmtId="166" fontId="2" fillId="0" borderId="0" xfId="0" applyNumberFormat="1" applyFont="1" applyFill="1" applyBorder="1" applyProtection="1"/>
    <xf numFmtId="164" fontId="2" fillId="0" borderId="3" xfId="0" applyFont="1" applyFill="1" applyBorder="1" applyAlignment="1">
      <alignment horizontal="center"/>
    </xf>
    <xf numFmtId="164" fontId="2" fillId="0" borderId="0" xfId="0" applyFont="1" applyFill="1" applyBorder="1"/>
    <xf numFmtId="164" fontId="2" fillId="0" borderId="3" xfId="0" applyFont="1" applyBorder="1" applyAlignment="1">
      <alignment horizontal="center"/>
    </xf>
    <xf numFmtId="167" fontId="2" fillId="0" borderId="0" xfId="0" applyNumberFormat="1" applyFont="1"/>
    <xf numFmtId="166" fontId="4" fillId="0" borderId="0" xfId="0" applyNumberFormat="1" applyFont="1" applyFill="1" applyBorder="1" applyProtection="1"/>
    <xf numFmtId="164" fontId="2" fillId="0" borderId="11" xfId="0" applyFont="1" applyBorder="1" applyAlignment="1">
      <alignment horizontal="center"/>
    </xf>
    <xf numFmtId="167" fontId="2" fillId="0" borderId="0" xfId="0" applyNumberFormat="1" applyFont="1" applyBorder="1"/>
    <xf numFmtId="164" fontId="2" fillId="0" borderId="11" xfId="0" applyFont="1" applyBorder="1"/>
    <xf numFmtId="164" fontId="23" fillId="0" borderId="0" xfId="0" applyFont="1"/>
    <xf numFmtId="164" fontId="2" fillId="0" borderId="11" xfId="0" applyFont="1" applyFill="1" applyBorder="1" applyAlignment="1">
      <alignment horizontal="left"/>
    </xf>
    <xf numFmtId="174" fontId="23" fillId="0" borderId="0" xfId="0" applyNumberFormat="1" applyFont="1" applyFill="1"/>
    <xf numFmtId="164" fontId="4" fillId="0" borderId="0" xfId="0" applyFont="1" applyFill="1" applyAlignment="1">
      <alignment horizontal="left"/>
    </xf>
    <xf numFmtId="164" fontId="4" fillId="0" borderId="0" xfId="0" applyFont="1" applyFill="1" applyAlignment="1">
      <alignment horizontal="centerContinuous"/>
    </xf>
    <xf numFmtId="164" fontId="2" fillId="0" borderId="0" xfId="0" applyFont="1" applyFill="1" applyAlignment="1">
      <alignment horizontal="centerContinuous"/>
    </xf>
    <xf numFmtId="174" fontId="2" fillId="0" borderId="0" xfId="0" applyNumberFormat="1" applyFont="1" applyFill="1" applyAlignment="1">
      <alignment horizontal="centerContinuous"/>
    </xf>
    <xf numFmtId="174" fontId="2" fillId="0" borderId="0" xfId="0" applyNumberFormat="1" applyFont="1" applyFill="1" applyProtection="1"/>
    <xf numFmtId="164" fontId="2" fillId="0" borderId="0" xfId="0" applyFont="1" applyFill="1" applyAlignment="1">
      <alignment horizontal="left"/>
    </xf>
    <xf numFmtId="174" fontId="2" fillId="0" borderId="0" xfId="0" applyNumberFormat="1" applyFont="1" applyFill="1"/>
    <xf numFmtId="164" fontId="2" fillId="0" borderId="0" xfId="0" applyFont="1" applyFill="1" applyAlignment="1">
      <alignment horizontal="center"/>
    </xf>
    <xf numFmtId="164" fontId="2" fillId="0" borderId="14" xfId="0" applyFont="1" applyFill="1" applyBorder="1" applyAlignment="1">
      <alignment vertical="center"/>
    </xf>
    <xf numFmtId="164" fontId="2" fillId="0" borderId="0" xfId="0" applyFont="1" applyFill="1" applyAlignment="1">
      <alignment vertical="center"/>
    </xf>
    <xf numFmtId="164" fontId="2" fillId="0" borderId="0" xfId="0" applyFont="1" applyFill="1" applyAlignment="1">
      <alignment horizontal="centerContinuous" vertical="center"/>
    </xf>
    <xf numFmtId="164" fontId="2" fillId="0" borderId="18" xfId="0" applyFont="1" applyFill="1" applyBorder="1" applyAlignment="1">
      <alignment vertical="center"/>
    </xf>
    <xf numFmtId="164" fontId="25" fillId="0" borderId="0" xfId="0" applyFont="1" applyFill="1"/>
    <xf numFmtId="164" fontId="2" fillId="0" borderId="13" xfId="0" applyFont="1" applyFill="1" applyBorder="1" applyAlignment="1">
      <alignment horizontal="center"/>
    </xf>
    <xf numFmtId="174" fontId="4" fillId="0" borderId="0" xfId="0" applyNumberFormat="1" applyFont="1" applyFill="1" applyProtection="1"/>
    <xf numFmtId="164" fontId="2" fillId="0" borderId="11" xfId="0" applyFont="1" applyFill="1" applyBorder="1"/>
    <xf numFmtId="164" fontId="23" fillId="0" borderId="0" xfId="0" applyFont="1" applyFill="1" applyBorder="1" applyAlignment="1">
      <alignment horizontal="left"/>
    </xf>
    <xf numFmtId="174" fontId="2" fillId="0" borderId="0" xfId="0" applyNumberFormat="1" applyFont="1" applyFill="1" applyBorder="1" applyProtection="1"/>
    <xf numFmtId="164" fontId="23" fillId="0" borderId="0" xfId="0" applyFont="1" applyFill="1"/>
    <xf numFmtId="164" fontId="2" fillId="0" borderId="0" xfId="0" applyFont="1" applyFill="1" applyAlignment="1">
      <alignment horizontal="left" vertical="top"/>
    </xf>
    <xf numFmtId="182" fontId="2" fillId="0" borderId="0" xfId="0" applyNumberFormat="1" applyFont="1" applyFill="1" applyProtection="1"/>
    <xf numFmtId="169" fontId="2" fillId="0" borderId="0" xfId="0" applyNumberFormat="1" applyFont="1" applyFill="1"/>
    <xf numFmtId="164" fontId="2" fillId="0" borderId="0" xfId="0" applyFont="1" applyFill="1" applyAlignment="1">
      <alignment horizontal="fill"/>
    </xf>
    <xf numFmtId="174" fontId="2" fillId="0" borderId="0" xfId="0" applyNumberFormat="1" applyFont="1" applyFill="1" applyAlignment="1" applyProtection="1">
      <alignment horizontal="fill"/>
    </xf>
    <xf numFmtId="182" fontId="2" fillId="0" borderId="0" xfId="0" applyNumberFormat="1" applyFont="1" applyFill="1" applyAlignment="1" applyProtection="1">
      <alignment horizontal="fill"/>
    </xf>
    <xf numFmtId="164" fontId="2" fillId="0" borderId="0" xfId="0" applyFont="1" applyFill="1" applyAlignment="1">
      <alignment horizontal="right"/>
    </xf>
    <xf numFmtId="164" fontId="27" fillId="0" borderId="0" xfId="0" applyFont="1" applyFill="1" applyAlignment="1">
      <alignment horizontal="left"/>
    </xf>
    <xf numFmtId="164" fontId="27" fillId="0" borderId="0" xfId="0" applyFont="1" applyFill="1" applyAlignment="1">
      <alignment horizontal="centerContinuous"/>
    </xf>
    <xf numFmtId="174" fontId="23" fillId="0" borderId="0" xfId="0" applyNumberFormat="1" applyFont="1" applyFill="1" applyProtection="1"/>
    <xf numFmtId="164" fontId="23" fillId="0" borderId="0" xfId="0" applyFont="1" applyBorder="1" applyAlignment="1">
      <alignment horizontal="left"/>
    </xf>
    <xf numFmtId="164" fontId="2" fillId="0" borderId="0" xfId="0" applyFont="1" applyFill="1" applyBorder="1" applyAlignment="1">
      <alignment horizontal="left"/>
    </xf>
    <xf numFmtId="185" fontId="2" fillId="0" borderId="0" xfId="0" applyNumberFormat="1" applyFont="1" applyFill="1" applyAlignment="1" applyProtection="1">
      <alignment horizontal="fill"/>
    </xf>
    <xf numFmtId="164" fontId="4" fillId="0" borderId="0" xfId="0" applyFont="1" applyAlignment="1">
      <alignment horizontal="centerContinuous"/>
    </xf>
    <xf numFmtId="175" fontId="2" fillId="0" borderId="0" xfId="0" applyNumberFormat="1" applyFont="1" applyAlignment="1">
      <alignment horizontal="centerContinuous"/>
    </xf>
    <xf numFmtId="175" fontId="2" fillId="0" borderId="0" xfId="0" applyNumberFormat="1" applyFont="1" applyFill="1" applyAlignment="1">
      <alignment horizontal="centerContinuous"/>
    </xf>
    <xf numFmtId="164" fontId="2" fillId="0" borderId="0" xfId="0" applyFont="1" applyAlignment="1">
      <alignment horizontal="left"/>
    </xf>
    <xf numFmtId="164" fontId="2" fillId="0" borderId="0" xfId="0" applyFont="1" applyAlignment="1">
      <alignment horizontal="centerContinuous"/>
    </xf>
    <xf numFmtId="175" fontId="2" fillId="0" borderId="0" xfId="0" applyNumberFormat="1" applyFont="1"/>
    <xf numFmtId="175" fontId="2" fillId="0" borderId="0" xfId="0" applyNumberFormat="1" applyFont="1" applyFill="1"/>
    <xf numFmtId="164" fontId="2" fillId="0" borderId="14" xfId="0" applyFont="1" applyBorder="1"/>
    <xf numFmtId="175" fontId="2" fillId="0" borderId="34" xfId="0" applyNumberFormat="1" applyFont="1" applyBorder="1"/>
    <xf numFmtId="175" fontId="2" fillId="0" borderId="14" xfId="0" applyNumberFormat="1" applyFont="1" applyBorder="1"/>
    <xf numFmtId="175" fontId="2" fillId="0" borderId="33" xfId="0" applyNumberFormat="1" applyFont="1" applyBorder="1"/>
    <xf numFmtId="175" fontId="2" fillId="0" borderId="14" xfId="0" applyNumberFormat="1" applyFont="1" applyFill="1" applyBorder="1"/>
    <xf numFmtId="164" fontId="2" fillId="0" borderId="2" xfId="0" applyFont="1" applyBorder="1"/>
    <xf numFmtId="164" fontId="2" fillId="0" borderId="0" xfId="0" applyFont="1" applyBorder="1" applyAlignment="1">
      <alignment horizontal="centerContinuous"/>
    </xf>
    <xf numFmtId="164" fontId="2" fillId="0" borderId="18" xfId="0" applyFont="1" applyBorder="1"/>
    <xf numFmtId="175" fontId="2" fillId="0" borderId="21" xfId="0" applyNumberFormat="1" applyFont="1" applyBorder="1"/>
    <xf numFmtId="175" fontId="2" fillId="0" borderId="18" xfId="0" applyNumberFormat="1" applyFont="1" applyBorder="1"/>
    <xf numFmtId="175" fontId="2" fillId="0" borderId="36" xfId="0" applyNumberFormat="1" applyFont="1" applyBorder="1"/>
    <xf numFmtId="175" fontId="2" fillId="0" borderId="18" xfId="0" applyNumberFormat="1" applyFont="1" applyFill="1" applyBorder="1"/>
    <xf numFmtId="175" fontId="2" fillId="0" borderId="0" xfId="0" applyNumberFormat="1" applyFont="1" applyProtection="1"/>
    <xf numFmtId="175" fontId="2" fillId="0" borderId="0" xfId="0" applyNumberFormat="1" applyFont="1" applyFill="1" applyProtection="1"/>
    <xf numFmtId="164" fontId="2" fillId="0" borderId="0" xfId="0" applyFont="1" applyBorder="1" applyAlignment="1">
      <alignment horizontal="left"/>
    </xf>
    <xf numFmtId="164" fontId="2" fillId="0" borderId="3" xfId="0" applyFont="1" applyBorder="1" applyAlignment="1">
      <alignment horizontal="left"/>
    </xf>
    <xf numFmtId="164" fontId="23" fillId="0" borderId="0" xfId="0" applyFont="1" applyFill="1" applyProtection="1"/>
    <xf numFmtId="164" fontId="2" fillId="0" borderId="0" xfId="0" applyFont="1" applyProtection="1"/>
    <xf numFmtId="174" fontId="23" fillId="0" borderId="0" xfId="0" applyNumberFormat="1" applyFont="1"/>
    <xf numFmtId="169" fontId="2" fillId="0" borderId="0" xfId="0" applyNumberFormat="1" applyFont="1"/>
    <xf numFmtId="174" fontId="2" fillId="0" borderId="0" xfId="0" applyNumberFormat="1" applyFont="1"/>
    <xf numFmtId="164" fontId="2" fillId="0" borderId="0" xfId="0" applyFont="1" applyAlignment="1">
      <alignment horizontal="fill"/>
    </xf>
    <xf numFmtId="175" fontId="2" fillId="0" borderId="0" xfId="0" applyNumberFormat="1" applyFont="1" applyAlignment="1" applyProtection="1">
      <alignment horizontal="fill"/>
    </xf>
    <xf numFmtId="175" fontId="2" fillId="0" borderId="0" xfId="0" applyNumberFormat="1" applyFont="1" applyFill="1" applyAlignment="1" applyProtection="1">
      <alignment horizontal="fill"/>
    </xf>
    <xf numFmtId="164" fontId="2" fillId="0" borderId="0" xfId="0" applyFont="1" applyAlignment="1" applyProtection="1">
      <alignment horizontal="fill"/>
    </xf>
    <xf numFmtId="164" fontId="2" fillId="0" borderId="0" xfId="0" applyFont="1" applyAlignment="1">
      <alignment horizontal="right"/>
    </xf>
    <xf numFmtId="164" fontId="4" fillId="0" borderId="0" xfId="0" applyFont="1" applyAlignment="1">
      <alignment horizontal="left"/>
    </xf>
    <xf numFmtId="175" fontId="2" fillId="0" borderId="37" xfId="0" applyNumberFormat="1" applyFont="1" applyBorder="1"/>
    <xf numFmtId="49" fontId="2" fillId="0" borderId="2" xfId="0" applyNumberFormat="1" applyFont="1" applyBorder="1"/>
    <xf numFmtId="49" fontId="2" fillId="0" borderId="0" xfId="0" applyNumberFormat="1" applyFont="1" applyAlignment="1">
      <alignment horizontal="centerContinuous"/>
    </xf>
    <xf numFmtId="175" fontId="2" fillId="0" borderId="39" xfId="0" applyNumberFormat="1" applyFont="1" applyBorder="1"/>
    <xf numFmtId="175" fontId="2" fillId="0" borderId="7" xfId="0" applyNumberFormat="1" applyFont="1" applyBorder="1" applyProtection="1"/>
    <xf numFmtId="183" fontId="2" fillId="0" borderId="0" xfId="0" applyNumberFormat="1" applyFont="1" applyBorder="1"/>
    <xf numFmtId="184" fontId="2" fillId="0" borderId="0" xfId="0" applyNumberFormat="1" applyFont="1" applyBorder="1"/>
    <xf numFmtId="49" fontId="2" fillId="0" borderId="0" xfId="0" applyNumberFormat="1" applyFont="1" applyBorder="1"/>
    <xf numFmtId="164" fontId="2" fillId="0" borderId="11" xfId="0" applyFont="1" applyBorder="1" applyAlignment="1">
      <alignment horizontal="left"/>
    </xf>
    <xf numFmtId="175" fontId="2" fillId="0" borderId="0" xfId="0" applyNumberFormat="1" applyFont="1" applyBorder="1" applyProtection="1"/>
    <xf numFmtId="164" fontId="2" fillId="0" borderId="0" xfId="0" applyFont="1" applyBorder="1" applyProtection="1"/>
    <xf numFmtId="174" fontId="23" fillId="0" borderId="0" xfId="0" applyNumberFormat="1" applyFont="1" applyBorder="1"/>
    <xf numFmtId="164" fontId="23" fillId="0" borderId="0" xfId="0" applyFont="1" applyAlignment="1">
      <alignment horizontal="left"/>
    </xf>
    <xf numFmtId="164" fontId="25" fillId="0" borderId="0" xfId="0" applyFont="1"/>
    <xf numFmtId="49" fontId="2" fillId="0" borderId="38" xfId="0" applyNumberFormat="1" applyFont="1" applyBorder="1"/>
    <xf numFmtId="49" fontId="2" fillId="0" borderId="3" xfId="0" applyNumberFormat="1" applyFont="1" applyBorder="1" applyAlignment="1">
      <alignment horizontal="center"/>
    </xf>
    <xf numFmtId="181" fontId="2" fillId="0" borderId="0" xfId="0" applyNumberFormat="1" applyFont="1" applyProtection="1"/>
    <xf numFmtId="180" fontId="2" fillId="0" borderId="0" xfId="0" applyNumberFormat="1" applyFont="1" applyAlignment="1">
      <alignment horizontal="centerContinuous"/>
    </xf>
    <xf numFmtId="180" fontId="2" fillId="0" borderId="0" xfId="0" applyNumberFormat="1" applyFont="1"/>
    <xf numFmtId="164" fontId="2" fillId="0" borderId="2" xfId="0" applyFont="1" applyFill="1" applyBorder="1"/>
    <xf numFmtId="49" fontId="2" fillId="0" borderId="1" xfId="0" applyNumberFormat="1" applyFont="1" applyBorder="1" applyAlignment="1">
      <alignment horizontal="center"/>
    </xf>
    <xf numFmtId="175" fontId="2" fillId="0" borderId="2" xfId="0" applyNumberFormat="1" applyFont="1" applyBorder="1" applyProtection="1"/>
    <xf numFmtId="180" fontId="2" fillId="0" borderId="2" xfId="0" applyNumberFormat="1" applyFont="1" applyBorder="1" applyProtection="1"/>
    <xf numFmtId="180" fontId="2" fillId="0" borderId="0" xfId="0" applyNumberFormat="1" applyFont="1" applyProtection="1"/>
    <xf numFmtId="182" fontId="2" fillId="0" borderId="0" xfId="0" applyNumberFormat="1" applyFont="1" applyProtection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81" fontId="2" fillId="0" borderId="0" xfId="0" applyNumberFormat="1" applyFont="1" applyFill="1" applyProtection="1"/>
    <xf numFmtId="164" fontId="2" fillId="0" borderId="0" xfId="0" applyFont="1" applyFill="1" applyBorder="1" applyAlignment="1">
      <alignment horizontal="left" wrapText="1"/>
    </xf>
    <xf numFmtId="175" fontId="2" fillId="0" borderId="0" xfId="0" applyNumberFormat="1" applyFont="1" applyFill="1" applyAlignment="1" applyProtection="1">
      <alignment horizontal="right" indent="1"/>
    </xf>
    <xf numFmtId="175" fontId="2" fillId="0" borderId="0" xfId="0" applyNumberFormat="1" applyFont="1" applyFill="1" applyAlignment="1" applyProtection="1">
      <alignment horizontal="right"/>
    </xf>
    <xf numFmtId="175" fontId="2" fillId="0" borderId="0" xfId="0" applyNumberFormat="1" applyFont="1" applyAlignment="1" applyProtection="1">
      <alignment horizontal="right" indent="1"/>
    </xf>
    <xf numFmtId="182" fontId="2" fillId="0" borderId="0" xfId="0" applyNumberFormat="1" applyFont="1" applyFill="1" applyAlignment="1" applyProtection="1">
      <alignment horizontal="right"/>
    </xf>
    <xf numFmtId="49" fontId="2" fillId="0" borderId="0" xfId="0" applyNumberFormat="1" applyFont="1" applyBorder="1" applyAlignment="1">
      <alignment horizontal="left"/>
    </xf>
    <xf numFmtId="180" fontId="2" fillId="0" borderId="0" xfId="0" applyNumberFormat="1" applyFont="1" applyAlignment="1" applyProtection="1">
      <alignment horizontal="fill"/>
    </xf>
    <xf numFmtId="182" fontId="2" fillId="0" borderId="0" xfId="0" applyNumberFormat="1" applyFont="1" applyAlignment="1" applyProtection="1">
      <alignment horizontal="fill"/>
    </xf>
    <xf numFmtId="169" fontId="2" fillId="0" borderId="0" xfId="0" applyNumberFormat="1" applyFont="1" applyBorder="1" applyProtection="1"/>
    <xf numFmtId="169" fontId="2" fillId="0" borderId="0" xfId="0" applyNumberFormat="1" applyFont="1" applyAlignment="1">
      <alignment horizontal="left"/>
    </xf>
    <xf numFmtId="169" fontId="28" fillId="0" borderId="0" xfId="0" applyNumberFormat="1" applyFont="1"/>
    <xf numFmtId="164" fontId="2" fillId="0" borderId="13" xfId="0" applyFont="1" applyBorder="1" applyAlignment="1">
      <alignment horizontal="center"/>
    </xf>
    <xf numFmtId="169" fontId="2" fillId="0" borderId="0" xfId="0" applyNumberFormat="1" applyFont="1" applyProtection="1"/>
    <xf numFmtId="169" fontId="2" fillId="0" borderId="0" xfId="0" applyNumberFormat="1" applyFont="1" applyFill="1" applyProtection="1"/>
    <xf numFmtId="164" fontId="2" fillId="0" borderId="0" xfId="0" applyFont="1" applyAlignment="1">
      <alignment horizontal="center" vertical="center" wrapText="1"/>
    </xf>
    <xf numFmtId="169" fontId="2" fillId="0" borderId="0" xfId="0" applyNumberFormat="1" applyFont="1" applyAlignment="1">
      <alignment horizontal="fill"/>
    </xf>
    <xf numFmtId="175" fontId="2" fillId="0" borderId="0" xfId="0" applyNumberFormat="1" applyFont="1" applyFill="1" applyAlignment="1">
      <alignment horizontal="left"/>
    </xf>
    <xf numFmtId="180" fontId="2" fillId="0" borderId="0" xfId="0" applyNumberFormat="1" applyFont="1" applyFill="1" applyAlignment="1">
      <alignment horizontal="left"/>
    </xf>
    <xf numFmtId="180" fontId="2" fillId="0" borderId="0" xfId="0" applyNumberFormat="1" applyFont="1" applyFill="1"/>
    <xf numFmtId="49" fontId="2" fillId="0" borderId="2" xfId="0" applyNumberFormat="1" applyFont="1" applyFill="1" applyBorder="1"/>
    <xf numFmtId="49" fontId="2" fillId="0" borderId="0" xfId="0" applyNumberFormat="1" applyFont="1" applyFill="1" applyAlignment="1">
      <alignment horizontal="centerContinuous"/>
    </xf>
    <xf numFmtId="49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175" fontId="2" fillId="0" borderId="2" xfId="0" applyNumberFormat="1" applyFont="1" applyFill="1" applyBorder="1" applyProtection="1"/>
    <xf numFmtId="180" fontId="2" fillId="0" borderId="2" xfId="0" applyNumberFormat="1" applyFont="1" applyFill="1" applyBorder="1" applyProtection="1"/>
    <xf numFmtId="49" fontId="2" fillId="0" borderId="3" xfId="0" applyNumberFormat="1" applyFont="1" applyFill="1" applyBorder="1" applyAlignment="1">
      <alignment horizontal="center"/>
    </xf>
    <xf numFmtId="180" fontId="2" fillId="0" borderId="0" xfId="0" applyNumberFormat="1" applyFont="1" applyFill="1" applyProtection="1"/>
    <xf numFmtId="178" fontId="2" fillId="0" borderId="0" xfId="0" applyNumberFormat="1" applyFont="1" applyFill="1" applyProtection="1"/>
    <xf numFmtId="183" fontId="2" fillId="0" borderId="0" xfId="0" applyNumberFormat="1" applyFont="1" applyFill="1" applyBorder="1"/>
    <xf numFmtId="184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Alignment="1" applyProtection="1">
      <alignment horizontal="fill"/>
    </xf>
    <xf numFmtId="175" fontId="4" fillId="0" borderId="0" xfId="0" applyNumberFormat="1" applyFont="1" applyFill="1" applyAlignment="1" applyProtection="1">
      <alignment horizontal="left"/>
    </xf>
    <xf numFmtId="174" fontId="4" fillId="0" borderId="0" xfId="0" applyNumberFormat="1" applyFont="1" applyBorder="1" applyAlignment="1" applyProtection="1">
      <alignment horizontal="left"/>
    </xf>
    <xf numFmtId="174" fontId="4" fillId="0" borderId="0" xfId="0" applyNumberFormat="1" applyFont="1" applyAlignment="1" applyProtection="1">
      <alignment horizontal="left"/>
    </xf>
    <xf numFmtId="169" fontId="2" fillId="0" borderId="0" xfId="0" applyNumberFormat="1" applyFont="1" applyFill="1" applyAlignment="1">
      <alignment horizontal="left"/>
    </xf>
    <xf numFmtId="164" fontId="2" fillId="0" borderId="14" xfId="0" applyFont="1" applyFill="1" applyBorder="1"/>
    <xf numFmtId="164" fontId="2" fillId="0" borderId="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vertical="center"/>
    </xf>
    <xf numFmtId="164" fontId="2" fillId="0" borderId="18" xfId="0" applyFont="1" applyFill="1" applyBorder="1" applyAlignment="1">
      <alignment vertical="top"/>
    </xf>
    <xf numFmtId="164" fontId="2" fillId="0" borderId="13" xfId="0" applyFont="1" applyFill="1" applyBorder="1"/>
    <xf numFmtId="169" fontId="2" fillId="0" borderId="2" xfId="0" applyNumberFormat="1" applyFont="1" applyFill="1" applyBorder="1" applyProtection="1"/>
    <xf numFmtId="164" fontId="2" fillId="0" borderId="13" xfId="0" applyFont="1" applyFill="1" applyBorder="1" applyAlignment="1">
      <alignment horizontal="centerContinuous"/>
    </xf>
    <xf numFmtId="169" fontId="2" fillId="0" borderId="0" xfId="0" applyNumberFormat="1" applyFont="1" applyFill="1" applyAlignment="1" applyProtection="1">
      <alignment horizontal="right"/>
    </xf>
    <xf numFmtId="169" fontId="2" fillId="0" borderId="0" xfId="0" applyNumberFormat="1" applyFont="1" applyFill="1" applyAlignment="1">
      <alignment horizontal="centerContinuous"/>
    </xf>
    <xf numFmtId="164" fontId="2" fillId="0" borderId="0" xfId="0" applyFont="1" applyFill="1" applyBorder="1" applyAlignment="1">
      <alignment horizontal="centerContinuous"/>
    </xf>
    <xf numFmtId="169" fontId="2" fillId="0" borderId="0" xfId="0" applyNumberFormat="1" applyFont="1" applyFill="1" applyBorder="1" applyAlignment="1" applyProtection="1">
      <alignment horizontal="right"/>
    </xf>
    <xf numFmtId="169" fontId="2" fillId="0" borderId="0" xfId="0" applyNumberFormat="1" applyFont="1" applyFill="1" applyBorder="1" applyProtection="1"/>
    <xf numFmtId="169" fontId="2" fillId="0" borderId="0" xfId="0" applyNumberFormat="1" applyFont="1" applyFill="1" applyBorder="1"/>
    <xf numFmtId="169" fontId="2" fillId="0" borderId="0" xfId="0" applyNumberFormat="1" applyFont="1" applyFill="1" applyAlignment="1">
      <alignment horizontal="fill"/>
    </xf>
    <xf numFmtId="169" fontId="2" fillId="0" borderId="0" xfId="0" applyNumberFormat="1" applyFont="1" applyFill="1" applyAlignment="1">
      <alignment horizontal="center" vertical="center" wrapText="1"/>
    </xf>
    <xf numFmtId="164" fontId="8" fillId="0" borderId="0" xfId="0" applyFont="1" applyFill="1" applyAlignment="1">
      <alignment horizontal="left"/>
    </xf>
    <xf numFmtId="164" fontId="29" fillId="0" borderId="0" xfId="0" applyFont="1" applyFill="1" applyAlignment="1">
      <alignment horizontal="centerContinuous"/>
    </xf>
    <xf numFmtId="164" fontId="9" fillId="0" borderId="0" xfId="0" applyFont="1" applyFill="1" applyAlignment="1">
      <alignment horizontal="centerContinuous"/>
    </xf>
    <xf numFmtId="169" fontId="9" fillId="0" borderId="0" xfId="0" applyNumberFormat="1" applyFont="1" applyFill="1" applyAlignment="1">
      <alignment horizontal="centerContinuous"/>
    </xf>
    <xf numFmtId="170" fontId="9" fillId="0" borderId="0" xfId="0" applyNumberFormat="1" applyFont="1" applyFill="1" applyAlignment="1">
      <alignment horizontal="centerContinuous"/>
    </xf>
    <xf numFmtId="169" fontId="9" fillId="0" borderId="0" xfId="0" applyNumberFormat="1" applyFont="1" applyFill="1" applyProtection="1"/>
    <xf numFmtId="164" fontId="9" fillId="0" borderId="0" xfId="0" applyFont="1" applyFill="1"/>
    <xf numFmtId="164" fontId="29" fillId="0" borderId="0" xfId="0" applyFont="1" applyFill="1" applyAlignment="1">
      <alignment horizontal="left"/>
    </xf>
    <xf numFmtId="164" fontId="9" fillId="0" borderId="0" xfId="0" applyFont="1" applyFill="1" applyAlignment="1">
      <alignment horizontal="left"/>
    </xf>
    <xf numFmtId="169" fontId="9" fillId="0" borderId="0" xfId="0" applyNumberFormat="1" applyFont="1" applyFill="1"/>
    <xf numFmtId="170" fontId="9" fillId="0" borderId="0" xfId="0" applyNumberFormat="1" applyFont="1" applyFill="1"/>
    <xf numFmtId="164" fontId="9" fillId="0" borderId="2" xfId="0" applyFont="1" applyFill="1" applyBorder="1" applyAlignment="1">
      <alignment vertical="center"/>
    </xf>
    <xf numFmtId="164" fontId="9" fillId="0" borderId="12" xfId="0" applyFont="1" applyFill="1" applyBorder="1" applyAlignment="1">
      <alignment vertical="center"/>
    </xf>
    <xf numFmtId="169" fontId="9" fillId="0" borderId="2" xfId="0" applyNumberFormat="1" applyFont="1" applyFill="1" applyBorder="1" applyAlignment="1">
      <alignment horizontal="centerContinuous" vertical="center"/>
    </xf>
    <xf numFmtId="170" fontId="9" fillId="0" borderId="2" xfId="0" applyNumberFormat="1" applyFont="1" applyFill="1" applyBorder="1" applyAlignment="1">
      <alignment horizontal="centerContinuous" vertical="center"/>
    </xf>
    <xf numFmtId="164" fontId="9" fillId="0" borderId="0" xfId="0" applyFont="1" applyFill="1" applyAlignment="1">
      <alignment horizontal="centerContinuous" vertical="center"/>
    </xf>
    <xf numFmtId="164" fontId="9" fillId="0" borderId="13" xfId="0" applyFont="1" applyFill="1" applyBorder="1" applyAlignment="1">
      <alignment horizontal="centerContinuous" vertical="center"/>
    </xf>
    <xf numFmtId="169" fontId="9" fillId="0" borderId="12" xfId="0" applyNumberFormat="1" applyFont="1" applyFill="1" applyBorder="1" applyAlignment="1" applyProtection="1">
      <alignment horizontal="center" vertical="center"/>
    </xf>
    <xf numFmtId="164" fontId="9" fillId="0" borderId="0" xfId="0" applyFont="1" applyFill="1" applyAlignment="1">
      <alignment vertical="center"/>
    </xf>
    <xf numFmtId="164" fontId="9" fillId="0" borderId="13" xfId="0" applyFont="1" applyFill="1" applyBorder="1" applyAlignment="1">
      <alignment vertical="center"/>
    </xf>
    <xf numFmtId="169" fontId="9" fillId="0" borderId="12" xfId="0" applyNumberFormat="1" applyFont="1" applyFill="1" applyBorder="1" applyAlignment="1">
      <alignment horizontal="centerContinuous" vertical="center"/>
    </xf>
    <xf numFmtId="170" fontId="9" fillId="0" borderId="2" xfId="0" applyNumberFormat="1" applyFont="1" applyFill="1" applyBorder="1" applyAlignment="1">
      <alignment horizontal="center" vertical="center"/>
    </xf>
    <xf numFmtId="164" fontId="9" fillId="0" borderId="14" xfId="0" applyFont="1" applyFill="1" applyBorder="1"/>
    <xf numFmtId="164" fontId="9" fillId="0" borderId="2" xfId="0" applyFont="1" applyFill="1" applyBorder="1"/>
    <xf numFmtId="169" fontId="9" fillId="0" borderId="2" xfId="0" applyNumberFormat="1" applyFont="1" applyFill="1" applyBorder="1"/>
    <xf numFmtId="170" fontId="9" fillId="0" borderId="2" xfId="0" applyNumberFormat="1" applyFont="1" applyFill="1" applyBorder="1"/>
    <xf numFmtId="170" fontId="9" fillId="0" borderId="0" xfId="0" applyNumberFormat="1" applyFont="1" applyFill="1" applyProtection="1"/>
    <xf numFmtId="164" fontId="29" fillId="0" borderId="0" xfId="0" applyFont="1" applyFill="1"/>
    <xf numFmtId="164" fontId="29" fillId="0" borderId="13" xfId="0" applyFont="1" applyFill="1" applyBorder="1" applyAlignment="1">
      <alignment horizontal="left"/>
    </xf>
    <xf numFmtId="176" fontId="29" fillId="0" borderId="0" xfId="0" applyNumberFormat="1" applyFont="1" applyFill="1" applyProtection="1"/>
    <xf numFmtId="173" fontId="29" fillId="0" borderId="0" xfId="0" applyNumberFormat="1" applyFont="1" applyFill="1" applyAlignment="1" applyProtection="1">
      <alignment horizontal="right"/>
    </xf>
    <xf numFmtId="169" fontId="29" fillId="0" borderId="0" xfId="0" applyNumberFormat="1" applyFont="1" applyFill="1" applyProtection="1"/>
    <xf numFmtId="164" fontId="9" fillId="0" borderId="13" xfId="0" applyFont="1" applyFill="1" applyBorder="1" applyAlignment="1">
      <alignment horizontal="left"/>
    </xf>
    <xf numFmtId="173" fontId="9" fillId="0" borderId="0" xfId="0" applyNumberFormat="1" applyFont="1" applyFill="1" applyAlignment="1" applyProtection="1">
      <alignment horizontal="right"/>
    </xf>
    <xf numFmtId="164" fontId="29" fillId="0" borderId="0" xfId="0" quotePrefix="1" applyFont="1" applyFill="1" applyAlignment="1">
      <alignment horizontal="left"/>
    </xf>
    <xf numFmtId="176" fontId="9" fillId="0" borderId="0" xfId="0" applyNumberFormat="1" applyFont="1" applyFill="1" applyProtection="1"/>
    <xf numFmtId="164" fontId="9" fillId="0" borderId="0" xfId="0" quotePrefix="1" applyFont="1" applyFill="1" applyAlignment="1">
      <alignment horizontal="left"/>
    </xf>
    <xf numFmtId="177" fontId="9" fillId="0" borderId="0" xfId="0" applyNumberFormat="1" applyFont="1" applyFill="1" applyAlignment="1">
      <alignment horizontal="center"/>
    </xf>
    <xf numFmtId="164" fontId="9" fillId="0" borderId="3" xfId="0" applyFont="1" applyFill="1" applyBorder="1" applyAlignment="1">
      <alignment horizontal="left"/>
    </xf>
    <xf numFmtId="164" fontId="29" fillId="0" borderId="3" xfId="0" applyFont="1" applyFill="1" applyBorder="1" applyAlignment="1">
      <alignment horizontal="left"/>
    </xf>
    <xf numFmtId="177" fontId="9" fillId="0" borderId="0" xfId="0" applyNumberFormat="1" applyFont="1" applyFill="1" applyAlignment="1">
      <alignment horizontal="centerContinuous"/>
    </xf>
    <xf numFmtId="176" fontId="9" fillId="0" borderId="0" xfId="0" applyNumberFormat="1" applyFont="1" applyFill="1" applyBorder="1" applyProtection="1"/>
    <xf numFmtId="176" fontId="9" fillId="0" borderId="0" xfId="0" applyNumberFormat="1" applyFont="1" applyFill="1" applyAlignment="1" applyProtection="1">
      <alignment horizontal="right"/>
    </xf>
    <xf numFmtId="164" fontId="9" fillId="0" borderId="0" xfId="0" applyFont="1" applyFill="1" applyBorder="1" applyAlignment="1">
      <alignment horizontal="left"/>
    </xf>
    <xf numFmtId="164" fontId="9" fillId="0" borderId="0" xfId="0" applyFont="1" applyFill="1" applyBorder="1"/>
    <xf numFmtId="164" fontId="30" fillId="0" borderId="0" xfId="0" applyFont="1" applyFill="1" applyBorder="1" applyAlignment="1">
      <alignment horizontal="left"/>
    </xf>
    <xf numFmtId="164" fontId="9" fillId="0" borderId="0" xfId="0" applyFont="1" applyFill="1" applyAlignment="1">
      <alignment horizontal="left" vertical="top"/>
    </xf>
    <xf numFmtId="169" fontId="30" fillId="0" borderId="0" xfId="0" applyNumberFormat="1" applyFont="1" applyFill="1"/>
    <xf numFmtId="164" fontId="30" fillId="0" borderId="0" xfId="0" applyFont="1" applyFill="1"/>
    <xf numFmtId="169" fontId="30" fillId="0" borderId="0" xfId="0" applyNumberFormat="1" applyFont="1" applyFill="1" applyAlignment="1">
      <alignment horizontal="left"/>
    </xf>
    <xf numFmtId="164" fontId="9" fillId="0" borderId="0" xfId="0" applyFont="1" applyFill="1" applyAlignment="1">
      <alignment vertical="top"/>
    </xf>
    <xf numFmtId="164" fontId="9" fillId="0" borderId="0" xfId="0" applyFont="1" applyFill="1" applyAlignment="1">
      <alignment horizontal="fill"/>
    </xf>
    <xf numFmtId="169" fontId="9" fillId="0" borderId="0" xfId="0" applyNumberFormat="1" applyFont="1" applyFill="1" applyAlignment="1">
      <alignment horizontal="fill"/>
    </xf>
    <xf numFmtId="164" fontId="9" fillId="0" borderId="0" xfId="0" applyFont="1" applyFill="1" applyAlignment="1">
      <alignment horizontal="right"/>
    </xf>
    <xf numFmtId="169" fontId="32" fillId="0" borderId="0" xfId="0" applyNumberFormat="1" applyFont="1" applyFill="1" applyAlignment="1">
      <alignment horizontal="fill"/>
    </xf>
    <xf numFmtId="170" fontId="9" fillId="0" borderId="0" xfId="0" applyNumberFormat="1" applyFont="1" applyFill="1" applyAlignment="1" applyProtection="1">
      <alignment horizontal="centerContinuous"/>
    </xf>
    <xf numFmtId="164" fontId="9" fillId="0" borderId="12" xfId="0" applyFont="1" applyFill="1" applyBorder="1"/>
    <xf numFmtId="169" fontId="9" fillId="0" borderId="2" xfId="0" applyNumberFormat="1" applyFont="1" applyFill="1" applyBorder="1" applyAlignment="1">
      <alignment horizontal="centerContinuous"/>
    </xf>
    <xf numFmtId="170" fontId="9" fillId="0" borderId="2" xfId="0" applyNumberFormat="1" applyFont="1" applyFill="1" applyBorder="1" applyAlignment="1" applyProtection="1">
      <alignment horizontal="centerContinuous"/>
    </xf>
    <xf numFmtId="164" fontId="9" fillId="0" borderId="0" xfId="0" applyFont="1" applyFill="1" applyAlignment="1">
      <alignment horizontal="center" vertical="center"/>
    </xf>
    <xf numFmtId="164" fontId="9" fillId="0" borderId="13" xfId="0" applyFont="1" applyFill="1" applyBorder="1"/>
    <xf numFmtId="169" fontId="9" fillId="0" borderId="2" xfId="0" applyNumberFormat="1" applyFont="1" applyFill="1" applyBorder="1" applyAlignment="1" applyProtection="1">
      <alignment horizontal="centerContinuous" vertical="center"/>
    </xf>
    <xf numFmtId="170" fontId="9" fillId="0" borderId="2" xfId="0" applyNumberFormat="1" applyFont="1" applyFill="1" applyBorder="1" applyAlignment="1" applyProtection="1">
      <alignment horizontal="centerContinuous" vertical="center"/>
    </xf>
    <xf numFmtId="164" fontId="9" fillId="0" borderId="2" xfId="0" applyFont="1" applyFill="1" applyBorder="1" applyAlignment="1">
      <alignment horizontal="centerContinuous"/>
    </xf>
    <xf numFmtId="170" fontId="9" fillId="0" borderId="2" xfId="0" applyNumberFormat="1" applyFont="1" applyFill="1" applyBorder="1" applyAlignment="1" applyProtection="1">
      <alignment horizontal="center" vertical="center"/>
    </xf>
    <xf numFmtId="170" fontId="9" fillId="0" borderId="2" xfId="0" applyNumberFormat="1" applyFont="1" applyFill="1" applyBorder="1" applyProtection="1"/>
    <xf numFmtId="171" fontId="29" fillId="0" borderId="0" xfId="0" applyNumberFormat="1" applyFont="1" applyFill="1" applyAlignment="1" applyProtection="1">
      <alignment horizontal="right"/>
    </xf>
    <xf numFmtId="172" fontId="29" fillId="0" borderId="0" xfId="0" applyNumberFormat="1" applyFont="1" applyFill="1" applyAlignment="1" applyProtection="1">
      <alignment horizontal="right"/>
    </xf>
    <xf numFmtId="169" fontId="29" fillId="0" borderId="0" xfId="0" applyNumberFormat="1" applyFont="1" applyFill="1" applyAlignment="1" applyProtection="1">
      <alignment horizontal="right"/>
    </xf>
    <xf numFmtId="172" fontId="9" fillId="0" borderId="0" xfId="0" applyNumberFormat="1" applyFont="1" applyFill="1" applyAlignment="1" applyProtection="1">
      <alignment horizontal="right"/>
    </xf>
    <xf numFmtId="171" fontId="9" fillId="0" borderId="0" xfId="0" applyNumberFormat="1" applyFont="1" applyFill="1" applyAlignment="1" applyProtection="1">
      <alignment horizontal="right"/>
    </xf>
    <xf numFmtId="164" fontId="9" fillId="0" borderId="3" xfId="0" applyFont="1" applyFill="1" applyBorder="1"/>
    <xf numFmtId="168" fontId="9" fillId="0" borderId="0" xfId="0" applyNumberFormat="1" applyFont="1" applyFill="1" applyProtection="1"/>
    <xf numFmtId="169" fontId="9" fillId="0" borderId="0" xfId="0" applyNumberFormat="1" applyFont="1" applyFill="1" applyBorder="1" applyProtection="1"/>
    <xf numFmtId="164" fontId="9" fillId="0" borderId="11" xfId="0" applyFont="1" applyFill="1" applyBorder="1" applyAlignment="1">
      <alignment horizontal="left" vertical="top"/>
    </xf>
    <xf numFmtId="169" fontId="9" fillId="0" borderId="0" xfId="0" applyNumberFormat="1" applyFont="1" applyFill="1" applyAlignment="1">
      <alignment vertical="top"/>
    </xf>
    <xf numFmtId="170" fontId="9" fillId="0" borderId="0" xfId="0" applyNumberFormat="1" applyFont="1" applyFill="1" applyAlignment="1" applyProtection="1">
      <alignment vertical="top"/>
    </xf>
    <xf numFmtId="169" fontId="9" fillId="0" borderId="0" xfId="0" applyNumberFormat="1" applyFont="1" applyFill="1" applyAlignment="1" applyProtection="1">
      <alignment vertical="top"/>
    </xf>
    <xf numFmtId="164" fontId="9" fillId="0" borderId="0" xfId="0" applyFont="1" applyFill="1" applyBorder="1" applyAlignment="1">
      <alignment horizontal="left" vertical="top"/>
    </xf>
    <xf numFmtId="164" fontId="30" fillId="0" borderId="0" xfId="0" applyFont="1" applyFill="1" applyAlignment="1"/>
    <xf numFmtId="164" fontId="9" fillId="0" borderId="0" xfId="0" applyFont="1" applyFill="1" applyAlignment="1"/>
    <xf numFmtId="170" fontId="30" fillId="0" borderId="0" xfId="0" applyNumberFormat="1" applyFont="1" applyFill="1" applyProtection="1"/>
    <xf numFmtId="174" fontId="30" fillId="0" borderId="0" xfId="0" applyNumberFormat="1" applyFont="1"/>
    <xf numFmtId="169" fontId="9" fillId="0" borderId="0" xfId="0" applyNumberFormat="1" applyFont="1" applyFill="1" applyAlignment="1">
      <alignment horizontal="left"/>
    </xf>
    <xf numFmtId="175" fontId="9" fillId="0" borderId="0" xfId="0" applyNumberFormat="1" applyFont="1" applyFill="1"/>
    <xf numFmtId="164" fontId="2" fillId="0" borderId="5" xfId="0" applyFont="1" applyFill="1" applyBorder="1"/>
    <xf numFmtId="164" fontId="2" fillId="0" borderId="3" xfId="0" applyFont="1" applyFill="1" applyBorder="1"/>
    <xf numFmtId="167" fontId="2" fillId="0" borderId="0" xfId="0" applyNumberFormat="1" applyFont="1" applyFill="1"/>
    <xf numFmtId="175" fontId="2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2" fillId="0" borderId="0" xfId="0" applyNumberFormat="1" applyFont="1" applyFill="1"/>
    <xf numFmtId="175" fontId="4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164" fontId="4" fillId="0" borderId="45" xfId="0" applyFont="1" applyBorder="1" applyAlignment="1">
      <alignment horizontal="center" vertical="center"/>
    </xf>
    <xf numFmtId="1" fontId="4" fillId="0" borderId="45" xfId="0" applyNumberFormat="1" applyFont="1" applyFill="1" applyBorder="1" applyAlignment="1">
      <alignment horizontal="center" vertical="center"/>
    </xf>
    <xf numFmtId="164" fontId="4" fillId="0" borderId="0" xfId="0" applyFont="1" applyBorder="1" applyAlignment="1">
      <alignment horizontal="left"/>
    </xf>
    <xf numFmtId="164" fontId="4" fillId="0" borderId="0" xfId="0" applyFont="1" applyBorder="1" applyAlignment="1">
      <alignment horizontal="center" vertical="center"/>
    </xf>
    <xf numFmtId="177" fontId="2" fillId="0" borderId="0" xfId="0" applyNumberFormat="1" applyFont="1"/>
    <xf numFmtId="177" fontId="2" fillId="0" borderId="0" xfId="0" applyNumberFormat="1" applyFont="1" applyFill="1"/>
    <xf numFmtId="175" fontId="4" fillId="0" borderId="0" xfId="0" applyNumberFormat="1" applyFont="1" applyFill="1" applyAlignment="1">
      <alignment horizontal="left"/>
    </xf>
    <xf numFmtId="175" fontId="4" fillId="0" borderId="0" xfId="0" applyNumberFormat="1" applyFont="1" applyFill="1"/>
    <xf numFmtId="175" fontId="2" fillId="0" borderId="11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left"/>
    </xf>
    <xf numFmtId="175" fontId="2" fillId="0" borderId="2" xfId="0" applyNumberFormat="1" applyFont="1" applyFill="1" applyBorder="1"/>
    <xf numFmtId="175" fontId="2" fillId="0" borderId="0" xfId="0" applyNumberFormat="1" applyFont="1" applyFill="1" applyBorder="1" applyAlignment="1">
      <alignment horizontal="center" vertical="center" wrapText="1"/>
    </xf>
    <xf numFmtId="175" fontId="2" fillId="0" borderId="9" xfId="0" applyNumberFormat="1" applyFont="1" applyFill="1" applyBorder="1" applyAlignment="1">
      <alignment horizontal="center" vertical="center" wrapText="1"/>
    </xf>
    <xf numFmtId="175" fontId="2" fillId="0" borderId="13" xfId="0" applyNumberFormat="1" applyFont="1" applyFill="1" applyBorder="1" applyAlignment="1">
      <alignment horizontal="center" vertical="center" wrapText="1"/>
    </xf>
    <xf numFmtId="175" fontId="2" fillId="0" borderId="25" xfId="0" applyNumberFormat="1" applyFont="1" applyFill="1" applyBorder="1" applyAlignment="1">
      <alignment horizontal="center" vertical="center" wrapText="1"/>
    </xf>
    <xf numFmtId="175" fontId="2" fillId="0" borderId="45" xfId="0" applyNumberFormat="1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0" xfId="0" applyFont="1" applyFill="1" applyAlignment="1">
      <alignment horizontal="center" vertical="center" wrapText="1"/>
    </xf>
    <xf numFmtId="175" fontId="2" fillId="0" borderId="47" xfId="0" applyNumberFormat="1" applyFont="1" applyFill="1" applyBorder="1" applyAlignment="1">
      <alignment horizontal="center"/>
    </xf>
    <xf numFmtId="175" fontId="2" fillId="0" borderId="48" xfId="0" applyNumberFormat="1" applyFont="1" applyFill="1" applyBorder="1" applyAlignment="1">
      <alignment horizontal="center"/>
    </xf>
    <xf numFmtId="175" fontId="2" fillId="0" borderId="49" xfId="0" applyNumberFormat="1" applyFont="1" applyFill="1" applyBorder="1" applyAlignment="1">
      <alignment horizontal="center"/>
    </xf>
    <xf numFmtId="175" fontId="2" fillId="0" borderId="18" xfId="0" applyNumberFormat="1" applyFont="1" applyFill="1" applyBorder="1" applyAlignment="1">
      <alignment horizontal="center"/>
    </xf>
    <xf numFmtId="175" fontId="2" fillId="0" borderId="45" xfId="0" applyNumberFormat="1" applyFont="1" applyFill="1" applyBorder="1" applyAlignment="1">
      <alignment horizontal="center"/>
    </xf>
    <xf numFmtId="175" fontId="2" fillId="0" borderId="50" xfId="0" applyNumberFormat="1" applyFont="1" applyFill="1" applyBorder="1" applyAlignment="1">
      <alignment horizontal="center"/>
    </xf>
    <xf numFmtId="175" fontId="2" fillId="0" borderId="44" xfId="0" applyNumberFormat="1" applyFont="1" applyFill="1" applyBorder="1" applyAlignment="1">
      <alignment horizontal="center"/>
    </xf>
    <xf numFmtId="175" fontId="2" fillId="0" borderId="43" xfId="0" applyNumberFormat="1" applyFont="1" applyFill="1" applyBorder="1" applyAlignment="1">
      <alignment horizontal="center"/>
    </xf>
    <xf numFmtId="175" fontId="2" fillId="0" borderId="10" xfId="0" applyNumberFormat="1" applyFont="1" applyFill="1" applyBorder="1" applyAlignment="1">
      <alignment horizontal="center"/>
    </xf>
    <xf numFmtId="175" fontId="2" fillId="0" borderId="0" xfId="0" applyNumberFormat="1" applyFont="1" applyFill="1" applyBorder="1" applyAlignment="1">
      <alignment horizontal="center"/>
    </xf>
    <xf numFmtId="175" fontId="2" fillId="0" borderId="0" xfId="0" applyNumberFormat="1" applyFont="1" applyFill="1" applyBorder="1"/>
    <xf numFmtId="164" fontId="2" fillId="0" borderId="0" xfId="0" applyFont="1" applyFill="1" applyBorder="1" applyAlignment="1">
      <alignment horizontal="left" vertical="center"/>
    </xf>
    <xf numFmtId="164" fontId="2" fillId="0" borderId="3" xfId="0" applyFont="1" applyFill="1" applyBorder="1" applyAlignment="1">
      <alignment horizontal="left" vertical="center"/>
    </xf>
    <xf numFmtId="175" fontId="2" fillId="0" borderId="0" xfId="0" applyNumberFormat="1" applyFont="1" applyFill="1" applyAlignment="1" applyProtection="1">
      <alignment vertical="center"/>
    </xf>
    <xf numFmtId="175" fontId="2" fillId="0" borderId="0" xfId="0" applyNumberFormat="1" applyFont="1" applyFill="1" applyBorder="1" applyAlignment="1" applyProtection="1">
      <alignment vertical="center"/>
    </xf>
    <xf numFmtId="164" fontId="2" fillId="0" borderId="3" xfId="0" applyFont="1" applyFill="1" applyBorder="1" applyAlignment="1">
      <alignment vertical="center"/>
    </xf>
    <xf numFmtId="175" fontId="2" fillId="0" borderId="0" xfId="0" applyNumberFormat="1" applyFont="1" applyFill="1" applyBorder="1" applyProtection="1"/>
    <xf numFmtId="174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left"/>
    </xf>
    <xf numFmtId="164" fontId="4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horizontal="centerContinuous" vertical="center"/>
    </xf>
    <xf numFmtId="164" fontId="2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right"/>
    </xf>
    <xf numFmtId="164" fontId="28" fillId="0" borderId="0" xfId="0" applyFont="1" applyFill="1"/>
    <xf numFmtId="175" fontId="2" fillId="0" borderId="11" xfId="0" applyNumberFormat="1" applyFont="1" applyFill="1" applyBorder="1"/>
    <xf numFmtId="164" fontId="4" fillId="0" borderId="0" xfId="0" applyFont="1" applyFill="1"/>
    <xf numFmtId="164" fontId="4" fillId="0" borderId="13" xfId="0" applyFont="1" applyFill="1" applyBorder="1" applyAlignment="1">
      <alignment horizontal="left"/>
    </xf>
    <xf numFmtId="166" fontId="4" fillId="0" borderId="0" xfId="0" applyNumberFormat="1" applyFont="1" applyFill="1" applyProtection="1"/>
    <xf numFmtId="164" fontId="4" fillId="0" borderId="0" xfId="0" applyFont="1" applyFill="1" applyBorder="1"/>
    <xf numFmtId="164" fontId="2" fillId="0" borderId="13" xfId="0" applyFont="1" applyFill="1" applyBorder="1" applyAlignment="1">
      <alignment horizontal="left"/>
    </xf>
    <xf numFmtId="164" fontId="2" fillId="0" borderId="0" xfId="0" quotePrefix="1" applyFont="1" applyFill="1" applyAlignment="1">
      <alignment horizontal="left"/>
    </xf>
    <xf numFmtId="166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164" fontId="4" fillId="0" borderId="0" xfId="0" applyFont="1" applyFill="1" applyBorder="1" applyAlignment="1">
      <alignment horizontal="left"/>
    </xf>
    <xf numFmtId="164" fontId="4" fillId="0" borderId="3" xfId="0" applyFont="1" applyFill="1" applyBorder="1" applyAlignment="1">
      <alignment horizontal="left"/>
    </xf>
    <xf numFmtId="164" fontId="2" fillId="0" borderId="3" xfId="0" applyFont="1" applyFill="1" applyBorder="1" applyAlignment="1">
      <alignment horizontal="left"/>
    </xf>
    <xf numFmtId="164" fontId="4" fillId="0" borderId="0" xfId="0" quotePrefix="1" applyFont="1" applyBorder="1" applyAlignment="1">
      <alignment horizontal="left"/>
    </xf>
    <xf numFmtId="164" fontId="2" fillId="0" borderId="0" xfId="0" quotePrefix="1" applyFont="1" applyBorder="1" applyAlignment="1">
      <alignment horizontal="left"/>
    </xf>
    <xf numFmtId="164" fontId="2" fillId="0" borderId="0" xfId="0" quotePrefix="1" applyFont="1" applyFill="1" applyBorder="1" applyAlignment="1">
      <alignment horizontal="left"/>
    </xf>
    <xf numFmtId="164" fontId="2" fillId="0" borderId="0" xfId="0" applyFont="1" applyFill="1" applyAlignment="1">
      <alignment vertical="top"/>
    </xf>
    <xf numFmtId="174" fontId="23" fillId="0" borderId="0" xfId="0" applyNumberFormat="1" applyFont="1" applyAlignment="1">
      <alignment horizontal="left"/>
    </xf>
    <xf numFmtId="174" fontId="2" fillId="0" borderId="0" xfId="0" applyNumberFormat="1" applyFont="1" applyAlignment="1">
      <alignment horizontal="left" vertical="top"/>
    </xf>
    <xf numFmtId="175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fill"/>
    </xf>
    <xf numFmtId="175" fontId="2" fillId="0" borderId="0" xfId="0" applyNumberFormat="1" applyFont="1" applyFill="1" applyBorder="1" applyAlignment="1">
      <alignment horizontal="fill"/>
    </xf>
    <xf numFmtId="175" fontId="2" fillId="0" borderId="0" xfId="0" applyNumberFormat="1" applyFont="1" applyFill="1" applyAlignment="1"/>
    <xf numFmtId="164" fontId="2" fillId="0" borderId="12" xfId="0" applyFont="1" applyFill="1" applyBorder="1"/>
    <xf numFmtId="164" fontId="2" fillId="0" borderId="18" xfId="0" applyFont="1" applyFill="1" applyBorder="1"/>
    <xf numFmtId="164" fontId="4" fillId="0" borderId="3" xfId="0" applyFont="1" applyFill="1" applyBorder="1"/>
    <xf numFmtId="179" fontId="4" fillId="0" borderId="0" xfId="0" applyNumberFormat="1" applyFont="1" applyBorder="1"/>
    <xf numFmtId="174" fontId="2" fillId="0" borderId="0" xfId="0" applyNumberFormat="1" applyFont="1" applyBorder="1"/>
    <xf numFmtId="175" fontId="34" fillId="0" borderId="0" xfId="0" applyNumberFormat="1" applyFont="1" applyFill="1" applyProtection="1">
      <protection locked="0"/>
    </xf>
    <xf numFmtId="169" fontId="4" fillId="0" borderId="0" xfId="0" applyNumberFormat="1" applyFont="1" applyAlignment="1">
      <alignment horizontal="left"/>
    </xf>
    <xf numFmtId="164" fontId="33" fillId="0" borderId="0" xfId="0" applyFont="1" applyAlignment="1">
      <alignment horizontal="center"/>
    </xf>
    <xf numFmtId="164" fontId="33" fillId="0" borderId="0" xfId="0" applyFont="1" applyAlignment="1">
      <alignment horizontal="left"/>
    </xf>
    <xf numFmtId="164" fontId="33" fillId="0" borderId="0" xfId="0" applyFont="1"/>
    <xf numFmtId="164" fontId="33" fillId="0" borderId="0" xfId="0" applyFont="1" applyAlignment="1">
      <alignment horizontal="right"/>
    </xf>
    <xf numFmtId="164" fontId="8" fillId="0" borderId="0" xfId="0" applyFont="1" applyAlignment="1">
      <alignment horizontal="right"/>
    </xf>
    <xf numFmtId="164" fontId="8" fillId="0" borderId="0" xfId="0" applyFont="1" applyAlignment="1">
      <alignment horizontal="centerContinuous" vertical="center"/>
    </xf>
    <xf numFmtId="164" fontId="33" fillId="0" borderId="0" xfId="0" applyFont="1" applyAlignment="1">
      <alignment horizontal="left" vertical="center" wrapText="1"/>
    </xf>
    <xf numFmtId="164" fontId="33" fillId="0" borderId="0" xfId="0" applyFont="1" applyAlignment="1">
      <alignment horizontal="centerContinuous" vertical="center" wrapText="1"/>
    </xf>
    <xf numFmtId="164" fontId="33" fillId="0" borderId="0" xfId="0" applyFont="1" applyAlignment="1">
      <alignment horizontal="centerContinuous" vertical="center"/>
    </xf>
    <xf numFmtId="164" fontId="2" fillId="0" borderId="0" xfId="0" applyFont="1" applyFill="1" applyBorder="1"/>
    <xf numFmtId="164" fontId="2" fillId="0" borderId="11" xfId="0" applyFont="1" applyFill="1" applyBorder="1"/>
    <xf numFmtId="164" fontId="34" fillId="0" borderId="0" xfId="1" applyNumberFormat="1" applyFont="1" applyFill="1" applyAlignment="1" applyProtection="1"/>
    <xf numFmtId="164" fontId="2" fillId="2" borderId="0" xfId="0" applyFont="1" applyFill="1"/>
    <xf numFmtId="166" fontId="2" fillId="0" borderId="7" xfId="0" applyNumberFormat="1" applyFont="1" applyFill="1" applyBorder="1" applyAlignment="1" applyProtection="1">
      <alignment horizontal="right" indent="1"/>
    </xf>
    <xf numFmtId="166" fontId="2" fillId="0" borderId="0" xfId="0" applyNumberFormat="1" applyFont="1" applyFill="1" applyAlignment="1" applyProtection="1">
      <alignment horizontal="right" indent="1"/>
    </xf>
    <xf numFmtId="166" fontId="2" fillId="0" borderId="0" xfId="0" applyNumberFormat="1" applyFont="1" applyFill="1" applyBorder="1" applyAlignment="1" applyProtection="1">
      <alignment horizontal="right" indent="1"/>
    </xf>
    <xf numFmtId="164" fontId="2" fillId="0" borderId="0" xfId="0" applyFont="1" applyBorder="1" applyAlignment="1">
      <alignment horizontal="right" indent="1"/>
    </xf>
    <xf numFmtId="166" fontId="4" fillId="0" borderId="0" xfId="0" applyNumberFormat="1" applyFont="1" applyFill="1" applyBorder="1" applyAlignment="1" applyProtection="1">
      <alignment horizontal="right" indent="1"/>
    </xf>
    <xf numFmtId="164" fontId="2" fillId="0" borderId="0" xfId="0" applyFont="1" applyAlignment="1">
      <alignment horizontal="right" indent="1"/>
    </xf>
    <xf numFmtId="164" fontId="2" fillId="0" borderId="0" xfId="0" applyFont="1" applyFill="1" applyBorder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167" fontId="2" fillId="0" borderId="0" xfId="0" applyNumberFormat="1" applyFont="1" applyBorder="1" applyAlignment="1">
      <alignment horizontal="right" indent="1"/>
    </xf>
    <xf numFmtId="164" fontId="2" fillId="0" borderId="0" xfId="0" applyFont="1" applyAlignment="1">
      <alignment horizontal="right" indent="2"/>
    </xf>
    <xf numFmtId="167" fontId="2" fillId="0" borderId="0" xfId="0" applyNumberFormat="1" applyFont="1" applyAlignment="1">
      <alignment horizontal="right" indent="2"/>
    </xf>
    <xf numFmtId="167" fontId="2" fillId="0" borderId="0" xfId="0" applyNumberFormat="1" applyFont="1" applyBorder="1" applyAlignment="1">
      <alignment horizontal="right" indent="2"/>
    </xf>
    <xf numFmtId="168" fontId="3" fillId="0" borderId="7" xfId="0" applyNumberFormat="1" applyFont="1" applyFill="1" applyBorder="1" applyAlignment="1">
      <alignment horizontal="right" indent="1"/>
    </xf>
    <xf numFmtId="168" fontId="3" fillId="0" borderId="0" xfId="0" applyNumberFormat="1" applyFont="1" applyFill="1" applyAlignment="1">
      <alignment horizontal="right" indent="1"/>
    </xf>
    <xf numFmtId="168" fontId="3" fillId="0" borderId="0" xfId="0" applyNumberFormat="1" applyFont="1" applyFill="1" applyBorder="1" applyAlignment="1">
      <alignment horizontal="right" indent="1"/>
    </xf>
    <xf numFmtId="164" fontId="3" fillId="0" borderId="0" xfId="0" applyFont="1" applyFill="1" applyBorder="1" applyAlignment="1">
      <alignment horizontal="right" indent="1"/>
    </xf>
    <xf numFmtId="164" fontId="3" fillId="0" borderId="7" xfId="0" applyFont="1" applyFill="1" applyBorder="1" applyAlignment="1">
      <alignment horizontal="right" indent="1"/>
    </xf>
    <xf numFmtId="167" fontId="3" fillId="0" borderId="0" xfId="0" applyNumberFormat="1" applyFont="1" applyFill="1" applyAlignment="1">
      <alignment horizontal="right" indent="1"/>
    </xf>
    <xf numFmtId="164" fontId="9" fillId="0" borderId="0" xfId="0" applyFont="1" applyFill="1" applyAlignment="1">
      <alignment horizontal="center"/>
    </xf>
    <xf numFmtId="169" fontId="2" fillId="0" borderId="0" xfId="0" applyNumberFormat="1" applyFont="1" applyFill="1" applyAlignment="1" applyProtection="1">
      <alignment horizontal="right" indent="1"/>
    </xf>
    <xf numFmtId="166" fontId="4" fillId="0" borderId="0" xfId="0" applyNumberFormat="1" applyFont="1" applyFill="1" applyAlignment="1" applyProtection="1">
      <alignment horizontal="right" indent="1"/>
    </xf>
    <xf numFmtId="178" fontId="4" fillId="0" borderId="0" xfId="0" applyNumberFormat="1" applyFont="1" applyAlignment="1">
      <alignment horizontal="right" indent="1"/>
    </xf>
    <xf numFmtId="178" fontId="2" fillId="0" borderId="0" xfId="0" applyNumberFormat="1" applyFont="1" applyAlignment="1">
      <alignment horizontal="right" indent="1"/>
    </xf>
    <xf numFmtId="174" fontId="2" fillId="0" borderId="0" xfId="0" applyNumberFormat="1" applyFont="1" applyAlignment="1" applyProtection="1">
      <alignment horizontal="right" indent="1"/>
    </xf>
    <xf numFmtId="175" fontId="2" fillId="0" borderId="0" xfId="0" applyNumberFormat="1" applyFont="1" applyFill="1" applyAlignment="1">
      <alignment horizontal="right" indent="1"/>
    </xf>
    <xf numFmtId="174" fontId="2" fillId="0" borderId="0" xfId="0" applyNumberFormat="1" applyFont="1" applyBorder="1" applyAlignment="1" applyProtection="1">
      <alignment horizontal="right" indent="1"/>
    </xf>
    <xf numFmtId="178" fontId="4" fillId="0" borderId="0" xfId="0" applyNumberFormat="1" applyFont="1" applyBorder="1" applyAlignment="1">
      <alignment horizontal="right" indent="1"/>
    </xf>
    <xf numFmtId="178" fontId="2" fillId="0" borderId="0" xfId="0" applyNumberFormat="1" applyFont="1" applyBorder="1" applyAlignment="1">
      <alignment horizontal="right" indent="1"/>
    </xf>
    <xf numFmtId="175" fontId="2" fillId="0" borderId="0" xfId="0" applyNumberFormat="1" applyFont="1" applyFill="1" applyBorder="1" applyAlignment="1">
      <alignment horizontal="right" indent="1"/>
    </xf>
    <xf numFmtId="164" fontId="23" fillId="0" borderId="0" xfId="0" applyFont="1" applyAlignment="1">
      <alignment horizontal="right" indent="1"/>
    </xf>
    <xf numFmtId="164" fontId="23" fillId="0" borderId="0" xfId="0" applyFont="1" applyBorder="1" applyAlignment="1">
      <alignment horizontal="right" indent="1"/>
    </xf>
    <xf numFmtId="179" fontId="4" fillId="0" borderId="0" xfId="0" applyNumberFormat="1" applyFont="1" applyAlignment="1">
      <alignment horizontal="right" indent="1"/>
    </xf>
    <xf numFmtId="179" fontId="2" fillId="0" borderId="0" xfId="0" applyNumberFormat="1" applyFont="1" applyAlignment="1">
      <alignment horizontal="right" indent="1"/>
    </xf>
    <xf numFmtId="175" fontId="2" fillId="0" borderId="0" xfId="0" applyNumberFormat="1" applyFont="1" applyFill="1" applyBorder="1" applyAlignment="1" applyProtection="1">
      <alignment horizontal="right" indent="1"/>
    </xf>
    <xf numFmtId="174" fontId="2" fillId="0" borderId="0" xfId="0" applyNumberFormat="1" applyFont="1" applyFill="1" applyBorder="1" applyAlignment="1" applyProtection="1">
      <alignment horizontal="right" indent="1"/>
    </xf>
    <xf numFmtId="179" fontId="4" fillId="0" borderId="0" xfId="0" applyNumberFormat="1" applyFont="1" applyBorder="1" applyAlignment="1">
      <alignment horizontal="right" indent="1"/>
    </xf>
    <xf numFmtId="179" fontId="2" fillId="0" borderId="0" xfId="0" applyNumberFormat="1" applyFont="1" applyBorder="1" applyAlignment="1">
      <alignment horizontal="right" indent="1"/>
    </xf>
    <xf numFmtId="174" fontId="2" fillId="0" borderId="0" xfId="0" applyNumberFormat="1" applyFont="1" applyFill="1" applyAlignment="1" applyProtection="1">
      <alignment horizontal="right" indent="1"/>
    </xf>
    <xf numFmtId="164" fontId="2" fillId="0" borderId="0" xfId="0" applyFont="1" applyFill="1" applyAlignment="1">
      <alignment horizontal="right" vertical="center" indent="1"/>
    </xf>
    <xf numFmtId="174" fontId="4" fillId="0" borderId="0" xfId="0" applyNumberFormat="1" applyFont="1" applyFill="1" applyAlignment="1" applyProtection="1">
      <alignment horizontal="right" indent="1"/>
    </xf>
    <xf numFmtId="175" fontId="2" fillId="0" borderId="0" xfId="0" applyNumberFormat="1" applyFont="1" applyFill="1" applyAlignment="1" applyProtection="1">
      <alignment horizontal="right" vertical="center" indent="1"/>
    </xf>
    <xf numFmtId="175" fontId="2" fillId="0" borderId="0" xfId="0" applyNumberFormat="1" applyFont="1" applyFill="1" applyBorder="1" applyAlignment="1" applyProtection="1">
      <alignment horizontal="right" vertical="center" indent="1"/>
    </xf>
    <xf numFmtId="175" fontId="2" fillId="0" borderId="0" xfId="0" applyNumberFormat="1" applyFont="1" applyAlignment="1">
      <alignment horizontal="right" indent="1"/>
    </xf>
    <xf numFmtId="175" fontId="4" fillId="0" borderId="0" xfId="0" applyNumberFormat="1" applyFont="1" applyAlignment="1">
      <alignment horizontal="right" indent="1"/>
    </xf>
    <xf numFmtId="175" fontId="2" fillId="0" borderId="0" xfId="0" applyNumberFormat="1" applyFont="1" applyAlignment="1">
      <alignment horizontal="right" vertical="center" indent="1"/>
    </xf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Fill="1" applyAlignment="1">
      <alignment horizontal="right" indent="1"/>
    </xf>
    <xf numFmtId="175" fontId="4" fillId="0" borderId="0" xfId="0" applyNumberFormat="1" applyFont="1" applyFill="1" applyAlignment="1">
      <alignment horizontal="right" indent="1"/>
    </xf>
    <xf numFmtId="164" fontId="2" fillId="0" borderId="0" xfId="0" applyFont="1" applyFill="1" applyBorder="1"/>
    <xf numFmtId="0" fontId="15" fillId="0" borderId="11" xfId="3" applyFont="1" applyBorder="1" applyAlignment="1"/>
    <xf numFmtId="0" fontId="16" fillId="0" borderId="11" xfId="3" applyFont="1" applyBorder="1" applyAlignment="1"/>
    <xf numFmtId="164" fontId="17" fillId="0" borderId="0" xfId="0" applyFont="1" applyAlignment="1" applyProtection="1">
      <alignment vertical="center"/>
      <protection locked="0"/>
    </xf>
    <xf numFmtId="164" fontId="9" fillId="0" borderId="0" xfId="0" applyFont="1" applyAlignment="1" applyProtection="1">
      <alignment vertical="center"/>
      <protection locked="0"/>
    </xf>
    <xf numFmtId="0" fontId="9" fillId="0" borderId="0" xfId="3" applyFont="1" applyAlignment="1"/>
    <xf numFmtId="0" fontId="1" fillId="0" borderId="0" xfId="3" applyAlignment="1"/>
    <xf numFmtId="164" fontId="8" fillId="0" borderId="0" xfId="0" applyFont="1" applyAlignment="1">
      <alignment horizontal="center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7" xfId="0" applyFont="1" applyFill="1" applyBorder="1" applyAlignment="1">
      <alignment horizontal="center" vertical="center" wrapText="1"/>
    </xf>
    <xf numFmtId="164" fontId="2" fillId="0" borderId="1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4" xfId="0" applyFont="1" applyFill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/>
    </xf>
    <xf numFmtId="164" fontId="2" fillId="0" borderId="3" xfId="0" applyFont="1" applyFill="1" applyBorder="1" applyAlignment="1">
      <alignment horizontal="center" vertical="center"/>
    </xf>
    <xf numFmtId="164" fontId="2" fillId="0" borderId="8" xfId="0" applyFont="1" applyFill="1" applyBorder="1" applyAlignment="1">
      <alignment horizontal="center" vertical="center"/>
    </xf>
    <xf numFmtId="177" fontId="9" fillId="0" borderId="0" xfId="0" applyNumberFormat="1" applyFont="1" applyFill="1" applyAlignment="1">
      <alignment horizontal="center"/>
    </xf>
    <xf numFmtId="164" fontId="26" fillId="0" borderId="0" xfId="0" applyFont="1" applyFill="1" applyAlignment="1">
      <alignment horizontal="left"/>
    </xf>
    <xf numFmtId="164" fontId="2" fillId="0" borderId="14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18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 vertical="center" wrapText="1"/>
    </xf>
    <xf numFmtId="164" fontId="2" fillId="0" borderId="16" xfId="0" applyFont="1" applyFill="1" applyBorder="1" applyAlignment="1">
      <alignment horizontal="center" vertical="center" wrapText="1"/>
    </xf>
    <xf numFmtId="164" fontId="2" fillId="0" borderId="19" xfId="0" applyFont="1" applyFill="1" applyBorder="1" applyAlignment="1">
      <alignment horizontal="center" vertical="center" wrapText="1"/>
    </xf>
    <xf numFmtId="169" fontId="2" fillId="0" borderId="5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69" fontId="2" fillId="0" borderId="8" xfId="0" applyNumberFormat="1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 wrapText="1"/>
    </xf>
    <xf numFmtId="169" fontId="2" fillId="0" borderId="11" xfId="0" applyNumberFormat="1" applyFont="1" applyFill="1" applyBorder="1" applyAlignment="1">
      <alignment horizontal="center" vertical="center" wrapText="1"/>
    </xf>
    <xf numFmtId="169" fontId="2" fillId="0" borderId="17" xfId="0" applyNumberFormat="1" applyFont="1" applyFill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horizontal="center" vertical="center" wrapText="1"/>
    </xf>
    <xf numFmtId="169" fontId="2" fillId="0" borderId="21" xfId="0" applyNumberFormat="1" applyFont="1" applyFill="1" applyBorder="1" applyAlignment="1">
      <alignment horizontal="center" vertical="center" wrapText="1"/>
    </xf>
    <xf numFmtId="169" fontId="2" fillId="0" borderId="4" xfId="0" quotePrefix="1" applyNumberFormat="1" applyFont="1" applyFill="1" applyBorder="1" applyAlignment="1">
      <alignment horizontal="center" vertical="center"/>
    </xf>
    <xf numFmtId="169" fontId="2" fillId="0" borderId="9" xfId="0" quotePrefix="1" applyNumberFormat="1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center" vertical="center"/>
    </xf>
    <xf numFmtId="169" fontId="2" fillId="0" borderId="11" xfId="0" applyNumberFormat="1" applyFont="1" applyFill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/>
    </xf>
    <xf numFmtId="175" fontId="2" fillId="0" borderId="22" xfId="0" applyNumberFormat="1" applyFont="1" applyFill="1" applyBorder="1" applyAlignment="1">
      <alignment horizontal="center" vertical="center" wrapText="1"/>
    </xf>
    <xf numFmtId="175" fontId="2" fillId="0" borderId="20" xfId="0" applyNumberFormat="1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" vertical="center" wrapText="1"/>
    </xf>
    <xf numFmtId="164" fontId="2" fillId="0" borderId="11" xfId="0" applyFont="1" applyFill="1" applyBorder="1" applyAlignment="1">
      <alignment horizontal="center" vertical="center" wrapText="1"/>
    </xf>
    <xf numFmtId="175" fontId="2" fillId="0" borderId="23" xfId="0" applyNumberFormat="1" applyFont="1" applyFill="1" applyBorder="1" applyAlignment="1">
      <alignment horizontal="center" vertical="center" wrapText="1"/>
    </xf>
    <xf numFmtId="175" fontId="2" fillId="0" borderId="24" xfId="0" applyNumberFormat="1" applyFont="1" applyFill="1" applyBorder="1" applyAlignment="1">
      <alignment horizontal="center" vertical="center" wrapText="1"/>
    </xf>
    <xf numFmtId="175" fontId="2" fillId="0" borderId="5" xfId="0" applyNumberFormat="1" applyFont="1" applyFill="1" applyBorder="1" applyAlignment="1">
      <alignment horizontal="center" vertical="center" wrapText="1"/>
    </xf>
    <xf numFmtId="175" fontId="2" fillId="0" borderId="10" xfId="0" applyNumberFormat="1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vertical="center"/>
    </xf>
    <xf numFmtId="164" fontId="2" fillId="0" borderId="11" xfId="0" applyFont="1" applyFill="1" applyBorder="1" applyAlignment="1">
      <alignment horizontal="center" vertical="center"/>
    </xf>
    <xf numFmtId="175" fontId="2" fillId="0" borderId="22" xfId="0" applyNumberFormat="1" applyFont="1" applyFill="1" applyBorder="1" applyAlignment="1">
      <alignment horizontal="center" vertical="center"/>
    </xf>
    <xf numFmtId="175" fontId="2" fillId="0" borderId="17" xfId="0" applyNumberFormat="1" applyFont="1" applyFill="1" applyBorder="1" applyAlignment="1">
      <alignment horizontal="center" vertical="center"/>
    </xf>
    <xf numFmtId="175" fontId="2" fillId="0" borderId="21" xfId="0" applyNumberFormat="1" applyFont="1" applyFill="1" applyBorder="1" applyAlignment="1">
      <alignment horizontal="center" vertical="center"/>
    </xf>
    <xf numFmtId="175" fontId="2" fillId="0" borderId="23" xfId="0" applyNumberFormat="1" applyFont="1" applyFill="1" applyBorder="1" applyAlignment="1">
      <alignment horizontal="center" vertical="center"/>
    </xf>
    <xf numFmtId="175" fontId="2" fillId="0" borderId="25" xfId="0" applyNumberFormat="1" applyFont="1" applyFill="1" applyBorder="1" applyAlignment="1">
      <alignment horizontal="center" vertical="center"/>
    </xf>
    <xf numFmtId="175" fontId="2" fillId="0" borderId="26" xfId="0" applyNumberFormat="1" applyFont="1" applyFill="1" applyBorder="1" applyAlignment="1">
      <alignment horizontal="center" vertical="center"/>
    </xf>
    <xf numFmtId="175" fontId="2" fillId="0" borderId="7" xfId="0" applyNumberFormat="1" applyFont="1" applyFill="1" applyBorder="1" applyAlignment="1">
      <alignment horizontal="center" vertical="center" wrapText="1"/>
    </xf>
    <xf numFmtId="175" fontId="2" fillId="0" borderId="17" xfId="0" applyNumberFormat="1" applyFont="1" applyFill="1" applyBorder="1" applyAlignment="1">
      <alignment horizontal="center" vertical="center" wrapText="1"/>
    </xf>
    <xf numFmtId="175" fontId="2" fillId="0" borderId="21" xfId="0" applyNumberFormat="1" applyFont="1" applyFill="1" applyBorder="1" applyAlignment="1">
      <alignment horizontal="center" vertical="center" wrapText="1"/>
    </xf>
    <xf numFmtId="175" fontId="2" fillId="0" borderId="25" xfId="0" applyNumberFormat="1" applyFont="1" applyFill="1" applyBorder="1" applyAlignment="1">
      <alignment horizontal="center" vertical="center" wrapText="1"/>
    </xf>
    <xf numFmtId="175" fontId="2" fillId="0" borderId="26" xfId="0" applyNumberFormat="1" applyFont="1" applyFill="1" applyBorder="1" applyAlignment="1">
      <alignment horizontal="center" vertical="center" wrapText="1"/>
    </xf>
    <xf numFmtId="175" fontId="2" fillId="0" borderId="5" xfId="0" applyNumberFormat="1" applyFont="1" applyFill="1" applyBorder="1" applyAlignment="1">
      <alignment horizontal="center" vertical="center"/>
    </xf>
    <xf numFmtId="175" fontId="2" fillId="0" borderId="7" xfId="0" applyNumberFormat="1" applyFont="1" applyFill="1" applyBorder="1" applyAlignment="1">
      <alignment horizontal="center" vertical="center"/>
    </xf>
    <xf numFmtId="175" fontId="2" fillId="0" borderId="27" xfId="0" applyNumberFormat="1" applyFont="1" applyFill="1" applyBorder="1" applyAlignment="1">
      <alignment horizontal="center" vertical="center"/>
    </xf>
    <xf numFmtId="180" fontId="2" fillId="0" borderId="29" xfId="0" applyNumberFormat="1" applyFont="1" applyFill="1" applyBorder="1" applyAlignment="1">
      <alignment horizontal="center" vertical="center" wrapText="1"/>
    </xf>
    <xf numFmtId="180" fontId="2" fillId="0" borderId="30" xfId="0" applyNumberFormat="1" applyFont="1" applyFill="1" applyBorder="1" applyAlignment="1">
      <alignment horizontal="center" vertical="center" wrapText="1"/>
    </xf>
    <xf numFmtId="180" fontId="2" fillId="0" borderId="32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Alignment="1">
      <alignment horizontal="left"/>
    </xf>
    <xf numFmtId="175" fontId="2" fillId="0" borderId="28" xfId="0" applyNumberFormat="1" applyFont="1" applyFill="1" applyBorder="1" applyAlignment="1">
      <alignment horizontal="center" vertical="center" wrapText="1"/>
    </xf>
    <xf numFmtId="175" fontId="2" fillId="0" borderId="16" xfId="0" applyNumberFormat="1" applyFont="1" applyFill="1" applyBorder="1" applyAlignment="1">
      <alignment horizontal="center" vertical="center" wrapText="1"/>
    </xf>
    <xf numFmtId="175" fontId="2" fillId="0" borderId="31" xfId="0" applyNumberFormat="1" applyFont="1" applyFill="1" applyBorder="1" applyAlignment="1">
      <alignment horizontal="center" vertical="center" wrapText="1"/>
    </xf>
    <xf numFmtId="164" fontId="2" fillId="0" borderId="0" xfId="0" applyFont="1" applyAlignment="1">
      <alignment horizontal="center" vertical="center" wrapText="1"/>
    </xf>
    <xf numFmtId="169" fontId="2" fillId="0" borderId="34" xfId="0" applyNumberFormat="1" applyFont="1" applyBorder="1" applyAlignment="1">
      <alignment horizontal="center" vertical="center" wrapText="1"/>
    </xf>
    <xf numFmtId="169" fontId="2" fillId="0" borderId="17" xfId="0" applyNumberFormat="1" applyFont="1" applyBorder="1" applyAlignment="1">
      <alignment horizontal="center" vertical="center" wrapText="1"/>
    </xf>
    <xf numFmtId="169" fontId="2" fillId="0" borderId="21" xfId="0" applyNumberFormat="1" applyFont="1" applyBorder="1" applyAlignment="1">
      <alignment horizontal="center" vertical="center" wrapText="1"/>
    </xf>
    <xf numFmtId="169" fontId="2" fillId="0" borderId="35" xfId="0" applyNumberFormat="1" applyFont="1" applyBorder="1" applyAlignment="1">
      <alignment horizontal="center" vertical="center" wrapText="1"/>
    </xf>
    <xf numFmtId="169" fontId="2" fillId="0" borderId="25" xfId="0" applyNumberFormat="1" applyFont="1" applyBorder="1" applyAlignment="1">
      <alignment horizontal="center" vertical="center" wrapText="1"/>
    </xf>
    <xf numFmtId="169" fontId="2" fillId="0" borderId="26" xfId="0" applyNumberFormat="1" applyFont="1" applyBorder="1" applyAlignment="1">
      <alignment horizontal="center" vertical="center" wrapText="1"/>
    </xf>
    <xf numFmtId="169" fontId="2" fillId="0" borderId="5" xfId="0" applyNumberFormat="1" applyFont="1" applyBorder="1" applyAlignment="1">
      <alignment horizontal="center" vertical="center" wrapText="1"/>
    </xf>
    <xf numFmtId="169" fontId="2" fillId="0" borderId="7" xfId="0" applyNumberFormat="1" applyFont="1" applyBorder="1" applyAlignment="1">
      <alignment horizontal="center" vertical="center" wrapText="1"/>
    </xf>
    <xf numFmtId="169" fontId="2" fillId="0" borderId="10" xfId="0" applyNumberFormat="1" applyFont="1" applyBorder="1" applyAlignment="1">
      <alignment horizontal="center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2" fillId="0" borderId="33" xfId="0" applyFont="1" applyBorder="1" applyAlignment="1">
      <alignment horizontal="center" vertical="center" wrapText="1"/>
    </xf>
    <xf numFmtId="164" fontId="2" fillId="0" borderId="13" xfId="0" applyFont="1" applyBorder="1" applyAlignment="1">
      <alignment horizontal="center" vertical="center" wrapText="1"/>
    </xf>
    <xf numFmtId="164" fontId="2" fillId="0" borderId="36" xfId="0" applyFont="1" applyBorder="1" applyAlignment="1">
      <alignment horizontal="center" vertical="center" wrapText="1"/>
    </xf>
    <xf numFmtId="169" fontId="2" fillId="0" borderId="33" xfId="0" applyNumberFormat="1" applyFont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center" vertical="center" wrapText="1"/>
    </xf>
    <xf numFmtId="169" fontId="2" fillId="0" borderId="36" xfId="0" applyNumberFormat="1" applyFont="1" applyBorder="1" applyAlignment="1">
      <alignment horizontal="center" vertical="center" wrapText="1"/>
    </xf>
    <xf numFmtId="180" fontId="2" fillId="0" borderId="29" xfId="0" applyNumberFormat="1" applyFont="1" applyBorder="1" applyAlignment="1">
      <alignment horizontal="center" vertical="center" wrapText="1"/>
    </xf>
    <xf numFmtId="180" fontId="2" fillId="0" borderId="30" xfId="0" applyNumberFormat="1" applyFont="1" applyBorder="1" applyAlignment="1">
      <alignment horizontal="center" vertical="center" wrapText="1"/>
    </xf>
    <xf numFmtId="180" fontId="2" fillId="0" borderId="32" xfId="0" applyNumberFormat="1" applyFont="1" applyBorder="1" applyAlignment="1">
      <alignment horizontal="center" vertical="center" wrapText="1"/>
    </xf>
    <xf numFmtId="175" fontId="2" fillId="0" borderId="28" xfId="0" applyNumberFormat="1" applyFont="1" applyBorder="1" applyAlignment="1">
      <alignment horizontal="center" vertical="center" wrapText="1"/>
    </xf>
    <xf numFmtId="175" fontId="2" fillId="0" borderId="16" xfId="0" applyNumberFormat="1" applyFont="1" applyBorder="1" applyAlignment="1">
      <alignment horizontal="center" vertical="center" wrapText="1"/>
    </xf>
    <xf numFmtId="175" fontId="2" fillId="0" borderId="31" xfId="0" applyNumberFormat="1" applyFont="1" applyBorder="1" applyAlignment="1">
      <alignment horizontal="center" vertical="center" wrapText="1"/>
    </xf>
    <xf numFmtId="175" fontId="2" fillId="0" borderId="22" xfId="0" applyNumberFormat="1" applyFont="1" applyBorder="1" applyAlignment="1">
      <alignment horizontal="center" vertical="center" wrapText="1"/>
    </xf>
    <xf numFmtId="175" fontId="2" fillId="0" borderId="17" xfId="0" applyNumberFormat="1" applyFont="1" applyBorder="1" applyAlignment="1">
      <alignment horizontal="center" vertical="center" wrapText="1"/>
    </xf>
    <xf numFmtId="175" fontId="2" fillId="0" borderId="20" xfId="0" applyNumberFormat="1" applyFont="1" applyBorder="1" applyAlignment="1">
      <alignment horizontal="center" vertical="center" wrapText="1"/>
    </xf>
    <xf numFmtId="175" fontId="2" fillId="0" borderId="23" xfId="0" applyNumberFormat="1" applyFont="1" applyBorder="1" applyAlignment="1">
      <alignment horizontal="center" vertical="center" wrapText="1"/>
    </xf>
    <xf numFmtId="175" fontId="2" fillId="0" borderId="25" xfId="0" applyNumberFormat="1" applyFont="1" applyBorder="1" applyAlignment="1">
      <alignment horizontal="center" vertical="center" wrapText="1"/>
    </xf>
    <xf numFmtId="175" fontId="2" fillId="0" borderId="24" xfId="0" applyNumberFormat="1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/>
    </xf>
    <xf numFmtId="164" fontId="2" fillId="0" borderId="0" xfId="0" applyFont="1" applyBorder="1" applyAlignment="1">
      <alignment horizontal="center" vertical="center"/>
    </xf>
    <xf numFmtId="164" fontId="2" fillId="0" borderId="11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 wrapText="1"/>
    </xf>
    <xf numFmtId="164" fontId="2" fillId="0" borderId="11" xfId="0" applyFont="1" applyBorder="1" applyAlignment="1">
      <alignment horizontal="center" vertical="center" wrapText="1"/>
    </xf>
    <xf numFmtId="174" fontId="2" fillId="0" borderId="43" xfId="0" applyNumberFormat="1" applyFont="1" applyFill="1" applyBorder="1" applyAlignment="1">
      <alignment horizontal="center" vertical="center"/>
    </xf>
    <xf numFmtId="174" fontId="2" fillId="0" borderId="44" xfId="0" applyNumberFormat="1" applyFont="1" applyFill="1" applyBorder="1" applyAlignment="1">
      <alignment horizontal="center" vertical="center"/>
    </xf>
    <xf numFmtId="164" fontId="2" fillId="0" borderId="14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 vertical="center"/>
    </xf>
    <xf numFmtId="164" fontId="2" fillId="0" borderId="18" xfId="0" applyFont="1" applyFill="1" applyBorder="1" applyAlignment="1">
      <alignment horizontal="center" vertical="center"/>
    </xf>
    <xf numFmtId="164" fontId="2" fillId="0" borderId="34" xfId="0" applyFont="1" applyFill="1" applyBorder="1" applyAlignment="1">
      <alignment horizontal="center" vertical="center" wrapText="1"/>
    </xf>
    <xf numFmtId="164" fontId="2" fillId="0" borderId="17" xfId="0" applyFont="1" applyFill="1" applyBorder="1" applyAlignment="1">
      <alignment horizontal="center" vertical="center" wrapText="1"/>
    </xf>
    <xf numFmtId="164" fontId="2" fillId="0" borderId="21" xfId="0" applyFont="1" applyFill="1" applyBorder="1" applyAlignment="1">
      <alignment horizontal="center" vertical="center" wrapText="1"/>
    </xf>
    <xf numFmtId="174" fontId="2" fillId="0" borderId="40" xfId="0" applyNumberFormat="1" applyFont="1" applyFill="1" applyBorder="1" applyAlignment="1">
      <alignment horizontal="center" vertical="center"/>
    </xf>
    <xf numFmtId="174" fontId="2" fillId="0" borderId="41" xfId="0" applyNumberFormat="1" applyFont="1" applyFill="1" applyBorder="1" applyAlignment="1">
      <alignment horizontal="center" vertical="center"/>
    </xf>
    <xf numFmtId="174" fontId="2" fillId="0" borderId="34" xfId="0" applyNumberFormat="1" applyFont="1" applyFill="1" applyBorder="1" applyAlignment="1">
      <alignment horizontal="center" vertical="center"/>
    </xf>
    <xf numFmtId="174" fontId="2" fillId="0" borderId="17" xfId="0" applyNumberFormat="1" applyFont="1" applyFill="1" applyBorder="1" applyAlignment="1">
      <alignment horizontal="center" vertical="center"/>
    </xf>
    <xf numFmtId="174" fontId="2" fillId="0" borderId="21" xfId="0" applyNumberFormat="1" applyFont="1" applyFill="1" applyBorder="1" applyAlignment="1">
      <alignment horizontal="center" vertical="center"/>
    </xf>
    <xf numFmtId="174" fontId="2" fillId="0" borderId="34" xfId="0" applyNumberFormat="1" applyFont="1" applyFill="1" applyBorder="1" applyAlignment="1">
      <alignment horizontal="center" vertical="center" wrapText="1"/>
    </xf>
    <xf numFmtId="174" fontId="2" fillId="0" borderId="17" xfId="0" applyNumberFormat="1" applyFont="1" applyFill="1" applyBorder="1" applyAlignment="1">
      <alignment horizontal="center" vertical="center" wrapText="1"/>
    </xf>
    <xf numFmtId="174" fontId="2" fillId="0" borderId="21" xfId="0" applyNumberFormat="1" applyFont="1" applyFill="1" applyBorder="1" applyAlignment="1">
      <alignment horizontal="center" vertical="center" wrapText="1"/>
    </xf>
    <xf numFmtId="174" fontId="2" fillId="0" borderId="42" xfId="0" applyNumberFormat="1" applyFont="1" applyFill="1" applyBorder="1" applyAlignment="1">
      <alignment horizontal="center" vertical="center"/>
    </xf>
    <xf numFmtId="174" fontId="2" fillId="0" borderId="35" xfId="0" applyNumberFormat="1" applyFont="1" applyFill="1" applyBorder="1" applyAlignment="1">
      <alignment horizontal="center" vertical="center"/>
    </xf>
    <xf numFmtId="174" fontId="2" fillId="0" borderId="25" xfId="0" applyNumberFormat="1" applyFont="1" applyFill="1" applyBorder="1" applyAlignment="1">
      <alignment horizontal="center" vertical="center"/>
    </xf>
    <xf numFmtId="174" fontId="2" fillId="0" borderId="26" xfId="0" applyNumberFormat="1" applyFont="1" applyFill="1" applyBorder="1" applyAlignment="1">
      <alignment horizontal="center" vertical="center"/>
    </xf>
    <xf numFmtId="174" fontId="2" fillId="0" borderId="20" xfId="0" applyNumberFormat="1" applyFont="1" applyFill="1" applyBorder="1" applyAlignment="1">
      <alignment horizontal="center" vertical="center" wrapText="1"/>
    </xf>
    <xf numFmtId="175" fontId="2" fillId="0" borderId="4" xfId="0" applyNumberFormat="1" applyFont="1" applyFill="1" applyBorder="1" applyAlignment="1">
      <alignment horizontal="center" vertical="center" wrapText="1"/>
    </xf>
    <xf numFmtId="175" fontId="2" fillId="0" borderId="9" xfId="0" applyNumberFormat="1" applyFont="1" applyFill="1" applyBorder="1" applyAlignment="1">
      <alignment horizontal="center" vertical="center" wrapText="1"/>
    </xf>
    <xf numFmtId="175" fontId="2" fillId="0" borderId="45" xfId="0" applyNumberFormat="1" applyFont="1" applyFill="1" applyBorder="1" applyAlignment="1">
      <alignment horizontal="center"/>
    </xf>
    <xf numFmtId="175" fontId="2" fillId="0" borderId="46" xfId="0" applyNumberFormat="1" applyFont="1" applyFill="1" applyBorder="1" applyAlignment="1">
      <alignment horizontal="center"/>
    </xf>
    <xf numFmtId="164" fontId="2" fillId="0" borderId="0" xfId="0" applyFont="1" applyFill="1" applyBorder="1"/>
    <xf numFmtId="164" fontId="2" fillId="0" borderId="11" xfId="0" applyFont="1" applyFill="1" applyBorder="1"/>
    <xf numFmtId="164" fontId="2" fillId="0" borderId="1" xfId="0" applyFont="1" applyFill="1" applyBorder="1" applyAlignment="1">
      <alignment horizontal="center"/>
    </xf>
    <xf numFmtId="164" fontId="2" fillId="0" borderId="3" xfId="0" applyFont="1" applyFill="1" applyBorder="1"/>
    <xf numFmtId="164" fontId="2" fillId="0" borderId="8" xfId="0" applyFont="1" applyFill="1" applyBorder="1"/>
    <xf numFmtId="49" fontId="4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</cellXfs>
  <cellStyles count="6">
    <cellStyle name="Hyperlink" xfId="1" builtinId="8"/>
    <cellStyle name="Hyperlink_Bierabsatz_07_2013_Entwurf" xfId="5"/>
    <cellStyle name="Standard" xfId="0" builtinId="0"/>
    <cellStyle name="Standard_Bierabsatz_07_2013_Entwurf" xfId="4"/>
    <cellStyle name="Standard_deckblatt-bier" xfId="2"/>
    <cellStyle name="Standard_FS_vorblatt" xfId="3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354036864936474E-2"/>
          <c:y val="0.13504750057241768"/>
          <c:w val="0.94373071961830202"/>
          <c:h val="0.81737101833217152"/>
        </c:manualLayout>
      </c:layout>
      <c:lineChart>
        <c:grouping val="standard"/>
        <c:varyColors val="0"/>
        <c:ser>
          <c:idx val="0"/>
          <c:order val="0"/>
          <c:tx>
            <c:v>Lohnsteuer</c:v>
          </c:tx>
          <c:spPr>
            <a:ln>
              <a:solidFill>
                <a:srgbClr val="FF9900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33.974530999999999</c:v>
              </c:pt>
              <c:pt idx="1">
                <c:v>30.480833000000001</c:v>
              </c:pt>
              <c:pt idx="2">
                <c:v>32.150333000000003</c:v>
              </c:pt>
              <c:pt idx="3">
                <c:v>38.559361000000003</c:v>
              </c:pt>
              <c:pt idx="4">
                <c:v>30.254693</c:v>
              </c:pt>
              <c:pt idx="5">
                <c:v>30.446546000000001</c:v>
              </c:pt>
              <c:pt idx="6">
                <c:v>30.445423000000002</c:v>
              </c:pt>
              <c:pt idx="7">
                <c:v>36.757455999999998</c:v>
              </c:pt>
              <c:pt idx="8">
                <c:v>32.477755000000002</c:v>
              </c:pt>
              <c:pt idx="9">
                <c:v>34.143999999999998</c:v>
              </c:pt>
              <c:pt idx="10">
                <c:v>33.589922999999999</c:v>
              </c:pt>
              <c:pt idx="11">
                <c:v>39.537635999999999</c:v>
              </c:pt>
              <c:pt idx="12">
                <c:v>34.105722</c:v>
              </c:pt>
              <c:pt idx="13">
                <c:v>36.147668000000003</c:v>
              </c:pt>
              <c:pt idx="14">
                <c:v>36.581681000000003</c:v>
              </c:pt>
              <c:pt idx="15">
                <c:v>42.229543</c:v>
              </c:pt>
              <c:pt idx="16">
                <c:v>36.467874000000002</c:v>
              </c:pt>
              <c:pt idx="17">
                <c:v>38.826529999999998</c:v>
              </c:pt>
              <c:pt idx="18">
                <c:v>38.007674000000002</c:v>
              </c:pt>
              <c:pt idx="19">
                <c:v>44.896002000000003</c:v>
              </c:pt>
            </c:numLit>
          </c:val>
          <c:smooth val="0"/>
        </c:ser>
        <c:ser>
          <c:idx val="1"/>
          <c:order val="1"/>
          <c:tx>
            <c:v>Umsatzsteuer (ohne Einf.UST)</c:v>
          </c:tx>
          <c:spPr>
            <a:ln>
              <a:solidFill>
                <a:srgbClr val="990033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34.233804999999997</c:v>
              </c:pt>
              <c:pt idx="1">
                <c:v>35.176420999999998</c:v>
              </c:pt>
              <c:pt idx="2">
                <c:v>35.716707999999997</c:v>
              </c:pt>
              <c:pt idx="3">
                <c:v>36.780323000000003</c:v>
              </c:pt>
              <c:pt idx="4">
                <c:v>34.054046</c:v>
              </c:pt>
              <c:pt idx="5">
                <c:v>33.779045000000004</c:v>
              </c:pt>
              <c:pt idx="6">
                <c:v>33.257606000000003</c:v>
              </c:pt>
              <c:pt idx="7">
                <c:v>35.368552000000001</c:v>
              </c:pt>
              <c:pt idx="8">
                <c:v>35.528216</c:v>
              </c:pt>
              <c:pt idx="9">
                <c:v>33.081566000000002</c:v>
              </c:pt>
              <c:pt idx="10">
                <c:v>34.232104</c:v>
              </c:pt>
              <c:pt idx="11">
                <c:v>36.115484000000002</c:v>
              </c:pt>
              <c:pt idx="12">
                <c:v>36.340443</c:v>
              </c:pt>
              <c:pt idx="13">
                <c:v>32.870869999999996</c:v>
              </c:pt>
              <c:pt idx="14">
                <c:v>36.232326999999998</c:v>
              </c:pt>
              <c:pt idx="15">
                <c:v>36.995342999999998</c:v>
              </c:pt>
              <c:pt idx="16">
                <c:v>37.465910999999998</c:v>
              </c:pt>
              <c:pt idx="17">
                <c:v>35.052197</c:v>
              </c:pt>
              <c:pt idx="18">
                <c:v>37.661343000000002</c:v>
              </c:pt>
              <c:pt idx="19">
                <c:v>38.135668000000003</c:v>
              </c:pt>
            </c:numLit>
          </c:val>
          <c:smooth val="0"/>
        </c:ser>
        <c:ser>
          <c:idx val="2"/>
          <c:order val="2"/>
          <c:tx>
            <c:v>Energiesteuer </c:v>
          </c:tx>
          <c:spPr>
            <a:ln>
              <a:solidFill>
                <a:srgbClr val="339966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4.7767200000000001</c:v>
              </c:pt>
              <c:pt idx="1">
                <c:v>10.059027</c:v>
              </c:pt>
              <c:pt idx="2">
                <c:v>9.8825160000000007</c:v>
              </c:pt>
              <c:pt idx="3">
                <c:v>15.103455</c:v>
              </c:pt>
              <c:pt idx="4">
                <c:v>4.4456870000000004</c:v>
              </c:pt>
              <c:pt idx="5">
                <c:v>9.5955159999999999</c:v>
              </c:pt>
              <c:pt idx="6">
                <c:v>10.172043</c:v>
              </c:pt>
              <c:pt idx="7">
                <c:v>15.624874</c:v>
              </c:pt>
              <c:pt idx="8">
                <c:v>4.4569910000000004</c:v>
              </c:pt>
              <c:pt idx="9">
                <c:v>10.002103999999999</c:v>
              </c:pt>
              <c:pt idx="10">
                <c:v>10.058012</c:v>
              </c:pt>
              <c:pt idx="11">
                <c:v>15.519062</c:v>
              </c:pt>
              <c:pt idx="12">
                <c:v>4.4056369999999996</c:v>
              </c:pt>
              <c:pt idx="13">
                <c:v>9.7070930000000004</c:v>
              </c:pt>
              <c:pt idx="14">
                <c:v>10.014611</c:v>
              </c:pt>
              <c:pt idx="15">
                <c:v>15.177308999999999</c:v>
              </c:pt>
              <c:pt idx="16">
                <c:v>4.6716829999999998</c:v>
              </c:pt>
              <c:pt idx="17">
                <c:v>9.4724532163700008</c:v>
              </c:pt>
              <c:pt idx="18">
                <c:v>10.10106658612</c:v>
              </c:pt>
              <c:pt idx="19">
                <c:v>15.11866490495</c:v>
              </c:pt>
            </c:numLit>
          </c:val>
          <c:smooth val="0"/>
        </c:ser>
        <c:ser>
          <c:idx val="3"/>
          <c:order val="3"/>
          <c:tx>
            <c:v>Gewerbesteuer  </c:v>
          </c:tx>
          <c:spPr>
            <a:ln>
              <a:solidFill>
                <a:srgbClr val="3366CC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9.3703819999999993</c:v>
              </c:pt>
              <c:pt idx="1">
                <c:v>8.4327030000000001</c:v>
              </c:pt>
              <c:pt idx="2">
                <c:v>6.8000379999999998</c:v>
              </c:pt>
              <c:pt idx="3">
                <c:v>7.8178359999999998</c:v>
              </c:pt>
              <c:pt idx="4">
                <c:v>7.6412250000000004</c:v>
              </c:pt>
              <c:pt idx="5">
                <c:v>9.2004540000000006</c:v>
              </c:pt>
              <c:pt idx="6">
                <c:v>8.6175800000000002</c:v>
              </c:pt>
              <c:pt idx="7">
                <c:v>10.252241</c:v>
              </c:pt>
              <c:pt idx="8">
                <c:v>9.9474780000000003</c:v>
              </c:pt>
              <c:pt idx="9">
                <c:v>10.336050999999999</c:v>
              </c:pt>
              <c:pt idx="10">
                <c:v>9.3861220000000003</c:v>
              </c:pt>
              <c:pt idx="11">
                <c:v>10.724145</c:v>
              </c:pt>
              <c:pt idx="12">
                <c:v>9.9897419999999997</c:v>
              </c:pt>
              <c:pt idx="13">
                <c:v>11.166245999999999</c:v>
              </c:pt>
              <c:pt idx="14">
                <c:v>10.545413</c:v>
              </c:pt>
              <c:pt idx="15">
                <c:v>10.652053</c:v>
              </c:pt>
              <c:pt idx="16">
                <c:v>10.911467999999999</c:v>
              </c:pt>
              <c:pt idx="17">
                <c:v>11.377370000000001</c:v>
              </c:pt>
              <c:pt idx="18">
                <c:v>10.311707999999999</c:v>
              </c:pt>
              <c:pt idx="19">
                <c:v>10.39955</c:v>
              </c:pt>
            </c:numLit>
          </c:val>
          <c:smooth val="0"/>
        </c:ser>
        <c:ser>
          <c:idx val="4"/>
          <c:order val="4"/>
          <c:tx>
            <c:v>Körperschaftsteuer </c:v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4.3985409999999998</c:v>
              </c:pt>
              <c:pt idx="1">
                <c:v>0.34202399999999999</c:v>
              </c:pt>
              <c:pt idx="2">
                <c:v>0.59193300000000004</c:v>
              </c:pt>
              <c:pt idx="3">
                <c:v>1.8405959999999999</c:v>
              </c:pt>
              <c:pt idx="4">
                <c:v>1.9513659999999999</c:v>
              </c:pt>
              <c:pt idx="5">
                <c:v>3.8295300000000001</c:v>
              </c:pt>
              <c:pt idx="6">
                <c:v>1.587799</c:v>
              </c:pt>
              <c:pt idx="7">
                <c:v>4.6723410000000003</c:v>
              </c:pt>
              <c:pt idx="8">
                <c:v>2.4851730000000001</c:v>
              </c:pt>
              <c:pt idx="9">
                <c:v>4.2146379999999999</c:v>
              </c:pt>
              <c:pt idx="10">
                <c:v>3.0277569999999998</c:v>
              </c:pt>
              <c:pt idx="11">
                <c:v>5.9065000000000003</c:v>
              </c:pt>
              <c:pt idx="12">
                <c:v>5.4708209999999999</c:v>
              </c:pt>
              <c:pt idx="13">
                <c:v>4.9952909999999999</c:v>
              </c:pt>
              <c:pt idx="14">
                <c:v>2.5320049999999998</c:v>
              </c:pt>
              <c:pt idx="15">
                <c:v>3.9633389999999999</c:v>
              </c:pt>
              <c:pt idx="16">
                <c:v>6.0141479999999996</c:v>
              </c:pt>
              <c:pt idx="17">
                <c:v>5.427397</c:v>
              </c:pt>
              <c:pt idx="18">
                <c:v>3.3091439999999999</c:v>
              </c:pt>
              <c:pt idx="19">
                <c:v>4.7569179999999998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48768"/>
        <c:axId val="187006976"/>
      </c:lineChart>
      <c:catAx>
        <c:axId val="1884487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MetaNormalLF-Roman" panose="020B0500000000000000" pitchFamily="34" charset="0"/>
              </a:defRPr>
            </a:pPr>
            <a:endParaRPr lang="de-DE"/>
          </a:p>
        </c:txPr>
        <c:crossAx val="187006976"/>
        <c:crosses val="autoZero"/>
        <c:auto val="1"/>
        <c:lblAlgn val="ctr"/>
        <c:lblOffset val="100"/>
        <c:noMultiLvlLbl val="0"/>
      </c:catAx>
      <c:valAx>
        <c:axId val="18700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MetaNormalLF-Roman" panose="020B0500000000000000" pitchFamily="34" charset="0"/>
              </a:defRPr>
            </a:pPr>
            <a:endParaRPr lang="de-DE"/>
          </a:p>
        </c:txPr>
        <c:crossAx val="1884487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>
                <a:latin typeface="MetaNormalLF-Roman" panose="020B0500000000000000" pitchFamily="34" charset="0"/>
              </a:rPr>
              <a:t>Kassenmäßiges Steueraufkommen nach der Ertragskompetenz 
in den Quartalen 2009 bis 2013</a:t>
            </a:r>
          </a:p>
        </c:rich>
      </c:tx>
      <c:layout>
        <c:manualLayout>
          <c:xMode val="edge"/>
          <c:yMode val="edge"/>
          <c:x val="0.25127161749745675"/>
          <c:y val="1.9548840178761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106815869786366E-2"/>
          <c:y val="0.11729323308270677"/>
          <c:w val="0.92065106815869791"/>
          <c:h val="0.81654135338345868"/>
        </c:manualLayout>
      </c:layout>
      <c:lineChart>
        <c:grouping val="standard"/>
        <c:varyColors val="0"/>
        <c:ser>
          <c:idx val="0"/>
          <c:order val="0"/>
          <c:tx>
            <c:v>Gemeinschaftsteuern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93.088032999999996</c:v>
              </c:pt>
              <c:pt idx="1">
                <c:v>91.927629999999994</c:v>
              </c:pt>
              <c:pt idx="2">
                <c:v>87.850897000000003</c:v>
              </c:pt>
              <c:pt idx="3">
                <c:v>97.809023999999994</c:v>
              </c:pt>
              <c:pt idx="4">
                <c:v>88.017499000000001</c:v>
              </c:pt>
              <c:pt idx="5">
                <c:v>96.010002</c:v>
              </c:pt>
              <c:pt idx="6">
                <c:v>87.809776999999997</c:v>
              </c:pt>
              <c:pt idx="7">
                <c:v>101.01880800000001</c:v>
              </c:pt>
              <c:pt idx="8">
                <c:v>97.717561000000003</c:v>
              </c:pt>
              <c:pt idx="9">
                <c:v>103.715372</c:v>
              </c:pt>
              <c:pt idx="10">
                <c:v>94.580636999999996</c:v>
              </c:pt>
              <c:pt idx="11">
                <c:v>107.55374399999999</c:v>
              </c:pt>
              <c:pt idx="12">
                <c:v>105.535408</c:v>
              </c:pt>
              <c:pt idx="13">
                <c:v>106.432383</c:v>
              </c:pt>
              <c:pt idx="14">
                <c:v>103.987689</c:v>
              </c:pt>
              <c:pt idx="15">
                <c:v>98.357775000000004</c:v>
              </c:pt>
              <c:pt idx="16">
                <c:v>109.001763</c:v>
              </c:pt>
              <c:pt idx="17">
                <c:v>111.583787</c:v>
              </c:pt>
              <c:pt idx="18">
                <c:v>106.824472</c:v>
              </c:pt>
              <c:pt idx="19">
                <c:v>115.341705</c:v>
              </c:pt>
            </c:numLit>
          </c:val>
          <c:smooth val="0"/>
        </c:ser>
        <c:ser>
          <c:idx val="1"/>
          <c:order val="1"/>
          <c:tx>
            <c:v>Bundessteuern </c:v>
          </c:tx>
          <c:spPr>
            <a:ln w="25400">
              <a:solidFill>
                <a:srgbClr val="9900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17.361215000000001</c:v>
              </c:pt>
              <c:pt idx="1">
                <c:v>21.084945000000001</c:v>
              </c:pt>
              <c:pt idx="2">
                <c:v>22.426631</c:v>
              </c:pt>
              <c:pt idx="3">
                <c:v>28.445269</c:v>
              </c:pt>
              <c:pt idx="4">
                <c:v>19.000976000000001</c:v>
              </c:pt>
              <c:pt idx="5">
                <c:v>22.681539999999998</c:v>
              </c:pt>
              <c:pt idx="6">
                <c:v>22.922491999999998</c:v>
              </c:pt>
              <c:pt idx="7">
                <c:v>28.820625</c:v>
              </c:pt>
              <c:pt idx="8">
                <c:v>20.514814999999999</c:v>
              </c:pt>
              <c:pt idx="9">
                <c:v>24.025617</c:v>
              </c:pt>
              <c:pt idx="10">
                <c:v>24.308586999999999</c:v>
              </c:pt>
              <c:pt idx="11">
                <c:v>30.284834</c:v>
              </c:pt>
              <c:pt idx="12">
                <c:v>20.058581</c:v>
              </c:pt>
              <c:pt idx="13">
                <c:v>25.235175999999999</c:v>
              </c:pt>
              <c:pt idx="14">
                <c:v>24.423019</c:v>
              </c:pt>
              <c:pt idx="15">
                <c:v>30.077275</c:v>
              </c:pt>
              <c:pt idx="16">
                <c:v>20.971083</c:v>
              </c:pt>
              <c:pt idx="17">
                <c:v>24.355360000000001</c:v>
              </c:pt>
              <c:pt idx="18">
                <c:v>25.011317999999999</c:v>
              </c:pt>
              <c:pt idx="19">
                <c:v>30.115783</c:v>
              </c:pt>
            </c:numLit>
          </c:val>
          <c:smooth val="0"/>
        </c:ser>
        <c:ser>
          <c:idx val="2"/>
          <c:order val="2"/>
          <c:tx>
            <c:v>Landessteuern </c:v>
          </c:tx>
          <c:spPr>
            <a:ln w="25400">
              <a:solidFill>
                <a:srgbClr val="3366CC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5.3507579999999999</c:v>
              </c:pt>
              <c:pt idx="1">
                <c:v>5.1858453000000004</c:v>
              </c:pt>
              <c:pt idx="2">
                <c:v>3.0234380000000001</c:v>
              </c:pt>
              <c:pt idx="3">
                <c:v>2.815334</c:v>
              </c:pt>
              <c:pt idx="4">
                <c:v>2.8135560000000002</c:v>
              </c:pt>
              <c:pt idx="5">
                <c:v>2.9135270000000002</c:v>
              </c:pt>
              <c:pt idx="6">
                <c:v>3.2416770000000001</c:v>
              </c:pt>
              <c:pt idx="7">
                <c:v>3.177492</c:v>
              </c:pt>
              <c:pt idx="8">
                <c:v>3.4084629999999998</c:v>
              </c:pt>
              <c:pt idx="9">
                <c:v>3.2070020000000001</c:v>
              </c:pt>
              <c:pt idx="10">
                <c:v>3.228672</c:v>
              </c:pt>
              <c:pt idx="11">
                <c:v>3.2513480000000001</c:v>
              </c:pt>
              <c:pt idx="12">
                <c:v>3.6287470000000002</c:v>
              </c:pt>
              <c:pt idx="13">
                <c:v>3.2551399999999999</c:v>
              </c:pt>
              <c:pt idx="14">
                <c:v>3.7176049999999998</c:v>
              </c:pt>
              <c:pt idx="15">
                <c:v>3.5997949999999999</c:v>
              </c:pt>
              <c:pt idx="16">
                <c:v>3.889354</c:v>
              </c:pt>
              <c:pt idx="17">
                <c:v>3.7615780000000001</c:v>
              </c:pt>
              <c:pt idx="18">
                <c:v>4.1108289999999998</c:v>
              </c:pt>
              <c:pt idx="19">
                <c:v>3.9610270000000001</c:v>
              </c:pt>
            </c:numLit>
          </c:val>
          <c:smooth val="0"/>
        </c:ser>
        <c:ser>
          <c:idx val="3"/>
          <c:order val="3"/>
          <c:tx>
            <c:v>Gemeindesteuern 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12.020853000000001</c:v>
              </c:pt>
              <c:pt idx="1">
                <c:v>11.447361000000001</c:v>
              </c:pt>
              <c:pt idx="2">
                <c:v>10.215954</c:v>
              </c:pt>
              <c:pt idx="3">
                <c:v>10.343636</c:v>
              </c:pt>
              <c:pt idx="4">
                <c:v>10.373773</c:v>
              </c:pt>
              <c:pt idx="5">
                <c:v>12.294893999999999</c:v>
              </c:pt>
              <c:pt idx="6">
                <c:v>12.194004</c:v>
              </c:pt>
              <c:pt idx="7">
                <c:v>12.917726999999999</c:v>
              </c:pt>
              <c:pt idx="8">
                <c:v>12.824776</c:v>
              </c:pt>
              <c:pt idx="9">
                <c:v>13.600792999999999</c:v>
              </c:pt>
              <c:pt idx="10">
                <c:v>13.095461</c:v>
              </c:pt>
              <c:pt idx="11">
                <c:v>13.462894</c:v>
              </c:pt>
              <c:pt idx="12">
                <c:v>12.994649000000001</c:v>
              </c:pt>
              <c:pt idx="13">
                <c:v>14.456619</c:v>
              </c:pt>
              <c:pt idx="14">
                <c:v>14.425224</c:v>
              </c:pt>
              <c:pt idx="15">
                <c:v>13.529427999999999</c:v>
              </c:pt>
              <c:pt idx="16">
                <c:v>14.035418</c:v>
              </c:pt>
              <c:pt idx="17">
                <c:v>14.856137</c:v>
              </c:pt>
              <c:pt idx="18">
                <c:v>14.265146</c:v>
              </c:pt>
              <c:pt idx="19">
                <c:v>13.357030999999999</c:v>
              </c:pt>
            </c:numLit>
          </c:val>
          <c:smooth val="0"/>
        </c:ser>
        <c:ser>
          <c:idx val="4"/>
          <c:order val="4"/>
          <c:tx>
            <c:v>Zölle 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0.966445</c:v>
              </c:pt>
              <c:pt idx="1">
                <c:v>0.84562899999999996</c:v>
              </c:pt>
              <c:pt idx="2">
                <c:v>0.92004200000000003</c:v>
              </c:pt>
              <c:pt idx="3">
                <c:v>0.87150000000000005</c:v>
              </c:pt>
              <c:pt idx="4">
                <c:v>1.1147739999999999</c:v>
              </c:pt>
              <c:pt idx="5">
                <c:v>0.94281800000000004</c:v>
              </c:pt>
              <c:pt idx="6">
                <c:v>1.1429020000000001</c:v>
              </c:pt>
              <c:pt idx="7">
                <c:v>1.1771020000000001</c:v>
              </c:pt>
              <c:pt idx="8">
                <c:v>1.1238239999999999</c:v>
              </c:pt>
              <c:pt idx="9">
                <c:v>1.0867599999999999</c:v>
              </c:pt>
              <c:pt idx="10">
                <c:v>1.168912</c:v>
              </c:pt>
              <c:pt idx="11">
                <c:v>1.191351</c:v>
              </c:pt>
              <c:pt idx="12">
                <c:v>1.125658</c:v>
              </c:pt>
              <c:pt idx="13">
                <c:v>1.0133449999999999</c:v>
              </c:pt>
              <c:pt idx="14">
                <c:v>1.2004079999999999</c:v>
              </c:pt>
              <c:pt idx="15">
                <c:v>1.1230020000000001</c:v>
              </c:pt>
              <c:pt idx="16">
                <c:v>1.0395589999999999</c:v>
              </c:pt>
              <c:pt idx="17">
                <c:v>0.94996000000000003</c:v>
              </c:pt>
              <c:pt idx="18">
                <c:v>1.1136505000000001</c:v>
              </c:pt>
              <c:pt idx="19">
                <c:v>1.106333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58720"/>
        <c:axId val="187009280"/>
      </c:lineChart>
      <c:catAx>
        <c:axId val="187358720"/>
        <c:scaling>
          <c:orientation val="minMax"/>
        </c:scaling>
        <c:delete val="0"/>
        <c:axPos val="b"/>
        <c:numFmt formatCode="dd/\ 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 panose="020B0500000000000000" pitchFamily="34" charset="0"/>
                <a:ea typeface="Arial"/>
                <a:cs typeface="Arial"/>
              </a:defRPr>
            </a:pPr>
            <a:endParaRPr lang="de-DE"/>
          </a:p>
        </c:txPr>
        <c:crossAx val="1870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09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 panose="020B0500000000000000" pitchFamily="34" charset="0"/>
                <a:ea typeface="Arial"/>
                <a:cs typeface="Arial"/>
              </a:defRPr>
            </a:pPr>
            <a:endParaRPr lang="de-DE"/>
          </a:p>
        </c:txPr>
        <c:crossAx val="1873587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>
                <a:latin typeface="MetaNormalLF-Roman" panose="020B0500000000000000" pitchFamily="34" charset="0"/>
              </a:rPr>
              <a:t>Verteilung des kassenmäßigen Steueraufkommens 2013  
nach der Ertragskompetenz</a:t>
            </a:r>
          </a:p>
        </c:rich>
      </c:tx>
      <c:layout>
        <c:manualLayout>
          <c:xMode val="edge"/>
          <c:yMode val="edge"/>
          <c:x val="0.27395828383054616"/>
          <c:y val="2.02361320996491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916666666666666"/>
          <c:y val="0.2478920741989882"/>
          <c:w val="0.38854166666666667"/>
          <c:h val="0.62900505902192239"/>
        </c:manualLayout>
      </c:layout>
      <c:pieChart>
        <c:varyColors val="1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FF6600"/>
              </a:solidFill>
              <a:ln w="12700">
                <a:solidFill>
                  <a:srgbClr val="FF66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FFCC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0033"/>
              </a:solidFill>
              <a:ln w="12700">
                <a:solidFill>
                  <a:srgbClr val="CC0033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rgbClr val="FF99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5"/>
              <c:pt idx="0">
                <c:v>Bundessteuern </c:v>
              </c:pt>
              <c:pt idx="1">
                <c:v>Landessteuern </c:v>
              </c:pt>
              <c:pt idx="2">
                <c:v>Zölle </c:v>
              </c:pt>
              <c:pt idx="3">
                <c:v>Gemeindesteuern </c:v>
              </c:pt>
              <c:pt idx="4">
                <c:v>Gemeinschaftsteuern</c:v>
              </c:pt>
            </c:strLit>
          </c:cat>
          <c:val>
            <c:numLit>
              <c:formatCode>General</c:formatCode>
              <c:ptCount val="5"/>
              <c:pt idx="0">
                <c:v>100.45354399999999</c:v>
              </c:pt>
              <c:pt idx="1">
                <c:v>15.722787</c:v>
              </c:pt>
              <c:pt idx="2">
                <c:v>4.2313580000000002</c:v>
              </c:pt>
              <c:pt idx="3">
                <c:v>56.548889000000003</c:v>
              </c:pt>
              <c:pt idx="4">
                <c:v>442.75172700000002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91662228485754"/>
          <c:y val="0.47386180262820687"/>
          <c:w val="0.14895835211025266"/>
          <c:h val="0.178752176179997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>
                <a:latin typeface="MetaNormalLF-Roman" panose="020B0500000000000000" pitchFamily="34" charset="0"/>
              </a:rPr>
              <a:t>Kassenmäßige Steuereinnahmen der Gebietskörperschaften nach der Steuerverteilung 
in den Quartalen 2009 bis 2013</a:t>
            </a:r>
          </a:p>
        </c:rich>
      </c:tx>
      <c:layout>
        <c:manualLayout>
          <c:xMode val="edge"/>
          <c:yMode val="edge"/>
          <c:x val="0.1531250529167725"/>
          <c:y val="2.02361320996491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58333333333333E-2"/>
          <c:y val="0.16020236087689713"/>
          <c:w val="0.94062500000000004"/>
          <c:h val="0.77065767284991571"/>
        </c:manualLayout>
      </c:layout>
      <c:lineChart>
        <c:grouping val="standard"/>
        <c:varyColors val="0"/>
        <c:ser>
          <c:idx val="0"/>
          <c:order val="0"/>
          <c:tx>
            <c:v>Bund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50.787407999999999</c:v>
              </c:pt>
              <c:pt idx="1">
                <c:v>60.107202000000001</c:v>
              </c:pt>
              <c:pt idx="2">
                <c:v>55.020932999999999</c:v>
              </c:pt>
              <c:pt idx="3">
                <c:v>62.080272999999998</c:v>
              </c:pt>
              <c:pt idx="4">
                <c:v>47.183636</c:v>
              </c:pt>
              <c:pt idx="5">
                <c:v>59.203944999999997</c:v>
              </c:pt>
              <c:pt idx="6">
                <c:v>53.817079999999997</c:v>
              </c:pt>
              <c:pt idx="7">
                <c:v>65.606245999999999</c:v>
              </c:pt>
              <c:pt idx="8">
                <c:v>53.590164000000001</c:v>
              </c:pt>
              <c:pt idx="9">
                <c:v>64.428867999999994</c:v>
              </c:pt>
              <c:pt idx="10">
                <c:v>58.614341000000003</c:v>
              </c:pt>
              <c:pt idx="11">
                <c:v>71.367338000000004</c:v>
              </c:pt>
              <c:pt idx="12">
                <c:v>55.635632000000001</c:v>
              </c:pt>
              <c:pt idx="13">
                <c:v>65.694540000000003</c:v>
              </c:pt>
              <c:pt idx="14">
                <c:v>63.160462000000003</c:v>
              </c:pt>
              <c:pt idx="15">
                <c:v>71.812437000000003</c:v>
              </c:pt>
              <c:pt idx="16">
                <c:v>56.857210000000002</c:v>
              </c:pt>
              <c:pt idx="17">
                <c:v>65.794436000000005</c:v>
              </c:pt>
              <c:pt idx="18">
                <c:v>63.683858999999998</c:v>
              </c:pt>
              <c:pt idx="19">
                <c:v>73.530192</c:v>
              </c:pt>
            </c:numLit>
          </c:val>
          <c:smooth val="0"/>
        </c:ser>
        <c:ser>
          <c:idx val="1"/>
          <c:order val="1"/>
          <c:tx>
            <c:v>Länder</c:v>
          </c:tx>
          <c:spPr>
            <a:ln w="25400">
              <a:solidFill>
                <a:srgbClr val="CC00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51.365416000000003</c:v>
              </c:pt>
              <c:pt idx="1">
                <c:v>51.793564000000003</c:v>
              </c:pt>
              <c:pt idx="2">
                <c:v>49.668191</c:v>
              </c:pt>
              <c:pt idx="3">
                <c:v>54.291696999999999</c:v>
              </c:pt>
              <c:pt idx="4">
                <c:v>48.909148999999999</c:v>
              </c:pt>
              <c:pt idx="5">
                <c:v>53.643214</c:v>
              </c:pt>
              <c:pt idx="6">
                <c:v>50.430641999999999</c:v>
              </c:pt>
              <c:pt idx="7">
                <c:v>57.068814000000003</c:v>
              </c:pt>
              <c:pt idx="8">
                <c:v>53.570726000000001</c:v>
              </c:pt>
              <c:pt idx="9">
                <c:v>57.390892999999998</c:v>
              </c:pt>
              <c:pt idx="10">
                <c:v>53.600189999999998</c:v>
              </c:pt>
              <c:pt idx="11">
                <c:v>59.712466999999997</c:v>
              </c:pt>
              <c:pt idx="12">
                <c:v>57.389595999999997</c:v>
              </c:pt>
              <c:pt idx="13">
                <c:v>58.557617999999998</c:v>
              </c:pt>
              <c:pt idx="14">
                <c:v>58.623716999999999</c:v>
              </c:pt>
              <c:pt idx="15">
                <c:v>61.773068000000002</c:v>
              </c:pt>
              <c:pt idx="16">
                <c:v>58.572018999999997</c:v>
              </c:pt>
              <c:pt idx="17">
                <c:v>61.483873000000003</c:v>
              </c:pt>
              <c:pt idx="18">
                <c:v>60.155475000000003</c:v>
              </c:pt>
              <c:pt idx="19">
                <c:v>63.994169999999997</c:v>
              </c:pt>
            </c:numLit>
          </c:val>
          <c:smooth val="0"/>
        </c:ser>
        <c:ser>
          <c:idx val="2"/>
          <c:order val="2"/>
          <c:tx>
            <c:v>Gemeinden</c:v>
          </c:tx>
          <c:spPr>
            <a:ln w="25400">
              <a:solidFill>
                <a:srgbClr val="3366CC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13.287788000000001</c:v>
              </c:pt>
              <c:pt idx="1">
                <c:v>17.409174</c:v>
              </c:pt>
              <c:pt idx="2">
                <c:v>15.874468</c:v>
              </c:pt>
              <c:pt idx="3">
                <c:v>21.890902000000001</c:v>
              </c:pt>
              <c:pt idx="4">
                <c:v>11.298837000000001</c:v>
              </c:pt>
              <c:pt idx="5">
                <c:v>18.284427000000001</c:v>
              </c:pt>
              <c:pt idx="6">
                <c:v>17.580307000000001</c:v>
              </c:pt>
              <c:pt idx="7">
                <c:v>23.278932999999999</c:v>
              </c:pt>
              <c:pt idx="8">
                <c:v>13.643888</c:v>
              </c:pt>
              <c:pt idx="9">
                <c:v>19.559728</c:v>
              </c:pt>
              <c:pt idx="10">
                <c:v>18.933266</c:v>
              </c:pt>
              <c:pt idx="11">
                <c:v>24.496100999999999</c:v>
              </c:pt>
              <c:pt idx="12">
                <c:v>13.966896</c:v>
              </c:pt>
              <c:pt idx="13">
                <c:v>20.992640999999999</c:v>
              </c:pt>
              <c:pt idx="14">
                <c:v>20.541305999999999</c:v>
              </c:pt>
              <c:pt idx="15">
                <c:v>25.769731</c:v>
              </c:pt>
              <c:pt idx="16">
                <c:v>15.050878000000001</c:v>
              </c:pt>
              <c:pt idx="17">
                <c:v>21.952224000000001</c:v>
              </c:pt>
              <c:pt idx="18">
                <c:v>20.918365000000001</c:v>
              </c:pt>
              <c:pt idx="19">
                <c:v>26.372212000000001</c:v>
              </c:pt>
            </c:numLit>
          </c:val>
          <c:smooth val="0"/>
        </c:ser>
        <c:ser>
          <c:idx val="3"/>
          <c:order val="3"/>
          <c:tx>
            <c:v>EU-Eigenmittel</c:v>
          </c:tx>
          <c:spPr>
            <a:ln w="25400">
              <a:solidFill>
                <a:srgbClr val="0066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1/09</c:v>
              </c:pt>
              <c:pt idx="1">
                <c:v>2/09</c:v>
              </c:pt>
              <c:pt idx="2">
                <c:v>3/09</c:v>
              </c:pt>
              <c:pt idx="3">
                <c:v>4/09</c:v>
              </c:pt>
              <c:pt idx="4">
                <c:v>1/10</c:v>
              </c:pt>
              <c:pt idx="5">
                <c:v>2/10</c:v>
              </c:pt>
              <c:pt idx="6">
                <c:v>3/10</c:v>
              </c:pt>
              <c:pt idx="7">
                <c:v>4/10</c:v>
              </c:pt>
              <c:pt idx="8">
                <c:v>1/11</c:v>
              </c:pt>
              <c:pt idx="9">
                <c:v>2/11</c:v>
              </c:pt>
              <c:pt idx="10">
                <c:v>3/11</c:v>
              </c:pt>
              <c:pt idx="11">
                <c:v>4/11</c:v>
              </c:pt>
              <c:pt idx="12">
                <c:v>1/12</c:v>
              </c:pt>
              <c:pt idx="13">
                <c:v>2/12</c:v>
              </c:pt>
              <c:pt idx="14">
                <c:v>3/12</c:v>
              </c:pt>
              <c:pt idx="15">
                <c:v>4/12</c:v>
              </c:pt>
              <c:pt idx="16">
                <c:v>1/13</c:v>
              </c:pt>
              <c:pt idx="17">
                <c:v>2/13</c:v>
              </c:pt>
              <c:pt idx="18">
                <c:v>3/13</c:v>
              </c:pt>
              <c:pt idx="19">
                <c:v>4/13</c:v>
              </c:pt>
            </c:strLit>
          </c:cat>
          <c:val>
            <c:numLit>
              <c:formatCode>General</c:formatCode>
              <c:ptCount val="20"/>
              <c:pt idx="0">
                <c:v>7.5209330000000003</c:v>
              </c:pt>
              <c:pt idx="1">
                <c:v>1.5409269999999999</c:v>
              </c:pt>
              <c:pt idx="2">
                <c:v>3.8832789999999999</c:v>
              </c:pt>
              <c:pt idx="3">
                <c:v>7.5555849999999998</c:v>
              </c:pt>
              <c:pt idx="4">
                <c:v>8.2775669999999995</c:v>
              </c:pt>
              <c:pt idx="5">
                <c:v>3.9194369999999998</c:v>
              </c:pt>
              <c:pt idx="6">
                <c:v>5.7085090000000003</c:v>
              </c:pt>
              <c:pt idx="7">
                <c:v>6.4618909999999996</c:v>
              </c:pt>
              <c:pt idx="8">
                <c:v>8.7168740000000007</c:v>
              </c:pt>
              <c:pt idx="9">
                <c:v>4.2658250000000004</c:v>
              </c:pt>
              <c:pt idx="10">
                <c:v>5.5976369999999998</c:v>
              </c:pt>
              <c:pt idx="11">
                <c:v>5.8834239999999998</c:v>
              </c:pt>
              <c:pt idx="12">
                <c:v>9.8205629999999999</c:v>
              </c:pt>
              <c:pt idx="13">
                <c:v>5.2933300000000001</c:v>
              </c:pt>
              <c:pt idx="14">
                <c:v>5.4044740000000004</c:v>
              </c:pt>
              <c:pt idx="15">
                <c:v>5.7975700000000003</c:v>
              </c:pt>
              <c:pt idx="16">
                <c:v>11.103260000000001</c:v>
              </c:pt>
              <c:pt idx="17">
                <c:v>6.5418459999999996</c:v>
              </c:pt>
              <c:pt idx="18">
                <c:v>6.7501420000000003</c:v>
              </c:pt>
              <c:pt idx="19">
                <c:v>6.7060829999999996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55136"/>
        <c:axId val="187012160"/>
      </c:lineChart>
      <c:catAx>
        <c:axId val="187355136"/>
        <c:scaling>
          <c:orientation val="minMax"/>
        </c:scaling>
        <c:delete val="0"/>
        <c:axPos val="b"/>
        <c:numFmt formatCode="dd/\ 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 panose="020B0500000000000000" pitchFamily="34" charset="0"/>
                <a:ea typeface="Arial"/>
                <a:cs typeface="Arial"/>
              </a:defRPr>
            </a:pPr>
            <a:endParaRPr lang="de-DE"/>
          </a:p>
        </c:txPr>
        <c:crossAx val="1870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1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 panose="020B0500000000000000" pitchFamily="34" charset="0"/>
                <a:ea typeface="Arial"/>
                <a:cs typeface="Arial"/>
              </a:defRPr>
            </a:pPr>
            <a:endParaRPr lang="de-DE"/>
          </a:p>
        </c:txPr>
        <c:crossAx val="18735513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571500</xdr:colOff>
          <xdr:row>0</xdr:row>
          <xdr:rowOff>104775</xdr:rowOff>
        </xdr:from>
        <xdr:to>
          <xdr:col>7</xdr:col>
          <xdr:colOff>1952625</xdr:colOff>
          <xdr:row>0</xdr:row>
          <xdr:rowOff>485775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Dieses Bild zeigt das Piktogramm 14 Finanzen und Steuern im RGB-Farbmod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1123950</xdr:colOff>
      <xdr:row>6</xdr:row>
      <xdr:rowOff>219075</xdr:rowOff>
    </xdr:from>
    <xdr:to>
      <xdr:col>2</xdr:col>
      <xdr:colOff>2076450</xdr:colOff>
      <xdr:row>7</xdr:row>
      <xdr:rowOff>190500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733925" y="1238250"/>
          <a:ext cx="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0</xdr:col>
      <xdr:colOff>0</xdr:colOff>
      <xdr:row>73</xdr:row>
      <xdr:rowOff>0</xdr:rowOff>
    </xdr:from>
    <xdr:to>
      <xdr:col>1</xdr:col>
      <xdr:colOff>942975</xdr:colOff>
      <xdr:row>73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0" y="16011525"/>
          <a:ext cx="1114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1123950</xdr:colOff>
      <xdr:row>6</xdr:row>
      <xdr:rowOff>219075</xdr:rowOff>
    </xdr:from>
    <xdr:to>
      <xdr:col>10</xdr:col>
      <xdr:colOff>2076450</xdr:colOff>
      <xdr:row>7</xdr:row>
      <xdr:rowOff>190500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5278100" y="1238250"/>
          <a:ext cx="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8</xdr:col>
      <xdr:colOff>9525</xdr:colOff>
      <xdr:row>73</xdr:row>
      <xdr:rowOff>0</xdr:rowOff>
    </xdr:from>
    <xdr:to>
      <xdr:col>9</xdr:col>
      <xdr:colOff>1790700</xdr:colOff>
      <xdr:row>73</xdr:row>
      <xdr:rowOff>0</xdr:rowOff>
    </xdr:to>
    <xdr:sp macro="" textlink="">
      <xdr:nvSpPr>
        <xdr:cNvPr id="5" name="Line 20"/>
        <xdr:cNvSpPr>
          <a:spLocks noChangeShapeType="1"/>
        </xdr:cNvSpPr>
      </xdr:nvSpPr>
      <xdr:spPr bwMode="auto">
        <a:xfrm>
          <a:off x="10553700" y="16011525"/>
          <a:ext cx="1952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192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300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1</xdr:col>
      <xdr:colOff>895350</xdr:colOff>
      <xdr:row>74</xdr:row>
      <xdr:rowOff>0</xdr:rowOff>
    </xdr:to>
    <xdr:sp macro="" textlink="">
      <xdr:nvSpPr>
        <xdr:cNvPr id="4" name="Line 29"/>
        <xdr:cNvSpPr>
          <a:spLocks noChangeShapeType="1"/>
        </xdr:cNvSpPr>
      </xdr:nvSpPr>
      <xdr:spPr bwMode="auto">
        <a:xfrm>
          <a:off x="0" y="15849600"/>
          <a:ext cx="107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487275" y="14192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487275" y="114300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895350</xdr:colOff>
      <xdr:row>74</xdr:row>
      <xdr:rowOff>0</xdr:rowOff>
    </xdr:to>
    <xdr:sp macro="" textlink="">
      <xdr:nvSpPr>
        <xdr:cNvPr id="7" name="Line 32"/>
        <xdr:cNvSpPr>
          <a:spLocks noChangeShapeType="1"/>
        </xdr:cNvSpPr>
      </xdr:nvSpPr>
      <xdr:spPr bwMode="auto">
        <a:xfrm>
          <a:off x="12487275" y="15849600"/>
          <a:ext cx="107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123825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086975" y="11239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95250</xdr:rowOff>
    </xdr:from>
    <xdr:to>
      <xdr:col>12</xdr:col>
      <xdr:colOff>0</xdr:colOff>
      <xdr:row>7</xdr:row>
      <xdr:rowOff>123825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086975" y="1362075"/>
          <a:ext cx="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1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0</xdr:rowOff>
    </xdr:from>
    <xdr:to>
      <xdr:col>1</xdr:col>
      <xdr:colOff>219075</xdr:colOff>
      <xdr:row>58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2211050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161925</xdr:rowOff>
        </xdr:from>
        <xdr:to>
          <xdr:col>5</xdr:col>
          <xdr:colOff>752475</xdr:colOff>
          <xdr:row>44</xdr:row>
          <xdr:rowOff>180975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10</xdr:col>
      <xdr:colOff>133350</xdr:colOff>
      <xdr:row>38</xdr:row>
      <xdr:rowOff>19051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absoluteAnchor>
    <xdr:pos x="0" y="7810500"/>
    <xdr:ext cx="10064750" cy="6343650"/>
    <xdr:graphicFrame macro="">
      <xdr:nvGraphicFramePr>
        <xdr:cNvPr id="5" name="Diagramm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0.05218</cdr:x>
      <cdr:y>0.33618</cdr:y>
    </cdr:from>
    <cdr:to>
      <cdr:x>0.1556</cdr:x>
      <cdr:y>0.37607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23875" y="2247901"/>
          <a:ext cx="10382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MetaNormalLF-Roman" panose="020B0500000000000000" pitchFamily="34" charset="0"/>
              <a:cs typeface="Arial" panose="020B0604020202020204" pitchFamily="34" charset="0"/>
            </a:rPr>
            <a:t>Umsatzsteuer</a:t>
          </a:r>
        </a:p>
      </cdr:txBody>
    </cdr:sp>
  </cdr:relSizeAnchor>
  <cdr:relSizeAnchor xmlns:cdr="http://schemas.openxmlformats.org/drawingml/2006/chartDrawing">
    <cdr:from>
      <cdr:x>0.07306</cdr:x>
      <cdr:y>0.45299</cdr:y>
    </cdr:from>
    <cdr:to>
      <cdr:x>0.15844</cdr:x>
      <cdr:y>0.4943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33425" y="3028951"/>
          <a:ext cx="8572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MetaNormalLF-Roman" panose="020B0500000000000000" pitchFamily="34" charset="0"/>
              <a:cs typeface="Arial" panose="020B0604020202020204" pitchFamily="34" charset="0"/>
            </a:rPr>
            <a:t>Lohnsteuer</a:t>
          </a:r>
        </a:p>
      </cdr:txBody>
    </cdr:sp>
  </cdr:relSizeAnchor>
  <cdr:relSizeAnchor xmlns:cdr="http://schemas.openxmlformats.org/drawingml/2006/chartDrawing">
    <cdr:from>
      <cdr:x>0.05693</cdr:x>
      <cdr:y>0.74786</cdr:y>
    </cdr:from>
    <cdr:to>
      <cdr:x>0.1556</cdr:x>
      <cdr:y>0.78348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71500" y="5000626"/>
          <a:ext cx="9906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MetaNormalLF-Roman" panose="020B0500000000000000" pitchFamily="34" charset="0"/>
              <a:cs typeface="Arial" panose="020B0604020202020204" pitchFamily="34" charset="0"/>
            </a:rPr>
            <a:t>Energiesteuer</a:t>
          </a:r>
        </a:p>
      </cdr:txBody>
    </cdr:sp>
  </cdr:relSizeAnchor>
  <cdr:relSizeAnchor xmlns:cdr="http://schemas.openxmlformats.org/drawingml/2006/chartDrawing">
    <cdr:from>
      <cdr:x>0.10531</cdr:x>
      <cdr:y>0.83903</cdr:y>
    </cdr:from>
    <cdr:to>
      <cdr:x>0.23245</cdr:x>
      <cdr:y>0.87749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057275" y="5610226"/>
          <a:ext cx="12763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MetaNormalLF-Roman" panose="020B0500000000000000" pitchFamily="34" charset="0"/>
              <a:cs typeface="Arial" panose="020B0604020202020204" pitchFamily="34" charset="0"/>
            </a:rPr>
            <a:t>Gewerbesteuer</a:t>
          </a:r>
        </a:p>
      </cdr:txBody>
    </cdr:sp>
  </cdr:relSizeAnchor>
  <cdr:relSizeAnchor xmlns:cdr="http://schemas.openxmlformats.org/drawingml/2006/chartDrawing">
    <cdr:from>
      <cdr:x>0.09393</cdr:x>
      <cdr:y>0.89174</cdr:y>
    </cdr:from>
    <cdr:to>
      <cdr:x>0.2296</cdr:x>
      <cdr:y>0.93447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942975" y="5962651"/>
          <a:ext cx="13620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MetaNormalLF-Roman" panose="020B0500000000000000" pitchFamily="34" charset="0"/>
              <a:cs typeface="Arial" panose="020B0604020202020204" pitchFamily="34" charset="0"/>
            </a:rPr>
            <a:t>Körperschaftsteuer</a:t>
          </a:r>
        </a:p>
      </cdr:txBody>
    </cdr:sp>
  </cdr:relSizeAnchor>
  <cdr:relSizeAnchor xmlns:cdr="http://schemas.openxmlformats.org/drawingml/2006/chartDrawing">
    <cdr:from>
      <cdr:x>0.18691</cdr:x>
      <cdr:y>0.04701</cdr:y>
    </cdr:from>
    <cdr:to>
      <cdr:x>0.8093</cdr:x>
      <cdr:y>0.09687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876425" y="314326"/>
          <a:ext cx="62484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0.25047</cdr:x>
      <cdr:y>0.02137</cdr:y>
    </cdr:from>
    <cdr:to>
      <cdr:x>0.729</cdr:x>
      <cdr:y>0.0934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514600" y="142875"/>
          <a:ext cx="4804064" cy="481626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0.0715</cdr:x>
      <cdr:y>0.07825</cdr:y>
    </cdr:from>
    <cdr:to>
      <cdr:x>0.13675</cdr:x>
      <cdr:y>0.106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9460" y="495645"/>
          <a:ext cx="610941" cy="175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25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Mrd. Euro</a:t>
          </a:r>
        </a:p>
      </cdr:txBody>
    </cdr:sp>
  </cdr:relSizeAnchor>
  <cdr:relSizeAnchor xmlns:cdr="http://schemas.openxmlformats.org/drawingml/2006/chartDrawing">
    <cdr:from>
      <cdr:x>0.06826</cdr:x>
      <cdr:y>0.35289</cdr:y>
    </cdr:from>
    <cdr:to>
      <cdr:x>0.21376</cdr:x>
      <cdr:y>0.38489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9089" y="2238627"/>
          <a:ext cx="1362328" cy="202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Gemeinschaftsteuern</a:t>
          </a:r>
        </a:p>
      </cdr:txBody>
    </cdr:sp>
  </cdr:relSizeAnchor>
  <cdr:relSizeAnchor xmlns:cdr="http://schemas.openxmlformats.org/drawingml/2006/chartDrawing">
    <cdr:from>
      <cdr:x>0.08555</cdr:x>
      <cdr:y>0.76803</cdr:y>
    </cdr:from>
    <cdr:to>
      <cdr:x>0.19505</cdr:x>
      <cdr:y>0.80553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1014" y="4872095"/>
          <a:ext cx="1025257" cy="237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Bundessteuern</a:t>
          </a:r>
        </a:p>
      </cdr:txBody>
    </cdr:sp>
  </cdr:relSizeAnchor>
  <cdr:relSizeAnchor xmlns:cdr="http://schemas.openxmlformats.org/drawingml/2006/chartDrawing">
    <cdr:from>
      <cdr:x>0.13133</cdr:x>
      <cdr:y>0.83002</cdr:y>
    </cdr:from>
    <cdr:to>
      <cdr:x>0.26008</cdr:x>
      <cdr:y>0.86352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9639" y="5265344"/>
          <a:ext cx="1205496" cy="212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Landessteuern</a:t>
          </a:r>
        </a:p>
      </cdr:txBody>
    </cdr:sp>
  </cdr:relSizeAnchor>
  <cdr:relSizeAnchor xmlns:cdr="http://schemas.openxmlformats.org/drawingml/2006/chartDrawing">
    <cdr:from>
      <cdr:x>0.07236</cdr:x>
      <cdr:y>0.86851</cdr:y>
    </cdr:from>
    <cdr:to>
      <cdr:x>0.21986</cdr:x>
      <cdr:y>0.90426</cdr:y>
    </cdr:to>
    <cdr:sp macro="" textlink="">
      <cdr:nvSpPr>
        <cdr:cNvPr id="10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7513" y="5509517"/>
          <a:ext cx="1381054" cy="22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Gemeindesteuern</a:t>
          </a:r>
        </a:p>
      </cdr:txBody>
    </cdr:sp>
  </cdr:relSizeAnchor>
  <cdr:relSizeAnchor xmlns:cdr="http://schemas.openxmlformats.org/drawingml/2006/chartDrawing">
    <cdr:from>
      <cdr:x>0.07639</cdr:x>
      <cdr:y>0.90201</cdr:y>
    </cdr:from>
    <cdr:to>
      <cdr:x>0.12889</cdr:x>
      <cdr:y>0.93076</cdr:y>
    </cdr:to>
    <cdr:sp macro="" textlink="">
      <cdr:nvSpPr>
        <cdr:cNvPr id="10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5289" y="5722020"/>
          <a:ext cx="491562" cy="182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Zölle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0" y="6286500"/>
    <xdr:ext cx="9153525" cy="5657850"/>
    <xdr:graphicFrame macro="">
      <xdr:nvGraphicFramePr>
        <xdr:cNvPr id="4" name="Diagramm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0.079</cdr:x>
      <cdr:y>0.318</cdr:y>
    </cdr:from>
    <cdr:to>
      <cdr:x>0.12525</cdr:x>
      <cdr:y>0.34425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2376" y="1796167"/>
          <a:ext cx="422910" cy="148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Bun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</a:p>
      </cdr:txBody>
    </cdr:sp>
  </cdr:relSizeAnchor>
  <cdr:relSizeAnchor xmlns:cdr="http://schemas.openxmlformats.org/drawingml/2006/chartDrawing">
    <cdr:from>
      <cdr:x>0.09633</cdr:x>
      <cdr:y>0.45464</cdr:y>
    </cdr:from>
    <cdr:to>
      <cdr:x>0.15358</cdr:x>
      <cdr:y>0.49164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1770" y="2572274"/>
          <a:ext cx="524039" cy="2093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Lände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</a:p>
      </cdr:txBody>
    </cdr:sp>
  </cdr:relSizeAnchor>
  <cdr:relSizeAnchor xmlns:cdr="http://schemas.openxmlformats.org/drawingml/2006/chartDrawing">
    <cdr:from>
      <cdr:x>0.07177</cdr:x>
      <cdr:y>0.73185</cdr:y>
    </cdr:from>
    <cdr:to>
      <cdr:x>0.16302</cdr:x>
      <cdr:y>0.7626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6944" y="4140718"/>
          <a:ext cx="835259" cy="173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Gemeinden</a:t>
          </a:r>
        </a:p>
      </cdr:txBody>
    </cdr:sp>
  </cdr:relSizeAnchor>
  <cdr:relSizeAnchor xmlns:cdr="http://schemas.openxmlformats.org/drawingml/2006/chartDrawing">
    <cdr:from>
      <cdr:x>0.09009</cdr:x>
      <cdr:y>0.84517</cdr:y>
    </cdr:from>
    <cdr:to>
      <cdr:x>0.19359</cdr:x>
      <cdr:y>0.88367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20" y="4781831"/>
          <a:ext cx="947390" cy="2178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EU-Eigenmittel</a:t>
          </a:r>
        </a:p>
      </cdr:txBody>
    </cdr:sp>
  </cdr:relSizeAnchor>
  <cdr:relSizeAnchor xmlns:cdr="http://schemas.openxmlformats.org/drawingml/2006/chartDrawing">
    <cdr:from>
      <cdr:x>0.022</cdr:x>
      <cdr:y>0.08925</cdr:y>
    </cdr:from>
    <cdr:to>
      <cdr:x>0.0905</cdr:x>
      <cdr:y>0.13975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168" y="504113"/>
          <a:ext cx="626364" cy="2852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Mrd. Euro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58</xdr:row>
      <xdr:rowOff>0</xdr:rowOff>
    </xdr:from>
    <xdr:to>
      <xdr:col>4</xdr:col>
      <xdr:colOff>532292</xdr:colOff>
      <xdr:row>58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286125" y="11010900"/>
          <a:ext cx="1618142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1465742</xdr:colOff>
      <xdr:row>58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11010900"/>
          <a:ext cx="1618142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1465742</xdr:colOff>
      <xdr:row>58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11010900"/>
          <a:ext cx="1618142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0</xdr:rowOff>
    </xdr:from>
    <xdr:to>
      <xdr:col>2</xdr:col>
      <xdr:colOff>1285875</xdr:colOff>
      <xdr:row>75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1696700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28575</xdr:rowOff>
    </xdr:from>
    <xdr:to>
      <xdr:col>7</xdr:col>
      <xdr:colOff>95250</xdr:colOff>
      <xdr:row>33</xdr:row>
      <xdr:rowOff>142875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610600" y="6076950"/>
          <a:ext cx="571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8.88671875" defaultRowHeight="12.75"/>
  <cols>
    <col min="1" max="1" width="5.21875" style="36" customWidth="1"/>
    <col min="2" max="6" width="8.88671875" style="36" customWidth="1"/>
    <col min="7" max="7" width="7.6640625" style="36" customWidth="1"/>
    <col min="8" max="8" width="29.5546875" style="36" customWidth="1"/>
    <col min="9" max="16384" width="8.88671875" style="36"/>
  </cols>
  <sheetData>
    <row r="1" spans="1:9" ht="45.75" customHeight="1">
      <c r="A1" s="35" t="s">
        <v>55</v>
      </c>
      <c r="B1" s="450" t="s">
        <v>386</v>
      </c>
      <c r="C1" s="451"/>
      <c r="D1" s="451"/>
      <c r="E1" s="451"/>
      <c r="F1" s="451"/>
      <c r="G1" s="451"/>
      <c r="H1" s="451"/>
    </row>
    <row r="2" spans="1:9" ht="14.25" customHeight="1">
      <c r="A2" s="37"/>
      <c r="B2" s="37"/>
      <c r="C2" s="37"/>
      <c r="D2" s="37"/>
      <c r="E2" s="37"/>
      <c r="F2" s="37"/>
      <c r="G2" s="37"/>
      <c r="H2" s="37"/>
    </row>
    <row r="3" spans="1:9" ht="11.25" customHeight="1">
      <c r="A3" s="37"/>
      <c r="B3" s="37"/>
      <c r="C3" s="37"/>
      <c r="D3" s="37"/>
      <c r="E3" s="37"/>
      <c r="F3" s="37"/>
      <c r="G3" s="37"/>
      <c r="H3" s="452" t="s">
        <v>387</v>
      </c>
      <c r="I3" s="38"/>
    </row>
    <row r="4" spans="1:9">
      <c r="A4" s="37"/>
      <c r="B4" s="37"/>
      <c r="C4" s="37"/>
      <c r="D4" s="37"/>
      <c r="E4" s="37"/>
      <c r="F4" s="37"/>
      <c r="G4" s="37"/>
      <c r="H4" s="453"/>
    </row>
    <row r="5" spans="1:9">
      <c r="A5" s="37"/>
      <c r="B5" s="37"/>
      <c r="C5" s="37"/>
      <c r="D5" s="37"/>
      <c r="E5" s="37"/>
      <c r="F5" s="37"/>
      <c r="G5" s="37"/>
      <c r="H5" s="37"/>
    </row>
    <row r="6" spans="1:9">
      <c r="A6" s="37"/>
      <c r="B6" s="37"/>
      <c r="C6" s="37"/>
      <c r="D6" s="37"/>
      <c r="E6" s="37"/>
      <c r="F6" s="37"/>
      <c r="G6" s="37"/>
      <c r="H6" s="37"/>
    </row>
    <row r="7" spans="1:9">
      <c r="A7" s="37"/>
      <c r="B7" s="37"/>
      <c r="C7" s="37"/>
      <c r="D7" s="37"/>
      <c r="E7" s="37"/>
      <c r="F7" s="37"/>
      <c r="G7" s="37"/>
      <c r="H7" s="37"/>
    </row>
    <row r="8" spans="1:9">
      <c r="A8" s="37"/>
      <c r="B8" s="37"/>
      <c r="C8" s="37"/>
      <c r="D8" s="37"/>
      <c r="E8" s="37"/>
      <c r="F8" s="37"/>
      <c r="G8" s="37"/>
      <c r="H8" s="37"/>
    </row>
    <row r="9" spans="1:9">
      <c r="A9" s="37"/>
      <c r="B9" s="37"/>
      <c r="C9" s="37"/>
      <c r="D9" s="37"/>
      <c r="E9" s="37"/>
      <c r="F9" s="37"/>
      <c r="G9" s="37"/>
      <c r="H9" s="37"/>
    </row>
    <row r="10" spans="1:9" s="41" customFormat="1" ht="34.5">
      <c r="A10" s="39"/>
      <c r="B10" s="40" t="s">
        <v>388</v>
      </c>
      <c r="C10" s="40"/>
      <c r="D10" s="39"/>
      <c r="E10" s="39"/>
      <c r="F10" s="39"/>
      <c r="G10" s="39"/>
      <c r="H10" s="39"/>
    </row>
    <row r="11" spans="1:9">
      <c r="A11" s="37"/>
      <c r="B11" s="37"/>
      <c r="C11" s="37"/>
      <c r="D11" s="37"/>
      <c r="E11" s="37"/>
      <c r="F11" s="37"/>
      <c r="G11" s="37"/>
      <c r="H11" s="37"/>
    </row>
    <row r="12" spans="1:9">
      <c r="A12" s="37"/>
      <c r="B12" s="37"/>
      <c r="C12" s="37"/>
      <c r="D12" s="37"/>
      <c r="E12" s="37"/>
      <c r="F12" s="37"/>
      <c r="G12" s="37"/>
      <c r="H12" s="37"/>
    </row>
    <row r="13" spans="1:9">
      <c r="A13" s="37"/>
      <c r="B13" s="37"/>
      <c r="C13" s="37"/>
      <c r="D13" s="37"/>
      <c r="E13" s="37"/>
      <c r="F13" s="37"/>
      <c r="G13" s="37"/>
      <c r="H13" s="37"/>
    </row>
    <row r="14" spans="1:9" s="41" customFormat="1" ht="27">
      <c r="A14" s="39"/>
      <c r="B14" s="42" t="s">
        <v>389</v>
      </c>
      <c r="C14" s="43"/>
      <c r="D14" s="43"/>
      <c r="E14" s="44"/>
      <c r="F14" s="45"/>
      <c r="G14" s="39"/>
      <c r="H14" s="39"/>
    </row>
    <row r="15" spans="1:9" s="41" customFormat="1" ht="27">
      <c r="A15" s="39"/>
      <c r="B15" s="46"/>
      <c r="C15" s="47"/>
      <c r="D15" s="47"/>
      <c r="E15" s="48"/>
      <c r="F15" s="39"/>
      <c r="G15" s="39"/>
      <c r="H15" s="39"/>
    </row>
    <row r="16" spans="1:9" s="41" customFormat="1" ht="27">
      <c r="A16" s="39"/>
      <c r="B16" s="46"/>
      <c r="C16" s="47"/>
      <c r="D16" s="47"/>
      <c r="E16" s="48"/>
      <c r="F16" s="39"/>
      <c r="G16" s="39"/>
      <c r="H16" s="39"/>
    </row>
    <row r="17" spans="1:8">
      <c r="A17" s="37"/>
      <c r="B17" s="37"/>
      <c r="C17" s="37"/>
      <c r="D17" s="37"/>
      <c r="E17" s="37"/>
      <c r="F17" s="37"/>
      <c r="G17" s="37"/>
      <c r="H17" s="37"/>
    </row>
    <row r="18" spans="1:8">
      <c r="A18" s="37"/>
      <c r="B18" s="49"/>
      <c r="C18" s="49"/>
      <c r="D18" s="49"/>
      <c r="E18" s="49"/>
      <c r="F18" s="37"/>
      <c r="G18" s="37"/>
      <c r="H18" s="37"/>
    </row>
    <row r="19" spans="1:8">
      <c r="A19" s="37"/>
      <c r="B19" s="49"/>
      <c r="C19" s="49"/>
      <c r="D19" s="49"/>
      <c r="E19" s="49"/>
      <c r="F19" s="37"/>
      <c r="G19" s="37"/>
      <c r="H19" s="37"/>
    </row>
    <row r="20" spans="1:8">
      <c r="A20" s="37"/>
      <c r="B20" s="454"/>
      <c r="C20" s="455"/>
      <c r="D20" s="455"/>
      <c r="E20" s="455"/>
      <c r="F20" s="50"/>
      <c r="G20" s="37"/>
      <c r="H20" s="37"/>
    </row>
    <row r="21" spans="1:8">
      <c r="A21" s="37"/>
      <c r="B21" s="455"/>
      <c r="C21" s="455"/>
      <c r="D21" s="455"/>
      <c r="E21" s="455"/>
      <c r="F21" s="50"/>
      <c r="G21" s="37"/>
      <c r="H21" s="37"/>
    </row>
    <row r="22" spans="1:8">
      <c r="A22" s="37"/>
      <c r="B22" s="455"/>
      <c r="C22" s="455"/>
      <c r="D22" s="455"/>
      <c r="E22" s="455"/>
      <c r="F22" s="50"/>
      <c r="G22" s="37"/>
      <c r="H22" s="37"/>
    </row>
    <row r="23" spans="1:8">
      <c r="A23" s="37"/>
      <c r="B23" s="455"/>
      <c r="C23" s="455"/>
      <c r="D23" s="455"/>
      <c r="E23" s="455"/>
      <c r="F23" s="50"/>
      <c r="G23" s="37"/>
      <c r="H23" s="37"/>
    </row>
    <row r="24" spans="1:8">
      <c r="A24" s="37"/>
      <c r="B24" s="455"/>
      <c r="C24" s="455"/>
      <c r="D24" s="455"/>
      <c r="E24" s="455"/>
      <c r="F24" s="50"/>
      <c r="G24" s="37"/>
      <c r="H24" s="37"/>
    </row>
    <row r="25" spans="1:8">
      <c r="A25" s="37"/>
      <c r="B25" s="455"/>
      <c r="C25" s="455"/>
      <c r="D25" s="455"/>
      <c r="E25" s="455"/>
      <c r="F25" s="50"/>
      <c r="G25" s="37"/>
      <c r="H25" s="37"/>
    </row>
    <row r="26" spans="1:8">
      <c r="A26" s="37"/>
      <c r="B26" s="455"/>
      <c r="C26" s="455"/>
      <c r="D26" s="455"/>
      <c r="E26" s="455"/>
      <c r="F26" s="50"/>
      <c r="G26" s="37"/>
      <c r="H26" s="37"/>
    </row>
    <row r="27" spans="1:8">
      <c r="A27" s="37"/>
      <c r="B27" s="455"/>
      <c r="C27" s="455"/>
      <c r="D27" s="455"/>
      <c r="E27" s="455"/>
      <c r="F27" s="50"/>
      <c r="G27" s="37"/>
      <c r="H27" s="37"/>
    </row>
    <row r="28" spans="1:8">
      <c r="A28" s="37"/>
      <c r="B28" s="455"/>
      <c r="C28" s="455"/>
      <c r="D28" s="455"/>
      <c r="E28" s="455"/>
      <c r="F28" s="50"/>
      <c r="G28" s="37"/>
      <c r="H28" s="37"/>
    </row>
    <row r="29" spans="1:8">
      <c r="A29" s="37"/>
      <c r="B29" s="455"/>
      <c r="C29" s="455"/>
      <c r="D29" s="455"/>
      <c r="E29" s="455"/>
      <c r="F29" s="50"/>
      <c r="G29" s="37"/>
      <c r="H29" s="37"/>
    </row>
    <row r="30" spans="1:8">
      <c r="A30" s="37"/>
      <c r="B30" s="455"/>
      <c r="C30" s="455"/>
      <c r="D30" s="455"/>
      <c r="E30" s="455"/>
      <c r="F30" s="50"/>
      <c r="G30" s="37"/>
      <c r="H30" s="37"/>
    </row>
    <row r="31" spans="1:8">
      <c r="A31" s="37"/>
      <c r="B31" s="455"/>
      <c r="C31" s="455"/>
      <c r="D31" s="455"/>
      <c r="E31" s="455"/>
      <c r="F31" s="50"/>
      <c r="G31" s="37"/>
      <c r="H31" s="37"/>
    </row>
    <row r="32" spans="1:8">
      <c r="A32" s="37"/>
      <c r="B32" s="455"/>
      <c r="C32" s="455"/>
      <c r="D32" s="455"/>
      <c r="E32" s="455"/>
      <c r="F32" s="50"/>
      <c r="G32" s="37"/>
      <c r="H32" s="37"/>
    </row>
    <row r="33" spans="1:8">
      <c r="A33" s="37"/>
      <c r="B33" s="455"/>
      <c r="C33" s="455"/>
      <c r="D33" s="455"/>
      <c r="E33" s="455"/>
      <c r="F33" s="50"/>
      <c r="G33" s="37"/>
      <c r="H33" s="37"/>
    </row>
    <row r="34" spans="1:8">
      <c r="A34" s="37"/>
      <c r="B34" s="455"/>
      <c r="C34" s="455"/>
      <c r="D34" s="455"/>
      <c r="E34" s="455"/>
      <c r="F34" s="50"/>
      <c r="G34" s="37"/>
      <c r="H34" s="37"/>
    </row>
    <row r="35" spans="1:8">
      <c r="A35" s="37"/>
      <c r="B35" s="455"/>
      <c r="C35" s="455"/>
      <c r="D35" s="455"/>
      <c r="E35" s="455"/>
      <c r="F35" s="50"/>
      <c r="G35" s="37"/>
      <c r="H35" s="37"/>
    </row>
    <row r="36" spans="1:8">
      <c r="A36" s="37"/>
      <c r="B36" s="455"/>
      <c r="C36" s="455"/>
      <c r="D36" s="455"/>
      <c r="E36" s="455"/>
      <c r="F36" s="50"/>
      <c r="G36" s="37"/>
      <c r="H36" s="37"/>
    </row>
    <row r="37" spans="1:8">
      <c r="A37" s="37"/>
      <c r="B37" s="455"/>
      <c r="C37" s="455"/>
      <c r="D37" s="455"/>
      <c r="E37" s="455"/>
      <c r="F37" s="50"/>
      <c r="G37" s="37"/>
      <c r="H37" s="37"/>
    </row>
    <row r="38" spans="1:8">
      <c r="A38" s="37"/>
      <c r="B38" s="455"/>
      <c r="C38" s="455"/>
      <c r="D38" s="455"/>
      <c r="E38" s="455"/>
      <c r="F38" s="50"/>
      <c r="G38" s="37"/>
      <c r="H38" s="37"/>
    </row>
    <row r="39" spans="1:8">
      <c r="A39" s="37"/>
      <c r="B39" s="50"/>
      <c r="C39" s="50"/>
      <c r="D39" s="50"/>
      <c r="E39" s="50"/>
      <c r="F39" s="50"/>
      <c r="G39" s="37"/>
      <c r="H39" s="37"/>
    </row>
    <row r="40" spans="1:8">
      <c r="A40" s="37"/>
      <c r="B40" s="50"/>
      <c r="C40" s="50"/>
      <c r="D40" s="50"/>
      <c r="E40" s="50"/>
      <c r="F40" s="50"/>
      <c r="G40" s="37"/>
      <c r="H40" s="37"/>
    </row>
    <row r="41" spans="1:8">
      <c r="A41" s="37"/>
      <c r="B41" s="37"/>
      <c r="C41" s="37"/>
      <c r="D41" s="37"/>
      <c r="E41" s="37"/>
      <c r="F41" s="37"/>
      <c r="G41" s="37"/>
      <c r="H41" s="37"/>
    </row>
    <row r="42" spans="1:8">
      <c r="A42" s="37"/>
      <c r="B42" s="37"/>
      <c r="C42" s="37"/>
      <c r="D42" s="37"/>
      <c r="E42" s="37"/>
      <c r="F42" s="37"/>
      <c r="G42" s="37"/>
      <c r="H42" s="37"/>
    </row>
    <row r="43" spans="1:8">
      <c r="A43" s="37"/>
      <c r="B43" s="37"/>
      <c r="C43" s="37"/>
      <c r="D43" s="37"/>
      <c r="E43" s="37"/>
      <c r="F43" s="37"/>
      <c r="G43" s="37"/>
      <c r="H43" s="37"/>
    </row>
    <row r="44" spans="1:8">
      <c r="A44" s="37"/>
      <c r="B44" s="37"/>
      <c r="C44" s="37"/>
      <c r="D44" s="37"/>
      <c r="E44" s="37"/>
      <c r="F44" s="37"/>
      <c r="G44" s="37"/>
      <c r="H44" s="37"/>
    </row>
    <row r="45" spans="1:8">
      <c r="A45" s="37"/>
      <c r="B45" s="37"/>
      <c r="C45" s="37"/>
      <c r="D45" s="37"/>
      <c r="E45" s="37"/>
      <c r="F45" s="37"/>
      <c r="G45" s="37"/>
      <c r="H45" s="37"/>
    </row>
    <row r="46" spans="1:8">
      <c r="A46" s="37"/>
      <c r="B46" s="37"/>
      <c r="C46" s="37"/>
      <c r="D46" s="37"/>
      <c r="E46" s="37"/>
      <c r="F46" s="37"/>
      <c r="G46" s="37"/>
      <c r="H46" s="37"/>
    </row>
    <row r="47" spans="1:8">
      <c r="A47" s="37"/>
      <c r="B47" s="37"/>
      <c r="C47" s="37"/>
      <c r="D47" s="37"/>
      <c r="E47" s="37"/>
      <c r="F47" s="37"/>
      <c r="G47" s="37"/>
      <c r="H47" s="37"/>
    </row>
    <row r="48" spans="1:8" s="41" customFormat="1" ht="33">
      <c r="A48" s="39"/>
      <c r="B48" s="51" t="s">
        <v>528</v>
      </c>
      <c r="C48" s="52"/>
      <c r="D48" s="52"/>
      <c r="E48" s="52"/>
      <c r="F48" s="52"/>
      <c r="G48" s="52"/>
      <c r="H48" s="52"/>
    </row>
    <row r="49" spans="1:8">
      <c r="A49" s="37"/>
      <c r="B49" s="53"/>
      <c r="C49" s="53"/>
      <c r="D49" s="53"/>
      <c r="E49" s="53"/>
      <c r="F49" s="53"/>
      <c r="G49" s="53"/>
      <c r="H49" s="53"/>
    </row>
    <row r="50" spans="1:8">
      <c r="A50" s="37"/>
      <c r="B50" s="53"/>
      <c r="C50" s="53"/>
      <c r="D50" s="53"/>
      <c r="E50" s="53"/>
      <c r="F50" s="53"/>
      <c r="G50" s="53"/>
      <c r="H50" s="53"/>
    </row>
    <row r="51" spans="1:8">
      <c r="A51" s="37"/>
      <c r="B51" s="53"/>
      <c r="C51" s="53"/>
      <c r="D51" s="53"/>
      <c r="E51" s="53"/>
      <c r="F51" s="53"/>
      <c r="G51" s="53"/>
      <c r="H51" s="53"/>
    </row>
    <row r="52" spans="1:8" s="41" customFormat="1">
      <c r="A52" s="39"/>
      <c r="B52" s="54" t="s">
        <v>511</v>
      </c>
      <c r="C52" s="52"/>
      <c r="D52" s="52"/>
      <c r="E52" s="52"/>
      <c r="F52" s="52"/>
      <c r="G52" s="52"/>
      <c r="H52" s="52"/>
    </row>
    <row r="53" spans="1:8" s="41" customFormat="1">
      <c r="A53" s="39"/>
      <c r="B53" s="54" t="s">
        <v>521</v>
      </c>
      <c r="C53" s="52"/>
      <c r="D53" s="52"/>
      <c r="E53" s="52"/>
      <c r="F53" s="52"/>
      <c r="G53" s="52"/>
      <c r="H53" s="52"/>
    </row>
    <row r="54" spans="1:8" s="41" customFormat="1">
      <c r="A54" s="39"/>
      <c r="B54" s="54" t="s">
        <v>529</v>
      </c>
      <c r="C54" s="52"/>
      <c r="D54" s="52"/>
      <c r="E54" s="52"/>
      <c r="F54" s="52"/>
      <c r="G54" s="52"/>
      <c r="H54" s="52"/>
    </row>
    <row r="55" spans="1:8" ht="15" customHeight="1">
      <c r="A55" s="37"/>
      <c r="B55" s="53"/>
      <c r="C55" s="53"/>
      <c r="D55" s="53"/>
      <c r="E55" s="53"/>
      <c r="F55" s="53"/>
      <c r="G55" s="53"/>
      <c r="H55" s="53"/>
    </row>
    <row r="56" spans="1:8" s="41" customFormat="1">
      <c r="A56" s="39"/>
      <c r="B56" s="55" t="s">
        <v>390</v>
      </c>
      <c r="C56" s="52"/>
      <c r="D56" s="52"/>
      <c r="E56" s="52"/>
      <c r="F56" s="52"/>
      <c r="G56" s="52"/>
      <c r="H56" s="52"/>
    </row>
    <row r="57" spans="1:8" s="41" customFormat="1">
      <c r="A57" s="39"/>
      <c r="B57" s="56" t="s">
        <v>391</v>
      </c>
      <c r="C57" s="52"/>
      <c r="D57" s="52"/>
      <c r="E57" s="52"/>
      <c r="F57" s="52"/>
      <c r="G57" s="52"/>
      <c r="H57" s="52"/>
    </row>
    <row r="58" spans="1:8" s="41" customFormat="1">
      <c r="A58" s="39"/>
      <c r="B58" s="54" t="s">
        <v>524</v>
      </c>
      <c r="C58" s="52"/>
      <c r="D58" s="52"/>
      <c r="E58" s="52"/>
      <c r="F58" s="52"/>
      <c r="G58" s="52"/>
      <c r="H58" s="52"/>
    </row>
    <row r="59" spans="1:8" ht="15" customHeight="1">
      <c r="A59" s="37"/>
      <c r="B59" s="53"/>
      <c r="C59" s="53"/>
      <c r="D59" s="53"/>
      <c r="E59" s="53"/>
      <c r="F59" s="53"/>
      <c r="G59" s="53"/>
      <c r="H59" s="53"/>
    </row>
    <row r="60" spans="1:8" ht="18">
      <c r="A60" s="37"/>
      <c r="B60" s="57" t="s">
        <v>392</v>
      </c>
      <c r="C60" s="53"/>
      <c r="D60" s="53"/>
      <c r="E60" s="53"/>
      <c r="F60" s="53"/>
      <c r="G60" s="53"/>
      <c r="H60" s="53"/>
    </row>
    <row r="61" spans="1:8">
      <c r="A61" s="37"/>
      <c r="B61" s="58" t="s">
        <v>393</v>
      </c>
      <c r="C61" s="53"/>
      <c r="D61" s="53"/>
      <c r="E61" s="53"/>
      <c r="F61" s="53"/>
      <c r="G61" s="53"/>
      <c r="H61" s="53"/>
    </row>
    <row r="62" spans="1:8">
      <c r="A62" s="37"/>
      <c r="B62" s="53"/>
      <c r="C62" s="53"/>
      <c r="D62" s="53"/>
      <c r="E62" s="53"/>
      <c r="F62" s="53"/>
      <c r="G62" s="53"/>
      <c r="H62" s="53"/>
    </row>
    <row r="63" spans="1:8">
      <c r="A63" s="37"/>
      <c r="B63" s="37"/>
      <c r="C63" s="37"/>
      <c r="D63" s="37"/>
      <c r="E63" s="37"/>
      <c r="F63" s="37"/>
      <c r="G63" s="37"/>
      <c r="H63" s="3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1505" r:id="rId5">
          <objectPr defaultSize="0" autoPict="0" r:id="rId6">
            <anchor>
              <from>
                <xdr:col>7</xdr:col>
                <xdr:colOff>571500</xdr:colOff>
                <xdr:row>0</xdr:row>
                <xdr:rowOff>104775</xdr:rowOff>
              </from>
              <to>
                <xdr:col>7</xdr:col>
                <xdr:colOff>1952625</xdr:colOff>
                <xdr:row>0</xdr:row>
                <xdr:rowOff>485775</xdr:rowOff>
              </to>
            </anchor>
          </objectPr>
        </oleObject>
      </mc:Choice>
      <mc:Fallback>
        <oleObject progId="Word.Picture.8" shapeId="215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5" zoomScaleNormal="75" workbookViewId="0">
      <selection sqref="A1:G1"/>
    </sheetView>
  </sheetViews>
  <sheetFormatPr baseColWidth="10" defaultColWidth="9.77734375" defaultRowHeight="15.75"/>
  <cols>
    <col min="1" max="1" width="26.77734375" style="5" customWidth="1"/>
    <col min="2" max="2" width="2.109375" style="5" hidden="1" customWidth="1"/>
    <col min="3" max="3" width="13.33203125" style="5" customWidth="1"/>
    <col min="4" max="6" width="14.77734375" style="96" customWidth="1"/>
    <col min="7" max="7" width="15.5546875" style="96" customWidth="1"/>
    <col min="8" max="8" width="14.77734375" style="5" customWidth="1"/>
    <col min="9" max="9" width="12.77734375" style="182" customWidth="1"/>
    <col min="10" max="11" width="10.109375" style="182" customWidth="1"/>
    <col min="12" max="12" width="9.77734375" style="182"/>
    <col min="13" max="14" width="10.77734375" style="182" customWidth="1"/>
    <col min="15" max="16" width="9.77734375" style="182"/>
    <col min="17" max="16384" width="9.77734375" style="5"/>
  </cols>
  <sheetData>
    <row r="1" spans="1:23" ht="18" customHeight="1">
      <c r="A1" s="470" t="s">
        <v>45</v>
      </c>
      <c r="B1" s="470"/>
      <c r="C1" s="470"/>
      <c r="D1" s="470"/>
      <c r="E1" s="470"/>
      <c r="F1" s="470"/>
      <c r="G1" s="470"/>
    </row>
    <row r="2" spans="1:23" ht="22.5" customHeight="1">
      <c r="A2" s="80" t="s">
        <v>126</v>
      </c>
      <c r="B2" s="80"/>
      <c r="C2" s="80"/>
      <c r="D2" s="204"/>
      <c r="E2" s="204"/>
      <c r="F2" s="204"/>
      <c r="G2" s="204"/>
    </row>
    <row r="3" spans="1:23" ht="6.6" customHeight="1">
      <c r="A3" s="80"/>
      <c r="B3" s="80"/>
      <c r="C3" s="80"/>
      <c r="D3" s="204"/>
      <c r="E3" s="204"/>
      <c r="F3" s="204"/>
      <c r="G3" s="204"/>
    </row>
    <row r="4" spans="1:23" ht="15.95" customHeight="1">
      <c r="A4" s="80" t="s">
        <v>52</v>
      </c>
      <c r="B4" s="80"/>
      <c r="C4" s="80"/>
      <c r="D4" s="204"/>
      <c r="E4" s="204"/>
      <c r="F4" s="204"/>
      <c r="G4" s="204"/>
    </row>
    <row r="5" spans="1:23" ht="18" customHeight="1"/>
    <row r="6" spans="1:23" ht="18" customHeight="1">
      <c r="A6" s="471" t="s">
        <v>127</v>
      </c>
      <c r="B6" s="205"/>
      <c r="C6" s="474" t="s">
        <v>250</v>
      </c>
      <c r="D6" s="477" t="s">
        <v>128</v>
      </c>
      <c r="E6" s="478"/>
      <c r="F6" s="481" t="s">
        <v>129</v>
      </c>
      <c r="G6" s="481"/>
    </row>
    <row r="7" spans="1:23" ht="18" customHeight="1">
      <c r="A7" s="472"/>
      <c r="B7" s="206"/>
      <c r="C7" s="458"/>
      <c r="D7" s="479"/>
      <c r="E7" s="480"/>
      <c r="F7" s="482"/>
      <c r="G7" s="482"/>
      <c r="H7" s="87"/>
    </row>
    <row r="8" spans="1:23" ht="18" customHeight="1">
      <c r="A8" s="472"/>
      <c r="B8" s="207"/>
      <c r="C8" s="475"/>
      <c r="D8" s="483" t="s">
        <v>130</v>
      </c>
      <c r="E8" s="483" t="s">
        <v>512</v>
      </c>
      <c r="F8" s="486" t="s">
        <v>131</v>
      </c>
      <c r="G8" s="488" t="s">
        <v>132</v>
      </c>
      <c r="H8" s="87"/>
    </row>
    <row r="9" spans="1:23" ht="18" customHeight="1">
      <c r="A9" s="473"/>
      <c r="B9" s="208"/>
      <c r="C9" s="476"/>
      <c r="D9" s="484"/>
      <c r="E9" s="485"/>
      <c r="F9" s="487"/>
      <c r="G9" s="489"/>
      <c r="H9" s="87"/>
    </row>
    <row r="10" spans="1:23" ht="14.1" customHeight="1">
      <c r="C10" s="209"/>
      <c r="D10" s="210"/>
      <c r="E10" s="182"/>
      <c r="F10" s="182"/>
      <c r="G10" s="182"/>
      <c r="H10" s="87"/>
    </row>
    <row r="11" spans="1:23" ht="14.1" customHeight="1">
      <c r="A11" s="80" t="s">
        <v>133</v>
      </c>
      <c r="B11" s="80" t="s">
        <v>55</v>
      </c>
      <c r="C11" s="211">
        <v>2013</v>
      </c>
      <c r="D11" s="420">
        <v>15722.78722006</v>
      </c>
      <c r="E11" s="420">
        <v>56548.888763260002</v>
      </c>
      <c r="F11" s="420">
        <v>244205.53733673954</v>
      </c>
      <c r="G11" s="420">
        <v>84342.099706740002</v>
      </c>
      <c r="H11" s="87"/>
      <c r="Q11" s="182"/>
      <c r="R11" s="182"/>
      <c r="S11" s="182"/>
      <c r="T11" s="182"/>
      <c r="U11" s="182"/>
      <c r="V11" s="182"/>
      <c r="W11" s="182"/>
    </row>
    <row r="12" spans="1:23" ht="14.1" customHeight="1">
      <c r="C12" s="211">
        <v>2012</v>
      </c>
      <c r="D12" s="420">
        <v>14201.287</v>
      </c>
      <c r="E12" s="420">
        <v>55398.162534840005</v>
      </c>
      <c r="F12" s="420">
        <v>236343.99799999999</v>
      </c>
      <c r="G12" s="420">
        <v>81251.413336509999</v>
      </c>
      <c r="Q12" s="182"/>
      <c r="R12" s="182"/>
      <c r="S12" s="182"/>
      <c r="T12" s="182"/>
      <c r="U12" s="182"/>
      <c r="V12" s="182"/>
      <c r="W12" s="182"/>
    </row>
    <row r="13" spans="1:23" ht="14.1" customHeight="1">
      <c r="C13" s="209"/>
      <c r="D13" s="420"/>
      <c r="E13" s="420"/>
      <c r="F13" s="420"/>
      <c r="G13" s="420"/>
    </row>
    <row r="14" spans="1:23" ht="14.1" customHeight="1">
      <c r="A14" s="80" t="s">
        <v>134</v>
      </c>
      <c r="B14" s="80" t="s">
        <v>55</v>
      </c>
      <c r="C14" s="211">
        <v>2013</v>
      </c>
      <c r="D14" s="420">
        <v>2418.5578289100004</v>
      </c>
      <c r="E14" s="420">
        <v>8214.18</v>
      </c>
      <c r="F14" s="420">
        <v>29751.114173342823</v>
      </c>
      <c r="G14" s="420">
        <v>12605.84</v>
      </c>
    </row>
    <row r="15" spans="1:23" ht="14.1" customHeight="1">
      <c r="C15" s="211">
        <v>2012</v>
      </c>
      <c r="D15" s="420">
        <v>2104.4714826000004</v>
      </c>
      <c r="E15" s="420">
        <v>8399.94</v>
      </c>
      <c r="F15" s="420">
        <v>29111.647325086029</v>
      </c>
      <c r="G15" s="420">
        <v>12390.364</v>
      </c>
    </row>
    <row r="16" spans="1:23" ht="14.1" customHeight="1">
      <c r="C16" s="209"/>
      <c r="D16" s="420"/>
      <c r="E16" s="420"/>
      <c r="F16" s="420"/>
      <c r="G16" s="420"/>
    </row>
    <row r="17" spans="1:9" ht="14.1" customHeight="1">
      <c r="A17" s="80" t="s">
        <v>135</v>
      </c>
      <c r="B17" s="80" t="s">
        <v>55</v>
      </c>
      <c r="C17" s="211">
        <v>2013</v>
      </c>
      <c r="D17" s="420">
        <v>2885.1924706</v>
      </c>
      <c r="E17" s="420">
        <v>9971.17</v>
      </c>
      <c r="F17" s="420">
        <v>35841.35844318891</v>
      </c>
      <c r="G17" s="420">
        <v>15101.806</v>
      </c>
    </row>
    <row r="18" spans="1:9" ht="14.1" customHeight="1">
      <c r="C18" s="211">
        <v>2012</v>
      </c>
      <c r="D18" s="420">
        <v>2653.1636356699996</v>
      </c>
      <c r="E18" s="420">
        <v>9356.15</v>
      </c>
      <c r="F18" s="420">
        <v>33932.640976932598</v>
      </c>
      <c r="G18" s="420">
        <v>14016.191999999999</v>
      </c>
    </row>
    <row r="19" spans="1:9" ht="14.1" customHeight="1">
      <c r="C19" s="209"/>
      <c r="D19" s="420"/>
      <c r="E19" s="420"/>
      <c r="F19" s="420"/>
      <c r="G19" s="420"/>
    </row>
    <row r="20" spans="1:9" ht="14.1" customHeight="1">
      <c r="A20" s="80" t="s">
        <v>136</v>
      </c>
      <c r="B20" s="80" t="s">
        <v>55</v>
      </c>
      <c r="C20" s="211">
        <v>2013</v>
      </c>
      <c r="D20" s="420">
        <v>257.41911499000003</v>
      </c>
      <c r="E20" s="420">
        <v>997.11099999999999</v>
      </c>
      <c r="F20" s="420">
        <v>8604.8534924975338</v>
      </c>
      <c r="G20" s="420">
        <v>1656.9549999999999</v>
      </c>
    </row>
    <row r="21" spans="1:9" ht="14.1" customHeight="1">
      <c r="C21" s="211">
        <v>2012</v>
      </c>
      <c r="D21" s="420">
        <v>227.78303846</v>
      </c>
      <c r="E21" s="420">
        <v>930.86900000000003</v>
      </c>
      <c r="F21" s="420">
        <v>8496.2798307351022</v>
      </c>
      <c r="G21" s="420">
        <v>1526.58</v>
      </c>
    </row>
    <row r="22" spans="1:9" ht="14.1" customHeight="1">
      <c r="C22" s="209"/>
      <c r="D22" s="420"/>
      <c r="E22" s="420"/>
      <c r="F22" s="420"/>
      <c r="G22" s="420"/>
      <c r="I22" s="5"/>
    </row>
    <row r="23" spans="1:9" ht="14.1" customHeight="1">
      <c r="A23" s="80" t="s">
        <v>137</v>
      </c>
      <c r="B23" s="80" t="s">
        <v>55</v>
      </c>
      <c r="C23" s="211">
        <v>2013</v>
      </c>
      <c r="D23" s="420">
        <v>1269.80744224</v>
      </c>
      <c r="E23" s="420">
        <v>5093.2340000000004</v>
      </c>
      <c r="F23" s="420">
        <v>17071.017783358959</v>
      </c>
      <c r="G23" s="420">
        <v>7337.4719999999998</v>
      </c>
    </row>
    <row r="24" spans="1:9" ht="14.1" customHeight="1">
      <c r="C24" s="211">
        <v>2012</v>
      </c>
      <c r="D24" s="420">
        <v>1128.86168245</v>
      </c>
      <c r="E24" s="420">
        <v>5065.3670000000002</v>
      </c>
      <c r="F24" s="420">
        <v>16194.435203357767</v>
      </c>
      <c r="G24" s="420">
        <v>7306.96</v>
      </c>
    </row>
    <row r="25" spans="1:9" ht="14.1" customHeight="1">
      <c r="C25" s="209"/>
      <c r="D25" s="420"/>
      <c r="E25" s="420"/>
      <c r="F25" s="420"/>
      <c r="G25" s="420"/>
    </row>
    <row r="26" spans="1:9" ht="14.1" customHeight="1">
      <c r="A26" s="80" t="s">
        <v>138</v>
      </c>
      <c r="B26" s="80" t="s">
        <v>55</v>
      </c>
      <c r="C26" s="211">
        <v>2013</v>
      </c>
      <c r="D26" s="420">
        <v>194.87690291999999</v>
      </c>
      <c r="E26" s="420">
        <v>595.221</v>
      </c>
      <c r="F26" s="420">
        <v>5836.0457720222948</v>
      </c>
      <c r="G26" s="420">
        <v>945.20500000000004</v>
      </c>
    </row>
    <row r="27" spans="1:9" ht="14.1" customHeight="1">
      <c r="C27" s="211">
        <v>2012</v>
      </c>
      <c r="D27" s="420">
        <v>154.65730255</v>
      </c>
      <c r="E27" s="420">
        <v>550.79399999999998</v>
      </c>
      <c r="F27" s="420">
        <v>5726.9186971467489</v>
      </c>
      <c r="G27" s="420">
        <v>861.28499999999997</v>
      </c>
    </row>
    <row r="28" spans="1:9" ht="14.1" customHeight="1">
      <c r="C28" s="209"/>
      <c r="D28" s="420"/>
      <c r="E28" s="420"/>
      <c r="F28" s="420"/>
      <c r="G28" s="420"/>
    </row>
    <row r="29" spans="1:9" ht="14.1" customHeight="1">
      <c r="A29" s="80" t="s">
        <v>139</v>
      </c>
      <c r="B29" s="80" t="s">
        <v>55</v>
      </c>
      <c r="C29" s="211">
        <v>2013</v>
      </c>
      <c r="D29" s="420">
        <v>1178.73851296</v>
      </c>
      <c r="E29" s="420">
        <v>5188.6610000000001</v>
      </c>
      <c r="F29" s="420">
        <v>21349.975380259697</v>
      </c>
      <c r="G29" s="420">
        <v>7442.7470000000003</v>
      </c>
    </row>
    <row r="30" spans="1:9" ht="14.1" customHeight="1">
      <c r="C30" s="211">
        <v>2012</v>
      </c>
      <c r="D30" s="420">
        <v>1099.9477534600001</v>
      </c>
      <c r="E30" s="420">
        <v>5350.5659999999998</v>
      </c>
      <c r="F30" s="420">
        <v>20602.765851527412</v>
      </c>
      <c r="G30" s="420">
        <v>7464.0439999999999</v>
      </c>
    </row>
    <row r="31" spans="1:9" ht="14.1" customHeight="1">
      <c r="C31" s="209"/>
      <c r="D31" s="420"/>
      <c r="E31" s="420"/>
      <c r="F31" s="420"/>
      <c r="G31" s="420"/>
    </row>
    <row r="32" spans="1:9" ht="14.1" customHeight="1">
      <c r="A32" s="80" t="s">
        <v>140</v>
      </c>
      <c r="B32" s="80" t="s">
        <v>55</v>
      </c>
      <c r="C32" s="211">
        <v>2013</v>
      </c>
      <c r="D32" s="420">
        <v>3455.6823672400001</v>
      </c>
      <c r="E32" s="420">
        <v>13185.81</v>
      </c>
      <c r="F32" s="420">
        <v>48745.546454553907</v>
      </c>
      <c r="G32" s="420">
        <v>19288.942999999999</v>
      </c>
    </row>
    <row r="33" spans="1:7" ht="14.1" customHeight="1">
      <c r="C33" s="211">
        <v>2012</v>
      </c>
      <c r="D33" s="420">
        <v>3245.73784101</v>
      </c>
      <c r="E33" s="420">
        <v>13017.853999999999</v>
      </c>
      <c r="F33" s="420">
        <v>47107.798967578448</v>
      </c>
      <c r="G33" s="420">
        <v>18867.243999999999</v>
      </c>
    </row>
    <row r="34" spans="1:7" ht="14.1" customHeight="1">
      <c r="C34" s="209"/>
      <c r="D34" s="420"/>
      <c r="E34" s="420"/>
      <c r="F34" s="420"/>
      <c r="G34" s="420"/>
    </row>
    <row r="35" spans="1:7" ht="14.1" customHeight="1">
      <c r="A35" s="80" t="s">
        <v>141</v>
      </c>
      <c r="B35" s="80" t="s">
        <v>55</v>
      </c>
      <c r="C35" s="211">
        <v>2013</v>
      </c>
      <c r="D35" s="420">
        <v>791.31761375999997</v>
      </c>
      <c r="E35" s="420">
        <v>2410.7820000000002</v>
      </c>
      <c r="F35" s="420">
        <v>11391.241582263088</v>
      </c>
      <c r="G35" s="420">
        <v>3635.9960000000001</v>
      </c>
    </row>
    <row r="36" spans="1:7" ht="14.1" customHeight="1">
      <c r="C36" s="211">
        <v>2012</v>
      </c>
      <c r="D36" s="420">
        <v>656.99150651999992</v>
      </c>
      <c r="E36" s="420">
        <v>2404.5410000000002</v>
      </c>
      <c r="F36" s="420">
        <v>10840.066238096048</v>
      </c>
      <c r="G36" s="420">
        <v>3557.114</v>
      </c>
    </row>
    <row r="37" spans="1:7" ht="14.1" customHeight="1">
      <c r="C37" s="209"/>
      <c r="D37" s="420"/>
      <c r="E37" s="420"/>
      <c r="F37" s="420"/>
      <c r="G37" s="420"/>
    </row>
    <row r="38" spans="1:7" ht="14.1" customHeight="1">
      <c r="A38" s="80" t="s">
        <v>142</v>
      </c>
      <c r="B38" s="80" t="s">
        <v>55</v>
      </c>
      <c r="C38" s="211">
        <v>2013</v>
      </c>
      <c r="D38" s="420">
        <v>159.70622376</v>
      </c>
      <c r="E38" s="420">
        <v>519.28700000000003</v>
      </c>
      <c r="F38" s="420">
        <v>3224.1354078311747</v>
      </c>
      <c r="G38" s="420">
        <v>800.33600000000001</v>
      </c>
    </row>
    <row r="39" spans="1:7" ht="14.1" customHeight="1">
      <c r="C39" s="211">
        <v>2012</v>
      </c>
      <c r="D39" s="420">
        <v>128.09241512</v>
      </c>
      <c r="E39" s="420">
        <v>501.56700000000001</v>
      </c>
      <c r="F39" s="420">
        <v>3063.7623197929029</v>
      </c>
      <c r="G39" s="420">
        <v>789.61599999999999</v>
      </c>
    </row>
    <row r="40" spans="1:7" ht="14.1" customHeight="1">
      <c r="C40" s="209"/>
      <c r="D40" s="420"/>
      <c r="E40" s="420"/>
      <c r="F40" s="420"/>
      <c r="G40" s="420"/>
    </row>
    <row r="41" spans="1:7" ht="14.1" customHeight="1">
      <c r="A41" s="80" t="s">
        <v>143</v>
      </c>
      <c r="B41" s="80" t="s">
        <v>55</v>
      </c>
      <c r="C41" s="211">
        <v>2013</v>
      </c>
      <c r="D41" s="420">
        <v>372.82342625999996</v>
      </c>
      <c r="E41" s="420">
        <v>1814.0150000000001</v>
      </c>
      <c r="F41" s="420">
        <v>14199.654949790762</v>
      </c>
      <c r="G41" s="420">
        <v>2717.6509999999998</v>
      </c>
    </row>
    <row r="42" spans="1:7" ht="14.1" customHeight="1">
      <c r="C42" s="211">
        <v>2012</v>
      </c>
      <c r="D42" s="420">
        <v>322.48556478</v>
      </c>
      <c r="E42" s="420">
        <v>1793.2159999999999</v>
      </c>
      <c r="F42" s="420">
        <v>14002.955367279303</v>
      </c>
      <c r="G42" s="420">
        <v>2591.5540000000001</v>
      </c>
    </row>
    <row r="43" spans="1:7" ht="14.1" customHeight="1">
      <c r="C43" s="209"/>
      <c r="D43" s="420"/>
      <c r="E43" s="420"/>
      <c r="F43" s="420"/>
      <c r="G43" s="420"/>
    </row>
    <row r="44" spans="1:7" ht="14.1" customHeight="1">
      <c r="A44" s="80" t="s">
        <v>144</v>
      </c>
      <c r="B44" s="80" t="s">
        <v>55</v>
      </c>
      <c r="C44" s="211">
        <v>2013</v>
      </c>
      <c r="D44" s="420">
        <v>191.69040645000001</v>
      </c>
      <c r="E44" s="420">
        <v>911.53200000000004</v>
      </c>
      <c r="F44" s="420">
        <v>8235.7376080714839</v>
      </c>
      <c r="G44" s="420">
        <v>1391.6179999999999</v>
      </c>
    </row>
    <row r="45" spans="1:7" ht="14.1" customHeight="1">
      <c r="C45" s="211">
        <v>2012</v>
      </c>
      <c r="D45" s="420">
        <v>172.07389321000002</v>
      </c>
      <c r="E45" s="420">
        <v>910.33</v>
      </c>
      <c r="F45" s="420">
        <v>8140.5631040296294</v>
      </c>
      <c r="G45" s="420">
        <v>1344.7909999999999</v>
      </c>
    </row>
    <row r="46" spans="1:7" ht="14.1" customHeight="1">
      <c r="C46" s="209"/>
      <c r="D46" s="420"/>
      <c r="E46" s="420"/>
      <c r="F46" s="420"/>
      <c r="G46" s="420"/>
    </row>
    <row r="47" spans="1:7" ht="14.1" customHeight="1">
      <c r="A47" s="80" t="s">
        <v>145</v>
      </c>
      <c r="B47" s="80" t="s">
        <v>55</v>
      </c>
      <c r="C47" s="211">
        <v>2013</v>
      </c>
      <c r="D47" s="420">
        <v>597.55435256999999</v>
      </c>
      <c r="E47" s="420">
        <v>1613.261</v>
      </c>
      <c r="F47" s="420">
        <v>8059.3174328082214</v>
      </c>
      <c r="G47" s="420">
        <v>2510.402</v>
      </c>
    </row>
    <row r="48" spans="1:7" ht="14.1" customHeight="1">
      <c r="C48" s="211">
        <v>2012</v>
      </c>
      <c r="D48" s="420">
        <v>592.47932372999992</v>
      </c>
      <c r="E48" s="420">
        <v>1503.9839999999999</v>
      </c>
      <c r="F48" s="420">
        <v>7669.3309425242869</v>
      </c>
      <c r="G48" s="420">
        <v>2306.9059999999999</v>
      </c>
    </row>
    <row r="49" spans="1:23" ht="14.1" customHeight="1">
      <c r="C49" s="209"/>
      <c r="D49" s="420"/>
      <c r="E49" s="420"/>
      <c r="F49" s="420"/>
      <c r="G49" s="420"/>
    </row>
    <row r="50" spans="1:23" ht="14.1" customHeight="1">
      <c r="A50" s="80" t="s">
        <v>146</v>
      </c>
      <c r="B50" s="80" t="s">
        <v>55</v>
      </c>
      <c r="C50" s="211">
        <v>2013</v>
      </c>
      <c r="D50" s="420">
        <v>189.04573550999999</v>
      </c>
      <c r="E50" s="420">
        <v>878.49800000000005</v>
      </c>
      <c r="F50" s="420">
        <v>7738.9634434674945</v>
      </c>
      <c r="G50" s="420">
        <v>1346.537</v>
      </c>
    </row>
    <row r="51" spans="1:23" ht="14.1" customHeight="1">
      <c r="C51" s="211">
        <v>2012</v>
      </c>
      <c r="D51" s="420">
        <v>167.78489662300001</v>
      </c>
      <c r="E51" s="420">
        <v>851.43799999999999</v>
      </c>
      <c r="F51" s="420">
        <v>7651.1333796233648</v>
      </c>
      <c r="G51" s="420">
        <v>1293.826</v>
      </c>
    </row>
    <row r="52" spans="1:23" ht="14.1" customHeight="1">
      <c r="C52" s="209"/>
      <c r="D52" s="420"/>
      <c r="E52" s="420"/>
      <c r="F52" s="420"/>
      <c r="G52" s="420"/>
    </row>
    <row r="53" spans="1:23" ht="14.1" customHeight="1">
      <c r="A53" s="80" t="s">
        <v>147</v>
      </c>
      <c r="B53" s="80" t="s">
        <v>55</v>
      </c>
      <c r="C53" s="211">
        <v>2013</v>
      </c>
      <c r="D53" s="420">
        <v>13962.412398169998</v>
      </c>
      <c r="E53" s="420">
        <v>51392.762000000002</v>
      </c>
      <c r="F53" s="420">
        <v>220048.96192345634</v>
      </c>
      <c r="G53" s="420">
        <v>76781.508000000002</v>
      </c>
    </row>
    <row r="54" spans="1:23" ht="14.1" customHeight="1">
      <c r="C54" s="211">
        <v>2012</v>
      </c>
      <c r="D54" s="420">
        <v>12654.530336182999</v>
      </c>
      <c r="E54" s="420">
        <v>50636.616000000002</v>
      </c>
      <c r="F54" s="420">
        <v>212540.29820370959</v>
      </c>
      <c r="G54" s="420">
        <v>74316.475999999995</v>
      </c>
    </row>
    <row r="55" spans="1:23" ht="14.1" customHeight="1">
      <c r="C55" s="209"/>
      <c r="D55" s="420"/>
      <c r="E55" s="420"/>
      <c r="F55" s="420"/>
      <c r="G55" s="420"/>
    </row>
    <row r="56" spans="1:23" ht="14.1" customHeight="1">
      <c r="A56" s="80" t="s">
        <v>148</v>
      </c>
      <c r="B56" s="80" t="s">
        <v>55</v>
      </c>
      <c r="C56" s="211">
        <v>2013</v>
      </c>
      <c r="D56" s="420">
        <v>1027.7608209800001</v>
      </c>
      <c r="E56" s="420">
        <v>2187.5720292600004</v>
      </c>
      <c r="F56" s="420">
        <v>14979.224620360099</v>
      </c>
      <c r="G56" s="420">
        <v>3495.6740587400004</v>
      </c>
    </row>
    <row r="57" spans="1:23" ht="14.1" customHeight="1">
      <c r="C57" s="211">
        <v>2012</v>
      </c>
      <c r="D57" s="420">
        <v>855.99699999999996</v>
      </c>
      <c r="E57" s="420">
        <v>2104.0211698399999</v>
      </c>
      <c r="F57" s="420">
        <v>14948.324328279999</v>
      </c>
      <c r="G57" s="420">
        <v>3261.1077195099997</v>
      </c>
    </row>
    <row r="58" spans="1:23" ht="14.1" customHeight="1">
      <c r="C58" s="209"/>
      <c r="D58" s="420"/>
      <c r="E58" s="420"/>
      <c r="F58" s="420"/>
      <c r="G58" s="420"/>
    </row>
    <row r="59" spans="1:23" ht="14.1" customHeight="1">
      <c r="A59" s="80" t="s">
        <v>149</v>
      </c>
      <c r="B59" s="80" t="s">
        <v>55</v>
      </c>
      <c r="C59" s="211">
        <v>2013</v>
      </c>
      <c r="D59" s="420">
        <v>128.51550417000001</v>
      </c>
      <c r="E59" s="420">
        <v>563.31475</v>
      </c>
      <c r="F59" s="420">
        <v>2907.4385241904347</v>
      </c>
      <c r="G59" s="420">
        <v>764.73514299999988</v>
      </c>
    </row>
    <row r="60" spans="1:23" ht="14.1" customHeight="1">
      <c r="C60" s="211">
        <v>2012</v>
      </c>
      <c r="D60" s="420">
        <v>142.84479811999998</v>
      </c>
      <c r="E60" s="420">
        <v>512.73974300000009</v>
      </c>
      <c r="F60" s="420">
        <v>2741.0639868370436</v>
      </c>
      <c r="G60" s="420">
        <v>703.59925800000008</v>
      </c>
    </row>
    <row r="61" spans="1:23" ht="14.1" customHeight="1">
      <c r="C61" s="209"/>
      <c r="D61" s="420"/>
      <c r="E61" s="420"/>
      <c r="F61" s="420"/>
      <c r="G61" s="420"/>
    </row>
    <row r="62" spans="1:23" ht="14.1" customHeight="1">
      <c r="A62" s="80" t="s">
        <v>150</v>
      </c>
      <c r="B62" s="80" t="s">
        <v>55</v>
      </c>
      <c r="C62" s="211">
        <v>2013</v>
      </c>
      <c r="D62" s="420">
        <v>604.09849673999997</v>
      </c>
      <c r="E62" s="420">
        <v>2405.2399840000003</v>
      </c>
      <c r="F62" s="420">
        <v>6269.9139614361166</v>
      </c>
      <c r="G62" s="420">
        <v>3300.1825049999998</v>
      </c>
      <c r="K62" s="77"/>
      <c r="L62" s="77"/>
      <c r="M62" s="213"/>
      <c r="N62" s="213"/>
      <c r="O62" s="213"/>
      <c r="P62" s="213"/>
      <c r="R62" s="182"/>
      <c r="S62" s="182"/>
      <c r="T62" s="182"/>
      <c r="U62" s="182"/>
      <c r="V62" s="182"/>
      <c r="W62" s="182"/>
    </row>
    <row r="63" spans="1:23" ht="14.1" customHeight="1">
      <c r="C63" s="211">
        <v>2012</v>
      </c>
      <c r="D63" s="420">
        <v>547.91446114000007</v>
      </c>
      <c r="E63" s="420">
        <v>2144.7855419999996</v>
      </c>
      <c r="F63" s="420">
        <v>6114.3116346425404</v>
      </c>
      <c r="G63" s="420">
        <v>2970.2303590000001</v>
      </c>
    </row>
    <row r="64" spans="1:23" ht="14.1" customHeight="1">
      <c r="C64" s="209"/>
      <c r="D64" s="420"/>
      <c r="E64" s="420"/>
      <c r="F64" s="420"/>
      <c r="G64" s="420"/>
    </row>
    <row r="65" spans="1:8" ht="14.1" customHeight="1">
      <c r="A65" s="80" t="s">
        <v>151</v>
      </c>
      <c r="B65" s="80" t="s">
        <v>55</v>
      </c>
      <c r="C65" s="211">
        <v>2013</v>
      </c>
      <c r="D65" s="420">
        <v>1760.3748218899998</v>
      </c>
      <c r="E65" s="420">
        <v>5156.1267632600002</v>
      </c>
      <c r="F65" s="420">
        <v>24156.577105986646</v>
      </c>
      <c r="G65" s="420">
        <v>7560.5917067400005</v>
      </c>
    </row>
    <row r="66" spans="1:8" ht="14.1" customHeight="1">
      <c r="C66" s="211">
        <v>2012</v>
      </c>
      <c r="D66" s="420">
        <v>1546.75625926</v>
      </c>
      <c r="E66" s="420">
        <v>4761.5465348400003</v>
      </c>
      <c r="F66" s="420">
        <v>23803.699949759583</v>
      </c>
      <c r="G66" s="420">
        <v>6934.93733651</v>
      </c>
    </row>
    <row r="67" spans="1:8" ht="14.1" customHeight="1">
      <c r="A67" s="80"/>
      <c r="B67" s="80"/>
      <c r="C67" s="449"/>
      <c r="D67" s="216"/>
      <c r="E67" s="182"/>
      <c r="F67" s="182"/>
      <c r="G67" s="182"/>
    </row>
    <row r="68" spans="1:8" ht="14.1" customHeight="1">
      <c r="A68" s="80"/>
      <c r="B68" s="80"/>
      <c r="C68" s="214"/>
      <c r="D68" s="215"/>
      <c r="E68" s="182"/>
      <c r="F68" s="212"/>
      <c r="G68" s="182"/>
    </row>
    <row r="69" spans="1:8" ht="14.1" customHeight="1">
      <c r="C69" s="214"/>
      <c r="D69" s="216"/>
      <c r="E69" s="182"/>
      <c r="F69" s="212"/>
      <c r="G69" s="182"/>
    </row>
    <row r="70" spans="1:8" ht="14.1" customHeight="1">
      <c r="C70" s="65"/>
      <c r="D70" s="216"/>
      <c r="E70" s="182"/>
      <c r="F70" s="182"/>
      <c r="G70" s="182"/>
    </row>
    <row r="71" spans="1:8" ht="14.1" customHeight="1">
      <c r="A71" s="80"/>
      <c r="B71" s="80"/>
      <c r="C71" s="214"/>
      <c r="D71" s="215"/>
      <c r="E71" s="182"/>
      <c r="F71" s="212"/>
      <c r="G71" s="182"/>
    </row>
    <row r="72" spans="1:8" ht="14.1" customHeight="1">
      <c r="A72" s="80"/>
      <c r="B72" s="80"/>
      <c r="C72" s="214"/>
      <c r="D72" s="216"/>
      <c r="E72" s="182"/>
      <c r="F72" s="212"/>
      <c r="G72" s="182"/>
    </row>
    <row r="73" spans="1:8" ht="14.1" customHeight="1">
      <c r="A73" s="80"/>
      <c r="B73" s="80"/>
      <c r="C73" s="65"/>
      <c r="D73" s="217"/>
      <c r="E73" s="182"/>
      <c r="F73" s="212"/>
      <c r="G73" s="182"/>
    </row>
    <row r="74" spans="1:8" ht="14.1" customHeight="1">
      <c r="A74" s="80"/>
      <c r="B74" s="80"/>
      <c r="C74" s="214"/>
      <c r="D74" s="217"/>
      <c r="E74" s="182"/>
      <c r="F74" s="182"/>
      <c r="G74" s="182"/>
    </row>
    <row r="75" spans="1:8" ht="14.1" customHeight="1">
      <c r="A75" s="80"/>
      <c r="B75" s="80"/>
      <c r="C75" s="214"/>
      <c r="D75" s="217"/>
      <c r="E75" s="182"/>
      <c r="F75" s="182"/>
      <c r="G75" s="182"/>
    </row>
    <row r="76" spans="1:8" ht="14.1" customHeight="1">
      <c r="A76" s="80"/>
      <c r="B76" s="80"/>
      <c r="C76" s="214"/>
      <c r="E76" s="182"/>
      <c r="F76" s="182"/>
      <c r="G76" s="182"/>
    </row>
    <row r="77" spans="1:8" ht="15" customHeight="1">
      <c r="E77" s="5"/>
    </row>
    <row r="78" spans="1:8">
      <c r="A78" s="97"/>
      <c r="B78" s="97"/>
      <c r="C78" s="97"/>
      <c r="D78" s="218"/>
      <c r="E78" s="218"/>
      <c r="F78" s="218"/>
      <c r="G78" s="218"/>
      <c r="H78" s="97"/>
    </row>
    <row r="79" spans="1:8">
      <c r="A79" s="100"/>
      <c r="B79" s="100"/>
      <c r="H79" s="97"/>
    </row>
    <row r="80" spans="1:8">
      <c r="A80" s="100"/>
      <c r="B80" s="100"/>
      <c r="H80" s="97"/>
    </row>
    <row r="81" spans="1:8">
      <c r="A81" s="97"/>
      <c r="B81" s="97"/>
      <c r="H81" s="97"/>
    </row>
    <row r="82" spans="1:8">
      <c r="A82" s="97"/>
      <c r="B82" s="97"/>
      <c r="H82" s="97"/>
    </row>
    <row r="83" spans="1:8">
      <c r="A83" s="97"/>
      <c r="B83" s="97"/>
      <c r="H83" s="97"/>
    </row>
    <row r="84" spans="1:8">
      <c r="A84" s="97"/>
      <c r="B84" s="97"/>
      <c r="H84" s="97"/>
    </row>
    <row r="85" spans="1:8">
      <c r="A85" s="97"/>
      <c r="B85" s="97"/>
      <c r="H85" s="97"/>
    </row>
    <row r="86" spans="1:8">
      <c r="A86" s="97"/>
      <c r="B86" s="97"/>
      <c r="H86" s="97"/>
    </row>
    <row r="87" spans="1:8">
      <c r="A87" s="97"/>
      <c r="B87" s="97"/>
      <c r="H87" s="97"/>
    </row>
    <row r="88" spans="1:8">
      <c r="A88" s="97"/>
      <c r="B88" s="97"/>
      <c r="H88" s="97"/>
    </row>
    <row r="89" spans="1:8">
      <c r="A89" s="97"/>
      <c r="B89" s="97"/>
      <c r="H89" s="97"/>
    </row>
    <row r="90" spans="1:8">
      <c r="A90" s="97"/>
      <c r="B90" s="97"/>
      <c r="H90" s="97"/>
    </row>
    <row r="91" spans="1:8">
      <c r="A91" s="97"/>
      <c r="B91" s="97"/>
      <c r="H91" s="97"/>
    </row>
    <row r="92" spans="1:8">
      <c r="A92" s="97"/>
      <c r="B92" s="97"/>
      <c r="D92" s="219"/>
      <c r="H92" s="97"/>
    </row>
    <row r="93" spans="1:8">
      <c r="A93" s="97"/>
      <c r="B93" s="97"/>
      <c r="C93" s="97"/>
      <c r="D93" s="218"/>
      <c r="E93" s="218"/>
      <c r="F93" s="218"/>
      <c r="G93" s="218"/>
      <c r="H93" s="97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80" zoomScaleNormal="80" zoomScaleSheetLayoutView="75" workbookViewId="0"/>
  </sheetViews>
  <sheetFormatPr baseColWidth="10" defaultColWidth="9.77734375" defaultRowHeight="15.75"/>
  <cols>
    <col min="1" max="1" width="2" style="5" customWidth="1"/>
    <col min="2" max="2" width="42.5546875" style="5" customWidth="1"/>
    <col min="3" max="3" width="10.6640625" style="5" customWidth="1"/>
    <col min="4" max="4" width="2.6640625" style="5" customWidth="1"/>
    <col min="5" max="7" width="16.77734375" style="113" customWidth="1"/>
    <col min="8" max="8" width="14.77734375" style="113" customWidth="1"/>
    <col min="9" max="9" width="2" style="5" customWidth="1"/>
    <col min="10" max="10" width="42.5546875" style="5" customWidth="1"/>
    <col min="11" max="11" width="10.6640625" style="5" customWidth="1"/>
    <col min="12" max="12" width="2.6640625" style="5" customWidth="1"/>
    <col min="13" max="18" width="14.77734375" style="113" customWidth="1"/>
    <col min="19" max="19" width="10.77734375" style="5" customWidth="1"/>
    <col min="20" max="16384" width="9.77734375" style="5"/>
  </cols>
  <sheetData>
    <row r="1" spans="1:22" ht="18" customHeight="1">
      <c r="A1" s="322" t="s">
        <v>45</v>
      </c>
      <c r="F1" s="185"/>
      <c r="I1" s="322" t="s">
        <v>45</v>
      </c>
      <c r="M1" s="185"/>
    </row>
    <row r="2" spans="1:22" ht="22.5" customHeight="1">
      <c r="A2" s="185" t="s">
        <v>152</v>
      </c>
      <c r="B2" s="358"/>
      <c r="C2" s="358"/>
      <c r="H2" s="185"/>
      <c r="I2" s="185" t="s">
        <v>152</v>
      </c>
      <c r="J2" s="358"/>
      <c r="K2" s="358"/>
    </row>
    <row r="3" spans="1:22" ht="6.6" customHeight="1">
      <c r="A3" s="80"/>
      <c r="I3" s="80"/>
    </row>
    <row r="4" spans="1:22" ht="15.95" customHeight="1">
      <c r="A4" s="185" t="s">
        <v>153</v>
      </c>
      <c r="H4" s="185"/>
      <c r="I4" s="185" t="s">
        <v>153</v>
      </c>
    </row>
    <row r="5" spans="1:22" ht="18" customHeight="1">
      <c r="A5" s="90"/>
      <c r="B5" s="90"/>
      <c r="C5" s="90"/>
      <c r="D5" s="90"/>
      <c r="E5" s="359"/>
      <c r="F5" s="359"/>
      <c r="G5" s="359"/>
      <c r="H5" s="359"/>
      <c r="I5" s="90"/>
      <c r="J5" s="90"/>
      <c r="K5" s="90"/>
      <c r="L5" s="90"/>
      <c r="M5" s="359"/>
      <c r="N5" s="359"/>
      <c r="O5" s="359"/>
      <c r="P5" s="359"/>
      <c r="Q5" s="359"/>
      <c r="R5" s="359"/>
    </row>
    <row r="6" spans="1:22" s="65" customFormat="1" ht="2.1" hidden="1" customHeight="1">
      <c r="D6" s="90"/>
      <c r="E6" s="359"/>
      <c r="F6" s="359"/>
      <c r="G6" s="359"/>
      <c r="H6" s="344"/>
      <c r="I6" s="90"/>
      <c r="J6" s="90"/>
      <c r="K6" s="90"/>
      <c r="L6" s="90"/>
      <c r="M6" s="359"/>
      <c r="N6" s="359"/>
      <c r="O6" s="359"/>
      <c r="P6" s="359"/>
      <c r="Q6" s="359"/>
      <c r="R6" s="344"/>
    </row>
    <row r="7" spans="1:22" ht="30" customHeight="1">
      <c r="A7" s="493" t="s">
        <v>48</v>
      </c>
      <c r="B7" s="493"/>
      <c r="C7" s="493"/>
      <c r="D7" s="209"/>
      <c r="E7" s="491" t="s">
        <v>87</v>
      </c>
      <c r="F7" s="491" t="s">
        <v>154</v>
      </c>
      <c r="G7" s="495" t="s">
        <v>155</v>
      </c>
      <c r="H7" s="497" t="s">
        <v>156</v>
      </c>
      <c r="I7" s="493" t="s">
        <v>48</v>
      </c>
      <c r="J7" s="493"/>
      <c r="K7" s="493"/>
      <c r="L7" s="209"/>
      <c r="M7" s="491" t="s">
        <v>157</v>
      </c>
      <c r="N7" s="491" t="s">
        <v>158</v>
      </c>
      <c r="O7" s="491" t="s">
        <v>159</v>
      </c>
      <c r="P7" s="491" t="s">
        <v>160</v>
      </c>
      <c r="Q7" s="495" t="s">
        <v>161</v>
      </c>
      <c r="R7" s="497" t="s">
        <v>162</v>
      </c>
    </row>
    <row r="8" spans="1:22" ht="30" customHeight="1">
      <c r="A8" s="494"/>
      <c r="B8" s="494"/>
      <c r="C8" s="494"/>
      <c r="D8" s="209"/>
      <c r="E8" s="492"/>
      <c r="F8" s="492"/>
      <c r="G8" s="496"/>
      <c r="H8" s="498"/>
      <c r="I8" s="494"/>
      <c r="J8" s="494"/>
      <c r="K8" s="494"/>
      <c r="L8" s="209"/>
      <c r="M8" s="492"/>
      <c r="N8" s="492"/>
      <c r="O8" s="492"/>
      <c r="P8" s="492"/>
      <c r="Q8" s="496"/>
      <c r="R8" s="498"/>
    </row>
    <row r="9" spans="1:22" ht="11.25" customHeight="1">
      <c r="A9" s="65"/>
      <c r="B9" s="65"/>
      <c r="C9" s="65"/>
      <c r="D9" s="160"/>
      <c r="E9" s="192"/>
      <c r="F9" s="192"/>
      <c r="G9" s="192"/>
      <c r="H9" s="350"/>
      <c r="I9" s="160"/>
      <c r="J9" s="160"/>
      <c r="K9" s="160"/>
      <c r="L9" s="160"/>
      <c r="M9" s="192"/>
      <c r="N9" s="192"/>
      <c r="O9" s="192"/>
      <c r="P9" s="192"/>
      <c r="Q9" s="192"/>
      <c r="R9" s="350"/>
    </row>
    <row r="10" spans="1:22" ht="26.1" customHeight="1">
      <c r="E10" s="201" t="s">
        <v>163</v>
      </c>
      <c r="F10" s="127"/>
      <c r="G10" s="5"/>
      <c r="M10" s="201" t="s">
        <v>163</v>
      </c>
      <c r="N10" s="127"/>
      <c r="O10" s="127"/>
      <c r="P10" s="127"/>
      <c r="Q10" s="127"/>
      <c r="R10" s="127"/>
    </row>
    <row r="11" spans="1:22" ht="11.25" customHeight="1">
      <c r="E11" s="127"/>
      <c r="F11" s="127"/>
      <c r="G11" s="127"/>
      <c r="H11" s="127"/>
      <c r="M11" s="127"/>
      <c r="N11" s="127"/>
      <c r="O11" s="127"/>
      <c r="P11" s="127"/>
      <c r="Q11" s="127"/>
      <c r="R11" s="127"/>
    </row>
    <row r="12" spans="1:22" s="360" customFormat="1" ht="17.25" customHeight="1">
      <c r="A12" s="75" t="s">
        <v>488</v>
      </c>
      <c r="D12" s="361" t="s">
        <v>55</v>
      </c>
      <c r="E12" s="421">
        <v>442751726.78982818</v>
      </c>
      <c r="F12" s="402" t="s">
        <v>118</v>
      </c>
      <c r="G12" s="402" t="s">
        <v>118</v>
      </c>
      <c r="H12" s="402" t="s">
        <v>118</v>
      </c>
      <c r="I12" s="75" t="s">
        <v>488</v>
      </c>
      <c r="L12" s="361" t="s">
        <v>55</v>
      </c>
      <c r="M12" s="402" t="s">
        <v>118</v>
      </c>
      <c r="N12" s="402" t="s">
        <v>118</v>
      </c>
      <c r="O12" s="402" t="s">
        <v>118</v>
      </c>
      <c r="P12" s="402" t="s">
        <v>118</v>
      </c>
      <c r="Q12" s="402" t="s">
        <v>118</v>
      </c>
      <c r="R12" s="403" t="s">
        <v>118</v>
      </c>
      <c r="S12" s="363"/>
      <c r="T12" s="5"/>
    </row>
    <row r="13" spans="1:22" ht="17.25" customHeight="1">
      <c r="B13" s="80" t="s">
        <v>455</v>
      </c>
      <c r="D13" s="364" t="s">
        <v>55</v>
      </c>
      <c r="E13" s="402">
        <v>158198078.97955847</v>
      </c>
      <c r="F13" s="402">
        <v>26736970.18491587</v>
      </c>
      <c r="G13" s="402">
        <v>31165224.222018488</v>
      </c>
      <c r="H13" s="402">
        <v>2082935.8380421686</v>
      </c>
      <c r="J13" s="80" t="s">
        <v>455</v>
      </c>
      <c r="L13" s="364" t="s">
        <v>55</v>
      </c>
      <c r="M13" s="402">
        <v>16064821.942362541</v>
      </c>
      <c r="N13" s="402">
        <v>985600.19296823698</v>
      </c>
      <c r="O13" s="402">
        <v>11038146.898373727</v>
      </c>
      <c r="P13" s="402">
        <v>38028063.063756645</v>
      </c>
      <c r="Q13" s="402">
        <v>5607446.6806945391</v>
      </c>
      <c r="R13" s="403">
        <v>1484192.3880065037</v>
      </c>
      <c r="S13" s="363"/>
      <c r="U13" s="350"/>
      <c r="V13" s="350"/>
    </row>
    <row r="14" spans="1:22" ht="17.25" customHeight="1">
      <c r="B14" s="80" t="s">
        <v>456</v>
      </c>
      <c r="D14" s="364" t="s">
        <v>55</v>
      </c>
      <c r="E14" s="402">
        <v>42279508.242530882</v>
      </c>
      <c r="F14" s="402">
        <v>7579876.81293</v>
      </c>
      <c r="G14" s="402">
        <v>9219676.9949599989</v>
      </c>
      <c r="H14" s="402">
        <v>459774.66616000008</v>
      </c>
      <c r="J14" s="80" t="s">
        <v>456</v>
      </c>
      <c r="L14" s="364" t="s">
        <v>55</v>
      </c>
      <c r="M14" s="402">
        <v>2829017.1578847058</v>
      </c>
      <c r="N14" s="402">
        <v>419205.78479000001</v>
      </c>
      <c r="O14" s="402">
        <v>3772964.8310799999</v>
      </c>
      <c r="P14" s="402">
        <v>8923016.5766076464</v>
      </c>
      <c r="Q14" s="402">
        <v>1884752.8925000001</v>
      </c>
      <c r="R14" s="403">
        <v>330866.53115</v>
      </c>
      <c r="S14" s="363"/>
      <c r="U14" s="350"/>
      <c r="V14" s="350"/>
    </row>
    <row r="15" spans="1:22" ht="17.25" customHeight="1">
      <c r="B15" s="365" t="s">
        <v>453</v>
      </c>
      <c r="D15" s="364" t="s">
        <v>55</v>
      </c>
      <c r="E15" s="402">
        <v>17258966.836709999</v>
      </c>
      <c r="F15" s="402">
        <v>2308320.5835700002</v>
      </c>
      <c r="G15" s="402">
        <v>4220466.22224</v>
      </c>
      <c r="H15" s="402">
        <v>166116.75562000001</v>
      </c>
      <c r="J15" s="365" t="s">
        <v>453</v>
      </c>
      <c r="L15" s="364" t="s">
        <v>55</v>
      </c>
      <c r="M15" s="402">
        <v>1905435.7986099999</v>
      </c>
      <c r="N15" s="402">
        <v>78850.976809999993</v>
      </c>
      <c r="O15" s="402">
        <v>1316999.7835300001</v>
      </c>
      <c r="P15" s="402">
        <v>4104358.1996600004</v>
      </c>
      <c r="Q15" s="402">
        <v>813063.47932000004</v>
      </c>
      <c r="R15" s="403">
        <v>128377.72422</v>
      </c>
      <c r="S15" s="363"/>
      <c r="U15" s="350"/>
      <c r="V15" s="350"/>
    </row>
    <row r="16" spans="1:22" ht="17.25" customHeight="1">
      <c r="B16" s="80" t="s">
        <v>164</v>
      </c>
      <c r="D16" s="364" t="s">
        <v>55</v>
      </c>
      <c r="E16" s="402">
        <v>8664395.2453600001</v>
      </c>
      <c r="F16" s="402">
        <v>829056.54109080473</v>
      </c>
      <c r="G16" s="402">
        <v>1524243.2984581634</v>
      </c>
      <c r="H16" s="402">
        <v>19628.025783626785</v>
      </c>
      <c r="J16" s="80" t="s">
        <v>164</v>
      </c>
      <c r="L16" s="364" t="s">
        <v>55</v>
      </c>
      <c r="M16" s="402">
        <v>3390516.8853800758</v>
      </c>
      <c r="N16" s="402">
        <v>9905.9763327125165</v>
      </c>
      <c r="O16" s="402">
        <v>392581.21231526876</v>
      </c>
      <c r="P16" s="402">
        <v>1548284.6571519335</v>
      </c>
      <c r="Q16" s="402">
        <v>202944.70145298998</v>
      </c>
      <c r="R16" s="403">
        <v>34295.632065709076</v>
      </c>
      <c r="S16" s="363"/>
      <c r="U16" s="350"/>
      <c r="V16" s="350"/>
    </row>
    <row r="17" spans="1:22" ht="17.25" customHeight="1">
      <c r="B17" s="80" t="s">
        <v>457</v>
      </c>
      <c r="D17" s="364" t="s">
        <v>55</v>
      </c>
      <c r="E17" s="402">
        <v>19507606.287403751</v>
      </c>
      <c r="F17" s="402">
        <v>2824610.4277599999</v>
      </c>
      <c r="G17" s="402">
        <v>4158886.62598</v>
      </c>
      <c r="H17" s="402">
        <v>313973.15338000003</v>
      </c>
      <c r="J17" s="80" t="s">
        <v>457</v>
      </c>
      <c r="L17" s="364" t="s">
        <v>55</v>
      </c>
      <c r="M17" s="402">
        <v>1667890.8688300001</v>
      </c>
      <c r="N17" s="402">
        <v>130868.07064999999</v>
      </c>
      <c r="O17" s="402">
        <v>1692305.5494599999</v>
      </c>
      <c r="P17" s="402">
        <v>4242999.5205100002</v>
      </c>
      <c r="Q17" s="402">
        <v>1033801.83464</v>
      </c>
      <c r="R17" s="403">
        <v>127998.93666000001</v>
      </c>
      <c r="S17" s="363"/>
      <c r="U17" s="350"/>
      <c r="V17" s="350"/>
    </row>
    <row r="18" spans="1:22" ht="17.25" customHeight="1">
      <c r="B18" s="80" t="s">
        <v>165</v>
      </c>
      <c r="D18" s="364" t="s">
        <v>55</v>
      </c>
      <c r="E18" s="402">
        <v>148315119.37909999</v>
      </c>
      <c r="F18" s="402">
        <v>15773636.849169999</v>
      </c>
      <c r="G18" s="402">
        <v>22860758.409019999</v>
      </c>
      <c r="H18" s="402">
        <v>3233507.81892</v>
      </c>
      <c r="J18" s="80" t="s">
        <v>165</v>
      </c>
      <c r="L18" s="364" t="s">
        <v>55</v>
      </c>
      <c r="M18" s="402">
        <v>16031762.67028</v>
      </c>
      <c r="N18" s="402">
        <v>835117.31526000006</v>
      </c>
      <c r="O18" s="402">
        <v>6902495.4636300001</v>
      </c>
      <c r="P18" s="402">
        <v>42086379.036200002</v>
      </c>
      <c r="Q18" s="402">
        <v>5757985.5927200001</v>
      </c>
      <c r="R18" s="403">
        <v>2738989.7017600001</v>
      </c>
      <c r="S18" s="363"/>
    </row>
    <row r="19" spans="1:22" ht="17.25" customHeight="1">
      <c r="B19" s="80" t="s">
        <v>166</v>
      </c>
      <c r="D19" s="364" t="s">
        <v>55</v>
      </c>
      <c r="E19" s="402">
        <v>48528051.819165111</v>
      </c>
      <c r="F19" s="402" t="s">
        <v>118</v>
      </c>
      <c r="G19" s="402" t="s">
        <v>118</v>
      </c>
      <c r="H19" s="402" t="s">
        <v>118</v>
      </c>
      <c r="J19" s="80" t="s">
        <v>166</v>
      </c>
      <c r="L19" s="364" t="s">
        <v>55</v>
      </c>
      <c r="M19" s="402" t="s">
        <v>118</v>
      </c>
      <c r="N19" s="402" t="s">
        <v>118</v>
      </c>
      <c r="O19" s="402" t="s">
        <v>118</v>
      </c>
      <c r="P19" s="402" t="s">
        <v>118</v>
      </c>
      <c r="Q19" s="402" t="s">
        <v>118</v>
      </c>
      <c r="R19" s="403" t="s">
        <v>118</v>
      </c>
      <c r="S19" s="363"/>
    </row>
    <row r="20" spans="1:22" ht="15" customHeight="1">
      <c r="D20" s="364" t="s">
        <v>55</v>
      </c>
      <c r="E20" s="170"/>
      <c r="F20" s="170"/>
      <c r="G20" s="170"/>
      <c r="H20" s="170"/>
      <c r="L20" s="364" t="s">
        <v>55</v>
      </c>
      <c r="M20" s="170"/>
      <c r="N20" s="170"/>
      <c r="O20" s="170"/>
      <c r="P20" s="170"/>
      <c r="Q20" s="402"/>
      <c r="R20" s="403"/>
      <c r="S20" s="363"/>
    </row>
    <row r="21" spans="1:22" s="360" customFormat="1" ht="17.25" customHeight="1">
      <c r="A21" s="75" t="s">
        <v>489</v>
      </c>
      <c r="D21" s="361" t="s">
        <v>55</v>
      </c>
      <c r="E21" s="421">
        <v>100453543.75182</v>
      </c>
      <c r="F21" s="421" t="s">
        <v>118</v>
      </c>
      <c r="G21" s="421" t="s">
        <v>118</v>
      </c>
      <c r="H21" s="421" t="s">
        <v>118</v>
      </c>
      <c r="I21" s="75" t="s">
        <v>489</v>
      </c>
      <c r="L21" s="361" t="s">
        <v>55</v>
      </c>
      <c r="M21" s="421" t="s">
        <v>118</v>
      </c>
      <c r="N21" s="421" t="s">
        <v>118</v>
      </c>
      <c r="O21" s="421" t="s">
        <v>118</v>
      </c>
      <c r="P21" s="421" t="s">
        <v>118</v>
      </c>
      <c r="Q21" s="421" t="s">
        <v>118</v>
      </c>
      <c r="R21" s="405" t="s">
        <v>118</v>
      </c>
      <c r="S21" s="363"/>
      <c r="T21" s="5"/>
    </row>
    <row r="22" spans="1:22" ht="15" customHeight="1">
      <c r="D22" s="364" t="s">
        <v>55</v>
      </c>
      <c r="E22" s="170"/>
      <c r="F22" s="170"/>
      <c r="G22" s="402"/>
      <c r="H22" s="402"/>
      <c r="L22" s="364" t="s">
        <v>55</v>
      </c>
      <c r="M22" s="402"/>
      <c r="N22" s="402"/>
      <c r="O22" s="402"/>
      <c r="P22" s="402"/>
      <c r="Q22" s="402"/>
      <c r="R22" s="403"/>
      <c r="S22" s="363"/>
    </row>
    <row r="23" spans="1:22" s="360" customFormat="1" ht="17.25" customHeight="1">
      <c r="A23" s="75" t="s">
        <v>490</v>
      </c>
      <c r="D23" s="361" t="s">
        <v>55</v>
      </c>
      <c r="E23" s="421">
        <v>4231357.8986499999</v>
      </c>
      <c r="F23" s="421" t="s">
        <v>118</v>
      </c>
      <c r="G23" s="421" t="s">
        <v>118</v>
      </c>
      <c r="H23" s="421" t="s">
        <v>118</v>
      </c>
      <c r="I23" s="75" t="s">
        <v>490</v>
      </c>
      <c r="L23" s="361" t="s">
        <v>55</v>
      </c>
      <c r="M23" s="421" t="s">
        <v>118</v>
      </c>
      <c r="N23" s="421" t="s">
        <v>118</v>
      </c>
      <c r="O23" s="421" t="s">
        <v>118</v>
      </c>
      <c r="P23" s="421" t="s">
        <v>118</v>
      </c>
      <c r="Q23" s="421" t="s">
        <v>118</v>
      </c>
      <c r="R23" s="405" t="s">
        <v>118</v>
      </c>
      <c r="S23" s="363"/>
      <c r="T23" s="5"/>
    </row>
    <row r="24" spans="1:22" ht="15" customHeight="1">
      <c r="D24" s="364" t="s">
        <v>55</v>
      </c>
      <c r="E24" s="402"/>
      <c r="F24" s="402"/>
      <c r="G24" s="402"/>
      <c r="H24" s="402"/>
      <c r="L24" s="364" t="s">
        <v>55</v>
      </c>
      <c r="M24" s="402"/>
      <c r="N24" s="402"/>
      <c r="O24" s="402"/>
      <c r="P24" s="402"/>
      <c r="Q24" s="402"/>
      <c r="R24" s="403"/>
      <c r="S24" s="363"/>
    </row>
    <row r="25" spans="1:22" s="360" customFormat="1" ht="17.25" customHeight="1">
      <c r="A25" s="368" t="s">
        <v>491</v>
      </c>
      <c r="B25" s="363"/>
      <c r="C25" s="363"/>
      <c r="D25" s="369" t="s">
        <v>55</v>
      </c>
      <c r="E25" s="421">
        <v>15722787.22006</v>
      </c>
      <c r="F25" s="421">
        <v>2418557.8289100002</v>
      </c>
      <c r="G25" s="421">
        <v>2885192.4706000001</v>
      </c>
      <c r="H25" s="421">
        <v>257419.11499</v>
      </c>
      <c r="I25" s="368" t="s">
        <v>491</v>
      </c>
      <c r="J25" s="363"/>
      <c r="K25" s="363"/>
      <c r="L25" s="369" t="s">
        <v>55</v>
      </c>
      <c r="M25" s="421">
        <v>1269807.44224</v>
      </c>
      <c r="N25" s="421">
        <v>194876.90291999999</v>
      </c>
      <c r="O25" s="421">
        <v>1178738.51296</v>
      </c>
      <c r="P25" s="421">
        <v>3455682.3672400001</v>
      </c>
      <c r="Q25" s="421">
        <v>791317.61375999998</v>
      </c>
      <c r="R25" s="405">
        <v>159706.22375999999</v>
      </c>
      <c r="S25" s="363"/>
      <c r="T25" s="5"/>
    </row>
    <row r="26" spans="1:22" ht="17.25" customHeight="1">
      <c r="B26" s="105" t="s">
        <v>167</v>
      </c>
      <c r="C26" s="105"/>
      <c r="D26" s="370" t="s">
        <v>55</v>
      </c>
      <c r="E26" s="402">
        <v>-621.66485</v>
      </c>
      <c r="F26" s="402">
        <v>298.89996000000002</v>
      </c>
      <c r="G26" s="402">
        <v>76.0869</v>
      </c>
      <c r="H26" s="402">
        <v>0</v>
      </c>
      <c r="J26" s="105" t="s">
        <v>167</v>
      </c>
      <c r="K26" s="105"/>
      <c r="L26" s="370" t="s">
        <v>55</v>
      </c>
      <c r="M26" s="402">
        <v>-35.868940000000002</v>
      </c>
      <c r="N26" s="402">
        <v>0</v>
      </c>
      <c r="O26" s="402">
        <v>45.033969999999997</v>
      </c>
      <c r="P26" s="402">
        <v>-1572.8932299999999</v>
      </c>
      <c r="Q26" s="402">
        <v>71.89931</v>
      </c>
      <c r="R26" s="403">
        <v>19.991499999999998</v>
      </c>
      <c r="S26" s="363"/>
    </row>
    <row r="27" spans="1:22" ht="17.25" customHeight="1">
      <c r="B27" s="105" t="s">
        <v>168</v>
      </c>
      <c r="C27" s="105"/>
      <c r="D27" s="370" t="s">
        <v>55</v>
      </c>
      <c r="E27" s="402">
        <v>4633035.8010600004</v>
      </c>
      <c r="F27" s="402">
        <v>797094.70302999998</v>
      </c>
      <c r="G27" s="402">
        <v>1077550.7320099999</v>
      </c>
      <c r="H27" s="402">
        <v>17553.91388</v>
      </c>
      <c r="J27" s="105" t="s">
        <v>168</v>
      </c>
      <c r="K27" s="105"/>
      <c r="L27" s="370" t="s">
        <v>55</v>
      </c>
      <c r="M27" s="402">
        <v>437136.23985000001</v>
      </c>
      <c r="N27" s="402">
        <v>9237.5933100000002</v>
      </c>
      <c r="O27" s="402">
        <v>319259.33198999998</v>
      </c>
      <c r="P27" s="402">
        <v>1113172.72694</v>
      </c>
      <c r="Q27" s="402">
        <v>214887.89319999999</v>
      </c>
      <c r="R27" s="403">
        <v>40288.453170000001</v>
      </c>
      <c r="S27" s="363"/>
    </row>
    <row r="28" spans="1:22" ht="17.25" customHeight="1">
      <c r="B28" s="105" t="s">
        <v>169</v>
      </c>
      <c r="C28" s="105"/>
      <c r="D28" s="370" t="s">
        <v>55</v>
      </c>
      <c r="E28" s="402">
        <v>8394240.7006000001</v>
      </c>
      <c r="F28" s="402">
        <v>1317214.29917</v>
      </c>
      <c r="G28" s="402">
        <v>1346952.9712499999</v>
      </c>
      <c r="H28" s="402">
        <v>172109.31760000001</v>
      </c>
      <c r="J28" s="105" t="s">
        <v>169</v>
      </c>
      <c r="K28" s="105"/>
      <c r="L28" s="370" t="s">
        <v>55</v>
      </c>
      <c r="M28" s="402">
        <v>718514.17854999995</v>
      </c>
      <c r="N28" s="402">
        <v>134691.97626</v>
      </c>
      <c r="O28" s="402">
        <v>637831.85846000002</v>
      </c>
      <c r="P28" s="402">
        <v>1713352.6450700001</v>
      </c>
      <c r="Q28" s="402">
        <v>366087.00784999999</v>
      </c>
      <c r="R28" s="403">
        <v>79063.949649999995</v>
      </c>
      <c r="S28" s="363"/>
    </row>
    <row r="29" spans="1:22" ht="17.25" customHeight="1">
      <c r="B29" s="105" t="s">
        <v>170</v>
      </c>
      <c r="C29" s="105"/>
      <c r="D29" s="370" t="s">
        <v>55</v>
      </c>
      <c r="E29" s="402">
        <v>1635283.66044</v>
      </c>
      <c r="F29" s="402">
        <v>209718.81614000001</v>
      </c>
      <c r="G29" s="402">
        <v>244509.16782</v>
      </c>
      <c r="H29" s="402">
        <v>39288.872960000001</v>
      </c>
      <c r="J29" s="105" t="s">
        <v>170</v>
      </c>
      <c r="K29" s="105"/>
      <c r="L29" s="370" t="s">
        <v>55</v>
      </c>
      <c r="M29" s="402">
        <v>61537.520530000002</v>
      </c>
      <c r="N29" s="402">
        <v>23828.86807</v>
      </c>
      <c r="O29" s="402">
        <v>153666.45086000001</v>
      </c>
      <c r="P29" s="402">
        <v>372575.87758999999</v>
      </c>
      <c r="Q29" s="402">
        <v>158576.08999000001</v>
      </c>
      <c r="R29" s="403">
        <v>26296.281340000001</v>
      </c>
      <c r="S29" s="363"/>
    </row>
    <row r="30" spans="1:22" ht="17.25" customHeight="1">
      <c r="B30" s="105" t="s">
        <v>171</v>
      </c>
      <c r="C30" s="105"/>
      <c r="D30" s="370" t="s">
        <v>55</v>
      </c>
      <c r="E30" s="402">
        <v>2330.4879799999999</v>
      </c>
      <c r="F30" s="402">
        <v>153.96556000000001</v>
      </c>
      <c r="G30" s="402">
        <v>201.83843999999999</v>
      </c>
      <c r="H30" s="402">
        <v>107.5163</v>
      </c>
      <c r="J30" s="105" t="s">
        <v>171</v>
      </c>
      <c r="K30" s="105"/>
      <c r="L30" s="370" t="s">
        <v>55</v>
      </c>
      <c r="M30" s="402">
        <v>53.57123</v>
      </c>
      <c r="N30" s="402">
        <v>0.65939999999999999</v>
      </c>
      <c r="O30" s="402">
        <v>119.76476</v>
      </c>
      <c r="P30" s="402">
        <v>667.98203999999998</v>
      </c>
      <c r="Q30" s="402">
        <v>11.234249999999999</v>
      </c>
      <c r="R30" s="403">
        <v>9.8277999999999999</v>
      </c>
      <c r="S30" s="363"/>
    </row>
    <row r="31" spans="1:22" ht="17.25" customHeight="1">
      <c r="B31" s="105" t="s">
        <v>172</v>
      </c>
      <c r="C31" s="105"/>
      <c r="D31" s="370" t="s">
        <v>55</v>
      </c>
      <c r="E31" s="402">
        <v>79.070120000000003</v>
      </c>
      <c r="F31" s="402">
        <v>0</v>
      </c>
      <c r="G31" s="402">
        <v>0</v>
      </c>
      <c r="H31" s="402">
        <v>0</v>
      </c>
      <c r="J31" s="105" t="s">
        <v>172</v>
      </c>
      <c r="K31" s="105"/>
      <c r="L31" s="370" t="s">
        <v>55</v>
      </c>
      <c r="M31" s="402">
        <v>0</v>
      </c>
      <c r="N31" s="402">
        <v>0</v>
      </c>
      <c r="O31" s="402">
        <v>0</v>
      </c>
      <c r="P31" s="402">
        <v>78.71002</v>
      </c>
      <c r="Q31" s="402">
        <v>0</v>
      </c>
      <c r="R31" s="403">
        <v>0.36009999999999998</v>
      </c>
      <c r="S31" s="363"/>
    </row>
    <row r="32" spans="1:22" ht="17.25" customHeight="1">
      <c r="B32" s="105" t="s">
        <v>173</v>
      </c>
      <c r="C32" s="105"/>
      <c r="D32" s="370" t="s">
        <v>55</v>
      </c>
      <c r="E32" s="402">
        <v>1444159.47377</v>
      </c>
      <c r="F32" s="402">
        <v>177280.17678000001</v>
      </c>
      <c r="G32" s="402">
        <v>207318.38347</v>
      </c>
      <c r="H32" s="402">
        <v>32658.94843</v>
      </c>
      <c r="J32" s="105" t="s">
        <v>173</v>
      </c>
      <c r="K32" s="105"/>
      <c r="L32" s="370" t="s">
        <v>55</v>
      </c>
      <c r="M32" s="402">
        <v>109657.35828</v>
      </c>
      <c r="N32" s="402">
        <v>19690.630219999999</v>
      </c>
      <c r="O32" s="402">
        <v>129702.13687</v>
      </c>
      <c r="P32" s="402">
        <v>316313.40658000001</v>
      </c>
      <c r="Q32" s="402">
        <v>139555.44938000001</v>
      </c>
      <c r="R32" s="403">
        <v>22907.682700000001</v>
      </c>
      <c r="S32" s="363"/>
    </row>
    <row r="33" spans="1:20" ht="17.25" customHeight="1">
      <c r="B33" s="105" t="s">
        <v>174</v>
      </c>
      <c r="C33" s="105"/>
      <c r="D33" s="370" t="s">
        <v>55</v>
      </c>
      <c r="E33" s="402">
        <v>188714.62857</v>
      </c>
      <c r="F33" s="402">
        <v>32284.6738</v>
      </c>
      <c r="G33" s="402">
        <v>36988.945910000002</v>
      </c>
      <c r="H33" s="402">
        <v>6522.40823</v>
      </c>
      <c r="J33" s="105" t="s">
        <v>174</v>
      </c>
      <c r="K33" s="105"/>
      <c r="L33" s="370" t="s">
        <v>55</v>
      </c>
      <c r="M33" s="402">
        <v>-48173.40898</v>
      </c>
      <c r="N33" s="402">
        <v>4137.57845</v>
      </c>
      <c r="O33" s="402">
        <v>23844.549230000001</v>
      </c>
      <c r="P33" s="402">
        <v>55515.77895</v>
      </c>
      <c r="Q33" s="402">
        <v>19009.406360000001</v>
      </c>
      <c r="R33" s="403">
        <v>3378.4107399999998</v>
      </c>
      <c r="S33" s="363"/>
    </row>
    <row r="34" spans="1:20" ht="17.25" customHeight="1">
      <c r="B34" s="105" t="s">
        <v>175</v>
      </c>
      <c r="C34" s="105"/>
      <c r="D34" s="370" t="s">
        <v>55</v>
      </c>
      <c r="E34" s="402">
        <v>391937.61479999998</v>
      </c>
      <c r="F34" s="402">
        <v>54369.596969999999</v>
      </c>
      <c r="G34" s="402">
        <v>68962.615590000001</v>
      </c>
      <c r="H34" s="402">
        <v>11108.23516</v>
      </c>
      <c r="J34" s="105" t="s">
        <v>175</v>
      </c>
      <c r="K34" s="105"/>
      <c r="L34" s="370" t="s">
        <v>55</v>
      </c>
      <c r="M34" s="402">
        <v>29841.865389999999</v>
      </c>
      <c r="N34" s="402">
        <v>7933.71965</v>
      </c>
      <c r="O34" s="402">
        <v>39739.972569999998</v>
      </c>
      <c r="P34" s="402">
        <v>80092.152820000003</v>
      </c>
      <c r="Q34" s="402">
        <v>20036.12383</v>
      </c>
      <c r="R34" s="403">
        <v>4610.05357</v>
      </c>
      <c r="S34" s="363"/>
    </row>
    <row r="35" spans="1:20" ht="17.25" customHeight="1">
      <c r="B35" s="105" t="s">
        <v>176</v>
      </c>
      <c r="C35" s="105"/>
      <c r="D35" s="370" t="s">
        <v>55</v>
      </c>
      <c r="E35" s="402">
        <v>668895.98300999997</v>
      </c>
      <c r="F35" s="402">
        <v>39846.388639999997</v>
      </c>
      <c r="G35" s="402">
        <v>147140.89702999999</v>
      </c>
      <c r="H35" s="402">
        <v>17358.775389999999</v>
      </c>
      <c r="J35" s="105" t="s">
        <v>176</v>
      </c>
      <c r="K35" s="105"/>
      <c r="L35" s="370" t="s">
        <v>55</v>
      </c>
      <c r="M35" s="402">
        <v>22813.506860000001</v>
      </c>
      <c r="N35" s="402">
        <v>19184.745629999998</v>
      </c>
      <c r="O35" s="402">
        <v>28195.865109999999</v>
      </c>
      <c r="P35" s="402">
        <v>178061.85805000001</v>
      </c>
      <c r="Q35" s="402">
        <v>31658.599579999998</v>
      </c>
      <c r="R35" s="403">
        <v>9427.4945299999999</v>
      </c>
      <c r="S35" s="363"/>
    </row>
    <row r="36" spans="1:20" ht="17.25" customHeight="1">
      <c r="B36" s="105" t="s">
        <v>177</v>
      </c>
      <c r="C36" s="105"/>
      <c r="D36" s="370" t="s">
        <v>55</v>
      </c>
      <c r="E36" s="402">
        <v>15.125</v>
      </c>
      <c r="F36" s="402">
        <v>15.125</v>
      </c>
      <c r="G36" s="402">
        <v>0</v>
      </c>
      <c r="H36" s="402">
        <v>0</v>
      </c>
      <c r="J36" s="105" t="s">
        <v>177</v>
      </c>
      <c r="K36" s="105"/>
      <c r="L36" s="370" t="s">
        <v>55</v>
      </c>
      <c r="M36" s="402">
        <v>0</v>
      </c>
      <c r="N36" s="402">
        <v>0</v>
      </c>
      <c r="O36" s="402">
        <v>0</v>
      </c>
      <c r="P36" s="402">
        <v>0</v>
      </c>
      <c r="Q36" s="402">
        <v>0</v>
      </c>
      <c r="R36" s="403">
        <v>0</v>
      </c>
      <c r="S36" s="363"/>
    </row>
    <row r="37" spans="1:20" ht="15" customHeight="1">
      <c r="B37" s="105"/>
      <c r="C37" s="105"/>
      <c r="D37" s="370"/>
      <c r="E37" s="402"/>
      <c r="F37" s="402"/>
      <c r="G37" s="402"/>
      <c r="H37" s="402"/>
      <c r="J37" s="105"/>
      <c r="K37" s="105"/>
      <c r="L37" s="370"/>
      <c r="M37" s="402"/>
      <c r="N37" s="402"/>
      <c r="O37" s="402"/>
      <c r="P37" s="402"/>
      <c r="Q37" s="402"/>
      <c r="R37" s="403"/>
      <c r="S37" s="363"/>
    </row>
    <row r="38" spans="1:20" s="360" customFormat="1" ht="17.25" customHeight="1">
      <c r="A38" s="323" t="s">
        <v>492</v>
      </c>
      <c r="B38" s="323"/>
      <c r="D38" s="369" t="s">
        <v>55</v>
      </c>
      <c r="E38" s="421">
        <v>56548888.763259999</v>
      </c>
      <c r="F38" s="421">
        <v>8214180</v>
      </c>
      <c r="G38" s="421">
        <v>9971170</v>
      </c>
      <c r="H38" s="421">
        <v>997111</v>
      </c>
      <c r="I38" s="323" t="s">
        <v>492</v>
      </c>
      <c r="J38" s="323"/>
      <c r="L38" s="369" t="s">
        <v>55</v>
      </c>
      <c r="M38" s="421">
        <v>5093234</v>
      </c>
      <c r="N38" s="421">
        <v>595221</v>
      </c>
      <c r="O38" s="421">
        <v>5188661</v>
      </c>
      <c r="P38" s="421">
        <v>13185810</v>
      </c>
      <c r="Q38" s="421">
        <v>2410782</v>
      </c>
      <c r="R38" s="405">
        <v>519287</v>
      </c>
      <c r="S38" s="363"/>
      <c r="T38" s="5"/>
    </row>
    <row r="39" spans="1:20" ht="17.25" customHeight="1">
      <c r="A39" s="113"/>
      <c r="B39" s="113" t="s">
        <v>178</v>
      </c>
      <c r="C39" s="365"/>
      <c r="D39" s="370" t="s">
        <v>55</v>
      </c>
      <c r="E39" s="402">
        <v>384731.58255414898</v>
      </c>
      <c r="F39" s="402">
        <v>45596</v>
      </c>
      <c r="G39" s="402">
        <v>90148</v>
      </c>
      <c r="H39" s="402">
        <v>13713</v>
      </c>
      <c r="I39" s="113"/>
      <c r="J39" s="113" t="s">
        <v>178</v>
      </c>
      <c r="K39" s="365"/>
      <c r="L39" s="370" t="s">
        <v>55</v>
      </c>
      <c r="M39" s="402">
        <v>19141</v>
      </c>
      <c r="N39" s="402">
        <v>14844</v>
      </c>
      <c r="O39" s="402">
        <v>68187</v>
      </c>
      <c r="P39" s="402">
        <v>42414</v>
      </c>
      <c r="Q39" s="402">
        <v>18781</v>
      </c>
      <c r="R39" s="403">
        <v>1322</v>
      </c>
      <c r="S39" s="363"/>
    </row>
    <row r="40" spans="1:20" ht="17.25" customHeight="1">
      <c r="A40" s="113"/>
      <c r="B40" s="113" t="s">
        <v>179</v>
      </c>
      <c r="C40" s="365"/>
      <c r="D40" s="370" t="s">
        <v>55</v>
      </c>
      <c r="E40" s="402">
        <v>11992205.75391585</v>
      </c>
      <c r="F40" s="402">
        <v>1589148</v>
      </c>
      <c r="G40" s="402">
        <v>1625547</v>
      </c>
      <c r="H40" s="402">
        <v>240413</v>
      </c>
      <c r="I40" s="113"/>
      <c r="J40" s="113" t="s">
        <v>179</v>
      </c>
      <c r="K40" s="365"/>
      <c r="L40" s="370" t="s">
        <v>55</v>
      </c>
      <c r="M40" s="402">
        <v>853261</v>
      </c>
      <c r="N40" s="402">
        <v>160335</v>
      </c>
      <c r="O40" s="402">
        <v>1219170</v>
      </c>
      <c r="P40" s="402">
        <v>3069330</v>
      </c>
      <c r="Q40" s="402">
        <v>499940</v>
      </c>
      <c r="R40" s="403">
        <v>116790</v>
      </c>
      <c r="S40" s="363"/>
    </row>
    <row r="41" spans="1:20" ht="17.25" customHeight="1">
      <c r="A41" s="113"/>
      <c r="B41" s="113" t="s">
        <v>180</v>
      </c>
      <c r="C41" s="80"/>
      <c r="D41" s="370" t="s">
        <v>55</v>
      </c>
      <c r="E41" s="402">
        <v>43027015.084959999</v>
      </c>
      <c r="F41" s="402">
        <v>6358505</v>
      </c>
      <c r="G41" s="402">
        <v>8205251</v>
      </c>
      <c r="H41" s="402">
        <v>724964</v>
      </c>
      <c r="I41" s="113"/>
      <c r="J41" s="113" t="s">
        <v>180</v>
      </c>
      <c r="K41" s="80"/>
      <c r="L41" s="370" t="s">
        <v>55</v>
      </c>
      <c r="M41" s="402">
        <v>4135536</v>
      </c>
      <c r="N41" s="402">
        <v>403401</v>
      </c>
      <c r="O41" s="402">
        <v>3779213</v>
      </c>
      <c r="P41" s="402">
        <v>9753026</v>
      </c>
      <c r="Q41" s="402">
        <v>1830510</v>
      </c>
      <c r="R41" s="403">
        <v>389592</v>
      </c>
      <c r="S41" s="363"/>
    </row>
    <row r="42" spans="1:20" ht="17.25" customHeight="1">
      <c r="A42" s="113"/>
      <c r="B42" s="113" t="s">
        <v>526</v>
      </c>
      <c r="C42" s="80"/>
      <c r="D42" s="370" t="s">
        <v>55</v>
      </c>
      <c r="E42" s="402">
        <v>1144936.34183</v>
      </c>
      <c r="F42" s="402">
        <v>220931</v>
      </c>
      <c r="G42" s="402">
        <v>50224</v>
      </c>
      <c r="H42" s="402">
        <v>18021</v>
      </c>
      <c r="I42" s="113"/>
      <c r="J42" s="113" t="s">
        <v>525</v>
      </c>
      <c r="K42" s="80"/>
      <c r="L42" s="370" t="s">
        <v>55</v>
      </c>
      <c r="M42" s="402">
        <v>85296</v>
      </c>
      <c r="N42" s="402">
        <v>16641</v>
      </c>
      <c r="O42" s="402">
        <v>122091</v>
      </c>
      <c r="P42" s="402">
        <v>321040</v>
      </c>
      <c r="Q42" s="402">
        <v>61551</v>
      </c>
      <c r="R42" s="403">
        <v>11583</v>
      </c>
      <c r="S42" s="363"/>
    </row>
    <row r="43" spans="1:20" ht="15" customHeight="1">
      <c r="D43" s="370"/>
      <c r="E43" s="402"/>
      <c r="F43" s="402"/>
      <c r="G43" s="402"/>
      <c r="H43" s="402"/>
      <c r="L43" s="370"/>
      <c r="M43" s="402"/>
      <c r="N43" s="402"/>
      <c r="O43" s="402"/>
      <c r="P43" s="402"/>
      <c r="Q43" s="402"/>
      <c r="R43" s="403"/>
      <c r="S43" s="363"/>
    </row>
    <row r="44" spans="1:20" s="360" customFormat="1" ht="17.25" customHeight="1">
      <c r="A44" s="323" t="s">
        <v>494</v>
      </c>
      <c r="B44" s="323"/>
      <c r="D44" s="369" t="s">
        <v>55</v>
      </c>
      <c r="E44" s="421">
        <v>619708304.4236182</v>
      </c>
      <c r="F44" s="421" t="s">
        <v>118</v>
      </c>
      <c r="G44" s="421" t="s">
        <v>118</v>
      </c>
      <c r="H44" s="421" t="s">
        <v>118</v>
      </c>
      <c r="I44" s="323" t="s">
        <v>494</v>
      </c>
      <c r="J44" s="323"/>
      <c r="L44" s="369" t="s">
        <v>55</v>
      </c>
      <c r="M44" s="421" t="s">
        <v>118</v>
      </c>
      <c r="N44" s="421" t="s">
        <v>118</v>
      </c>
      <c r="O44" s="421" t="s">
        <v>118</v>
      </c>
      <c r="P44" s="421" t="s">
        <v>118</v>
      </c>
      <c r="Q44" s="421" t="s">
        <v>118</v>
      </c>
      <c r="R44" s="405" t="s">
        <v>118</v>
      </c>
      <c r="S44" s="363"/>
      <c r="T44" s="5"/>
    </row>
    <row r="45" spans="1:20" s="360" customFormat="1" ht="12" customHeight="1">
      <c r="A45" s="323"/>
      <c r="B45" s="323"/>
      <c r="D45" s="368"/>
      <c r="E45" s="362"/>
      <c r="F45" s="366"/>
      <c r="G45" s="366"/>
      <c r="H45" s="366"/>
      <c r="I45" s="323"/>
      <c r="J45" s="323"/>
      <c r="L45" s="368"/>
      <c r="M45" s="366"/>
      <c r="N45" s="366"/>
      <c r="O45" s="366"/>
      <c r="P45" s="366"/>
      <c r="Q45" s="366"/>
      <c r="R45" s="367"/>
      <c r="S45" s="363"/>
      <c r="T45" s="5"/>
    </row>
    <row r="46" spans="1:20" s="360" customFormat="1" ht="25.5" customHeight="1">
      <c r="A46" s="323"/>
      <c r="B46" s="323"/>
      <c r="D46" s="368"/>
      <c r="E46" s="203" t="s">
        <v>181</v>
      </c>
      <c r="F46" s="366"/>
      <c r="I46" s="323"/>
      <c r="J46" s="323"/>
      <c r="L46" s="368"/>
      <c r="M46" s="203" t="s">
        <v>182</v>
      </c>
      <c r="N46" s="366"/>
      <c r="O46" s="366"/>
      <c r="P46" s="366"/>
      <c r="Q46" s="366"/>
      <c r="R46" s="367"/>
      <c r="S46" s="363"/>
      <c r="T46" s="5"/>
    </row>
    <row r="47" spans="1:20" s="360" customFormat="1" ht="12" customHeight="1">
      <c r="A47" s="323"/>
      <c r="B47" s="323"/>
      <c r="D47" s="368"/>
      <c r="E47" s="362"/>
      <c r="F47" s="366"/>
      <c r="G47" s="366"/>
      <c r="H47" s="366"/>
      <c r="I47" s="323"/>
      <c r="J47" s="323"/>
      <c r="L47" s="368"/>
      <c r="M47" s="366"/>
      <c r="N47" s="366"/>
      <c r="O47" s="366"/>
      <c r="P47" s="366"/>
      <c r="Q47" s="366"/>
      <c r="R47" s="367"/>
      <c r="S47" s="363"/>
      <c r="T47" s="5"/>
    </row>
    <row r="48" spans="1:20" s="360" customFormat="1" ht="18" customHeight="1">
      <c r="A48" s="318" t="s">
        <v>495</v>
      </c>
      <c r="B48" s="7"/>
      <c r="C48" s="7"/>
      <c r="D48" s="369" t="s">
        <v>55</v>
      </c>
      <c r="E48" s="422">
        <v>31101330.805580001</v>
      </c>
      <c r="F48" s="421" t="s">
        <v>118</v>
      </c>
      <c r="G48" s="421" t="s">
        <v>118</v>
      </c>
      <c r="H48" s="421" t="s">
        <v>118</v>
      </c>
      <c r="I48" s="318" t="s">
        <v>495</v>
      </c>
      <c r="J48" s="7"/>
      <c r="K48" s="7"/>
      <c r="L48" s="369" t="s">
        <v>55</v>
      </c>
      <c r="M48" s="421" t="s">
        <v>118</v>
      </c>
      <c r="N48" s="421" t="s">
        <v>118</v>
      </c>
      <c r="O48" s="421" t="s">
        <v>118</v>
      </c>
      <c r="P48" s="421" t="s">
        <v>118</v>
      </c>
      <c r="Q48" s="421" t="s">
        <v>118</v>
      </c>
      <c r="R48" s="405" t="s">
        <v>118</v>
      </c>
      <c r="S48" s="363"/>
      <c r="T48" s="5"/>
    </row>
    <row r="49" spans="1:20" s="360" customFormat="1" ht="18" customHeight="1">
      <c r="A49" s="6"/>
      <c r="B49" s="128"/>
      <c r="C49" s="128"/>
      <c r="D49" s="369" t="s">
        <v>55</v>
      </c>
      <c r="E49" s="423"/>
      <c r="F49" s="421"/>
      <c r="G49" s="421"/>
      <c r="H49" s="421"/>
      <c r="I49" s="6"/>
      <c r="J49" s="128"/>
      <c r="K49" s="128"/>
      <c r="L49" s="369" t="s">
        <v>55</v>
      </c>
      <c r="M49" s="421"/>
      <c r="N49" s="421"/>
      <c r="O49" s="421"/>
      <c r="P49" s="421"/>
      <c r="Q49" s="421"/>
      <c r="R49" s="405"/>
      <c r="S49" s="363"/>
      <c r="T49" s="5"/>
    </row>
    <row r="50" spans="1:20" s="360" customFormat="1" ht="18" customHeight="1">
      <c r="A50" s="371" t="s">
        <v>496</v>
      </c>
      <c r="B50" s="7"/>
      <c r="C50" s="7"/>
      <c r="D50" s="369" t="s">
        <v>55</v>
      </c>
      <c r="E50" s="422">
        <v>259865697.68703514</v>
      </c>
      <c r="F50" s="421" t="s">
        <v>118</v>
      </c>
      <c r="G50" s="421" t="s">
        <v>118</v>
      </c>
      <c r="H50" s="421" t="s">
        <v>118</v>
      </c>
      <c r="I50" s="371" t="s">
        <v>496</v>
      </c>
      <c r="J50" s="7"/>
      <c r="K50" s="7"/>
      <c r="L50" s="369" t="s">
        <v>55</v>
      </c>
      <c r="M50" s="421" t="s">
        <v>118</v>
      </c>
      <c r="N50" s="421" t="s">
        <v>118</v>
      </c>
      <c r="O50" s="421" t="s">
        <v>118</v>
      </c>
      <c r="P50" s="421" t="s">
        <v>118</v>
      </c>
      <c r="Q50" s="421" t="s">
        <v>118</v>
      </c>
      <c r="R50" s="405" t="s">
        <v>118</v>
      </c>
      <c r="S50" s="363"/>
      <c r="T50" s="5"/>
    </row>
    <row r="51" spans="1:20" s="360" customFormat="1" ht="18" customHeight="1">
      <c r="A51" s="6"/>
      <c r="B51" s="34"/>
      <c r="C51" s="34"/>
      <c r="D51" s="369" t="s">
        <v>55</v>
      </c>
      <c r="E51" s="424"/>
      <c r="F51" s="424"/>
      <c r="G51" s="424"/>
      <c r="H51" s="424"/>
      <c r="I51" s="6"/>
      <c r="J51" s="34"/>
      <c r="K51" s="34"/>
      <c r="L51" s="369" t="s">
        <v>55</v>
      </c>
      <c r="M51" s="424"/>
      <c r="N51" s="424"/>
      <c r="O51" s="424"/>
      <c r="P51" s="424"/>
      <c r="Q51" s="424"/>
      <c r="R51" s="426"/>
      <c r="S51" s="363"/>
      <c r="T51" s="5"/>
    </row>
    <row r="52" spans="1:20" s="360" customFormat="1" ht="18" customHeight="1">
      <c r="A52" s="371" t="s">
        <v>497</v>
      </c>
      <c r="B52" s="7"/>
      <c r="C52" s="7"/>
      <c r="D52" s="369" t="s">
        <v>55</v>
      </c>
      <c r="E52" s="422">
        <v>244205537.33673954</v>
      </c>
      <c r="F52" s="422">
        <v>29751114.173342824</v>
      </c>
      <c r="G52" s="422">
        <v>35841358.443188913</v>
      </c>
      <c r="H52" s="422">
        <v>8604853.4924975336</v>
      </c>
      <c r="I52" s="371" t="s">
        <v>497</v>
      </c>
      <c r="J52" s="7"/>
      <c r="K52" s="7"/>
      <c r="L52" s="369" t="s">
        <v>55</v>
      </c>
      <c r="M52" s="422">
        <v>17071017.783358958</v>
      </c>
      <c r="N52" s="422">
        <v>5836045.7720222948</v>
      </c>
      <c r="O52" s="422">
        <v>21349975.380259696</v>
      </c>
      <c r="P52" s="422">
        <v>48745546.45455391</v>
      </c>
      <c r="Q52" s="422">
        <v>11391241.582263088</v>
      </c>
      <c r="R52" s="427">
        <v>3224135.4078311748</v>
      </c>
      <c r="S52" s="363"/>
      <c r="T52" s="5"/>
    </row>
    <row r="53" spans="1:20" s="360" customFormat="1" ht="18" customHeight="1">
      <c r="A53" s="6"/>
      <c r="B53" s="128" t="s">
        <v>183</v>
      </c>
      <c r="C53" s="128"/>
      <c r="D53" s="369" t="s">
        <v>55</v>
      </c>
      <c r="E53" s="423">
        <v>15722787.22006</v>
      </c>
      <c r="F53" s="423">
        <v>2418557.8289100002</v>
      </c>
      <c r="G53" s="423">
        <v>2885192.4706000001</v>
      </c>
      <c r="H53" s="423">
        <v>257419.11499</v>
      </c>
      <c r="I53" s="6"/>
      <c r="J53" s="128" t="s">
        <v>183</v>
      </c>
      <c r="K53" s="128"/>
      <c r="L53" s="369" t="s">
        <v>55</v>
      </c>
      <c r="M53" s="423">
        <v>1269807.44224</v>
      </c>
      <c r="N53" s="423">
        <v>194876.90291999999</v>
      </c>
      <c r="O53" s="423">
        <v>1178738.51296</v>
      </c>
      <c r="P53" s="423">
        <v>3455682.3672400001</v>
      </c>
      <c r="Q53" s="423">
        <v>791317.61375999998</v>
      </c>
      <c r="R53" s="428">
        <v>159706.22375999999</v>
      </c>
      <c r="S53" s="363"/>
      <c r="T53" s="5"/>
    </row>
    <row r="54" spans="1:20" s="360" customFormat="1" ht="18" customHeight="1">
      <c r="A54" s="6"/>
      <c r="B54" s="372" t="s">
        <v>498</v>
      </c>
      <c r="C54" s="372"/>
      <c r="D54" s="369" t="s">
        <v>55</v>
      </c>
      <c r="E54" s="423">
        <v>85202974.569387987</v>
      </c>
      <c r="F54" s="423">
        <v>13736197.693839245</v>
      </c>
      <c r="G54" s="423">
        <v>16664966.121224843</v>
      </c>
      <c r="H54" s="423">
        <v>1796628.7723516645</v>
      </c>
      <c r="I54" s="6"/>
      <c r="J54" s="372" t="s">
        <v>498</v>
      </c>
      <c r="K54" s="372"/>
      <c r="L54" s="369" t="s">
        <v>55</v>
      </c>
      <c r="M54" s="423">
        <v>7422591.5640037544</v>
      </c>
      <c r="N54" s="423">
        <v>915499.92927937675</v>
      </c>
      <c r="O54" s="423">
        <v>7301449.3767952463</v>
      </c>
      <c r="P54" s="423">
        <v>18363486.360491451</v>
      </c>
      <c r="Q54" s="423">
        <v>3945649.9962760499</v>
      </c>
      <c r="R54" s="428">
        <v>848015.63449139416</v>
      </c>
      <c r="S54" s="363"/>
      <c r="T54" s="5"/>
    </row>
    <row r="55" spans="1:20" s="360" customFormat="1" ht="18" customHeight="1">
      <c r="A55" s="6"/>
      <c r="B55" s="372" t="s">
        <v>499</v>
      </c>
      <c r="C55" s="372"/>
      <c r="D55" s="369" t="s">
        <v>55</v>
      </c>
      <c r="E55" s="423">
        <v>18383286.562056877</v>
      </c>
      <c r="F55" s="423">
        <v>2335571.9930400001</v>
      </c>
      <c r="G55" s="423">
        <v>4158730.2354100002</v>
      </c>
      <c r="H55" s="423">
        <v>290757.32358000003</v>
      </c>
      <c r="I55" s="6"/>
      <c r="J55" s="372" t="s">
        <v>499</v>
      </c>
      <c r="K55" s="372"/>
      <c r="L55" s="369" t="s">
        <v>55</v>
      </c>
      <c r="M55" s="423">
        <v>2126456.3031899999</v>
      </c>
      <c r="N55" s="423">
        <v>129049.912835</v>
      </c>
      <c r="O55" s="423">
        <v>1521301.4685800001</v>
      </c>
      <c r="P55" s="423">
        <v>4194998.0495100003</v>
      </c>
      <c r="Q55" s="423">
        <v>901660.17134999996</v>
      </c>
      <c r="R55" s="428">
        <v>137608.96659</v>
      </c>
      <c r="S55" s="363"/>
      <c r="T55" s="5"/>
    </row>
    <row r="56" spans="1:20" s="360" customFormat="1" ht="18" customHeight="1">
      <c r="A56" s="6"/>
      <c r="B56" s="372" t="s">
        <v>500</v>
      </c>
      <c r="C56" s="372"/>
      <c r="D56" s="369" t="s">
        <v>55</v>
      </c>
      <c r="E56" s="423">
        <v>3812333.9079584</v>
      </c>
      <c r="F56" s="423">
        <v>631892.27644357877</v>
      </c>
      <c r="G56" s="423">
        <v>737546.20795406227</v>
      </c>
      <c r="H56" s="423">
        <v>45850.496445869569</v>
      </c>
      <c r="I56" s="6"/>
      <c r="J56" s="372" t="s">
        <v>500</v>
      </c>
      <c r="K56" s="372"/>
      <c r="L56" s="369" t="s">
        <v>55</v>
      </c>
      <c r="M56" s="423">
        <v>457373.71663520258</v>
      </c>
      <c r="N56" s="423">
        <v>22925.52763791813</v>
      </c>
      <c r="O56" s="423">
        <v>294130.22456444893</v>
      </c>
      <c r="P56" s="423">
        <v>863358.9761124634</v>
      </c>
      <c r="Q56" s="423">
        <v>169316.49845703499</v>
      </c>
      <c r="R56" s="428">
        <v>34227.731639780599</v>
      </c>
      <c r="S56" s="363"/>
      <c r="T56" s="5"/>
    </row>
    <row r="57" spans="1:20" s="360" customFormat="1" ht="18" customHeight="1">
      <c r="A57" s="6"/>
      <c r="B57" s="373" t="s">
        <v>184</v>
      </c>
      <c r="C57" s="373"/>
      <c r="D57" s="369" t="s">
        <v>55</v>
      </c>
      <c r="E57" s="423">
        <v>87830780.581519887</v>
      </c>
      <c r="F57" s="423">
        <v>10042475</v>
      </c>
      <c r="G57" s="423">
        <v>11891562</v>
      </c>
      <c r="H57" s="423">
        <v>3624774</v>
      </c>
      <c r="I57" s="6"/>
      <c r="J57" s="373" t="s">
        <v>184</v>
      </c>
      <c r="K57" s="373"/>
      <c r="L57" s="369" t="s">
        <v>55</v>
      </c>
      <c r="M57" s="423">
        <v>5709347</v>
      </c>
      <c r="N57" s="423">
        <v>2660623</v>
      </c>
      <c r="O57" s="423">
        <v>8808042</v>
      </c>
      <c r="P57" s="423">
        <v>16753055</v>
      </c>
      <c r="Q57" s="423">
        <v>4020876</v>
      </c>
      <c r="R57" s="428">
        <v>1254241</v>
      </c>
      <c r="S57" s="363"/>
      <c r="T57" s="5"/>
    </row>
    <row r="58" spans="1:20" s="360" customFormat="1" ht="18" customHeight="1">
      <c r="A58" s="6"/>
      <c r="B58" s="128" t="s">
        <v>185</v>
      </c>
      <c r="C58" s="128"/>
      <c r="D58" s="369" t="s">
        <v>55</v>
      </c>
      <c r="E58" s="423">
        <v>2227075.0242597284</v>
      </c>
      <c r="F58" s="423">
        <v>360722.52327000001</v>
      </c>
      <c r="G58" s="423">
        <v>450557.15700000001</v>
      </c>
      <c r="H58" s="423">
        <v>40234.594429999997</v>
      </c>
      <c r="I58" s="6"/>
      <c r="J58" s="128" t="s">
        <v>185</v>
      </c>
      <c r="K58" s="128"/>
      <c r="L58" s="369" t="s">
        <v>55</v>
      </c>
      <c r="M58" s="423">
        <v>215165.15358000001</v>
      </c>
      <c r="N58" s="423">
        <v>22979.325120000001</v>
      </c>
      <c r="O58" s="423">
        <v>212024.91200000001</v>
      </c>
      <c r="P58" s="423">
        <v>436537.56099999999</v>
      </c>
      <c r="Q58" s="423">
        <v>101962.14487</v>
      </c>
      <c r="R58" s="428">
        <v>18196.025079999999</v>
      </c>
      <c r="S58" s="363"/>
      <c r="T58" s="5"/>
    </row>
    <row r="59" spans="1:20" s="360" customFormat="1" ht="18" customHeight="1">
      <c r="A59" s="6"/>
      <c r="B59" s="372" t="s">
        <v>186</v>
      </c>
      <c r="C59" s="372"/>
      <c r="D59" s="369" t="s">
        <v>55</v>
      </c>
      <c r="E59" s="423">
        <v>3251257.6380699999</v>
      </c>
      <c r="F59" s="423">
        <v>598309.85783999995</v>
      </c>
      <c r="G59" s="423">
        <v>746840.25100000005</v>
      </c>
      <c r="H59" s="423">
        <v>0</v>
      </c>
      <c r="I59" s="6"/>
      <c r="J59" s="372" t="s">
        <v>186</v>
      </c>
      <c r="K59" s="372"/>
      <c r="L59" s="369" t="s">
        <v>55</v>
      </c>
      <c r="M59" s="423">
        <v>356857.60371</v>
      </c>
      <c r="N59" s="423">
        <v>0</v>
      </c>
      <c r="O59" s="423">
        <v>351651.489</v>
      </c>
      <c r="P59" s="423">
        <v>724030.14099999995</v>
      </c>
      <c r="Q59" s="423">
        <v>169104.75399999999</v>
      </c>
      <c r="R59" s="428">
        <v>30178.77188</v>
      </c>
      <c r="S59" s="363"/>
      <c r="T59" s="5"/>
    </row>
    <row r="60" spans="1:20" s="360" customFormat="1" ht="18" customHeight="1">
      <c r="A60" s="6"/>
      <c r="B60" s="372" t="s">
        <v>187</v>
      </c>
      <c r="C60" s="128"/>
      <c r="D60" s="369" t="s">
        <v>55</v>
      </c>
      <c r="E60" s="423">
        <v>7190870.7256800001</v>
      </c>
      <c r="F60" s="423">
        <v>750727</v>
      </c>
      <c r="G60" s="423">
        <v>1077192</v>
      </c>
      <c r="H60" s="423">
        <v>410599</v>
      </c>
      <c r="I60" s="6"/>
      <c r="J60" s="372" t="s">
        <v>187</v>
      </c>
      <c r="K60" s="128"/>
      <c r="L60" s="369" t="s">
        <v>55</v>
      </c>
      <c r="M60" s="423">
        <v>532844</v>
      </c>
      <c r="N60" s="423">
        <v>238737</v>
      </c>
      <c r="O60" s="423">
        <v>617696</v>
      </c>
      <c r="P60" s="423">
        <v>1133281</v>
      </c>
      <c r="Q60" s="423">
        <v>376802</v>
      </c>
      <c r="R60" s="428">
        <v>94919</v>
      </c>
      <c r="S60" s="363"/>
      <c r="T60" s="5"/>
    </row>
    <row r="61" spans="1:20" s="360" customFormat="1" ht="18" customHeight="1">
      <c r="A61" s="6"/>
      <c r="B61" s="372" t="s">
        <v>188</v>
      </c>
      <c r="C61" s="128"/>
      <c r="D61" s="369" t="s">
        <v>55</v>
      </c>
      <c r="E61" s="423">
        <v>10792407.107666664</v>
      </c>
      <c r="F61" s="423">
        <v>0</v>
      </c>
      <c r="G61" s="423">
        <v>0</v>
      </c>
      <c r="H61" s="423">
        <v>1348623.1906999999</v>
      </c>
      <c r="I61" s="6"/>
      <c r="J61" s="372" t="s">
        <v>188</v>
      </c>
      <c r="K61" s="128"/>
      <c r="L61" s="369" t="s">
        <v>55</v>
      </c>
      <c r="M61" s="423">
        <v>0</v>
      </c>
      <c r="N61" s="423">
        <v>1024131.17423</v>
      </c>
      <c r="O61" s="423">
        <v>62777.396359999999</v>
      </c>
      <c r="P61" s="423">
        <v>224994.99919999999</v>
      </c>
      <c r="Q61" s="423">
        <v>188448.40354999999</v>
      </c>
      <c r="R61" s="428">
        <v>129877.05439</v>
      </c>
      <c r="S61" s="363"/>
      <c r="T61" s="5"/>
    </row>
    <row r="62" spans="1:20" s="360" customFormat="1" ht="18" customHeight="1">
      <c r="A62" s="6"/>
      <c r="B62" s="372" t="s">
        <v>189</v>
      </c>
      <c r="C62" s="128"/>
      <c r="D62" s="369" t="s">
        <v>55</v>
      </c>
      <c r="E62" s="423">
        <v>0</v>
      </c>
      <c r="F62" s="423">
        <v>-2428601</v>
      </c>
      <c r="G62" s="423">
        <v>-4319857</v>
      </c>
      <c r="H62" s="423">
        <v>521436</v>
      </c>
      <c r="I62" s="6"/>
      <c r="J62" s="372" t="s">
        <v>189</v>
      </c>
      <c r="K62" s="128"/>
      <c r="L62" s="369" t="s">
        <v>55</v>
      </c>
      <c r="M62" s="423">
        <v>-1710501</v>
      </c>
      <c r="N62" s="423">
        <v>464228</v>
      </c>
      <c r="O62" s="423">
        <v>106127</v>
      </c>
      <c r="P62" s="423">
        <v>692584</v>
      </c>
      <c r="Q62" s="423">
        <v>242941</v>
      </c>
      <c r="R62" s="428">
        <v>137879</v>
      </c>
      <c r="S62" s="363"/>
      <c r="T62" s="5"/>
    </row>
    <row r="63" spans="1:20" s="360" customFormat="1" ht="18" customHeight="1">
      <c r="A63" s="6"/>
      <c r="B63" s="490" t="s">
        <v>190</v>
      </c>
      <c r="C63" s="490"/>
      <c r="D63" s="369"/>
      <c r="E63" s="423">
        <v>8991764</v>
      </c>
      <c r="F63" s="423">
        <v>1305261</v>
      </c>
      <c r="G63" s="423">
        <v>1548629</v>
      </c>
      <c r="H63" s="423">
        <v>268531</v>
      </c>
      <c r="I63" s="6"/>
      <c r="J63" s="490" t="s">
        <v>190</v>
      </c>
      <c r="K63" s="490"/>
      <c r="L63" s="369"/>
      <c r="M63" s="423">
        <v>691076</v>
      </c>
      <c r="N63" s="423">
        <v>162995</v>
      </c>
      <c r="O63" s="423">
        <v>896037</v>
      </c>
      <c r="P63" s="423">
        <v>1903538</v>
      </c>
      <c r="Q63" s="423">
        <v>483163</v>
      </c>
      <c r="R63" s="428">
        <v>119286</v>
      </c>
      <c r="S63" s="363"/>
      <c r="T63" s="5"/>
    </row>
    <row r="64" spans="1:20" s="360" customFormat="1" ht="18" customHeight="1">
      <c r="A64" s="6"/>
      <c r="B64" s="490" t="s">
        <v>191</v>
      </c>
      <c r="C64" s="490"/>
      <c r="D64" s="369"/>
      <c r="E64" s="423">
        <v>800000</v>
      </c>
      <c r="F64" s="423">
        <v>0</v>
      </c>
      <c r="G64" s="423">
        <v>0</v>
      </c>
      <c r="H64" s="423">
        <v>0</v>
      </c>
      <c r="I64" s="6"/>
      <c r="J64" s="490" t="s">
        <v>191</v>
      </c>
      <c r="K64" s="490"/>
      <c r="L64" s="369"/>
      <c r="M64" s="423">
        <v>0</v>
      </c>
      <c r="N64" s="423">
        <v>0</v>
      </c>
      <c r="O64" s="423">
        <v>0</v>
      </c>
      <c r="P64" s="423">
        <v>0</v>
      </c>
      <c r="Q64" s="423">
        <v>0</v>
      </c>
      <c r="R64" s="428">
        <v>260000</v>
      </c>
      <c r="S64" s="363"/>
      <c r="T64" s="5"/>
    </row>
    <row r="65" spans="1:20" s="360" customFormat="1" ht="18" customHeight="1">
      <c r="A65" s="6"/>
      <c r="B65" s="34"/>
      <c r="C65" s="34"/>
      <c r="D65" s="369" t="s">
        <v>55</v>
      </c>
      <c r="E65" s="424"/>
      <c r="F65" s="424"/>
      <c r="G65" s="424"/>
      <c r="H65" s="423"/>
      <c r="I65" s="6"/>
      <c r="J65" s="34"/>
      <c r="K65" s="34"/>
      <c r="L65" s="369" t="s">
        <v>55</v>
      </c>
      <c r="M65" s="424"/>
      <c r="N65" s="424"/>
      <c r="O65" s="424"/>
      <c r="P65" s="424"/>
      <c r="Q65" s="424"/>
      <c r="R65" s="426"/>
      <c r="S65" s="363"/>
      <c r="T65" s="5"/>
    </row>
    <row r="66" spans="1:20" s="360" customFormat="1" ht="18" customHeight="1">
      <c r="A66" s="318" t="s">
        <v>501</v>
      </c>
      <c r="B66" s="7"/>
      <c r="C66" s="7"/>
      <c r="D66" s="369" t="s">
        <v>55</v>
      </c>
      <c r="E66" s="422">
        <v>84342099.706740007</v>
      </c>
      <c r="F66" s="422">
        <v>12605840</v>
      </c>
      <c r="G66" s="422">
        <v>15101806</v>
      </c>
      <c r="H66" s="422">
        <v>1656955</v>
      </c>
      <c r="I66" s="318" t="s">
        <v>501</v>
      </c>
      <c r="J66" s="7"/>
      <c r="K66" s="7"/>
      <c r="L66" s="369" t="s">
        <v>55</v>
      </c>
      <c r="M66" s="422">
        <v>7337472</v>
      </c>
      <c r="N66" s="422">
        <v>945205</v>
      </c>
      <c r="O66" s="422">
        <v>7442747</v>
      </c>
      <c r="P66" s="422">
        <v>19288943</v>
      </c>
      <c r="Q66" s="422">
        <v>3635996</v>
      </c>
      <c r="R66" s="427">
        <v>800336</v>
      </c>
      <c r="S66" s="363"/>
      <c r="T66" s="5"/>
    </row>
    <row r="67" spans="1:20" s="360" customFormat="1" ht="18" customHeight="1">
      <c r="A67" s="6"/>
      <c r="B67" s="128" t="s">
        <v>192</v>
      </c>
      <c r="C67" s="128"/>
      <c r="D67" s="369" t="s">
        <v>55</v>
      </c>
      <c r="E67" s="423">
        <v>56548888.763259999</v>
      </c>
      <c r="F67" s="423">
        <v>8214180</v>
      </c>
      <c r="G67" s="423">
        <v>9971170</v>
      </c>
      <c r="H67" s="423">
        <v>997111</v>
      </c>
      <c r="I67" s="6"/>
      <c r="J67" s="128" t="s">
        <v>192</v>
      </c>
      <c r="K67" s="128"/>
      <c r="L67" s="369" t="s">
        <v>55</v>
      </c>
      <c r="M67" s="423">
        <v>5093234</v>
      </c>
      <c r="N67" s="423">
        <v>595221</v>
      </c>
      <c r="O67" s="423">
        <v>5188661</v>
      </c>
      <c r="P67" s="423">
        <v>13185810</v>
      </c>
      <c r="Q67" s="423">
        <v>2410782</v>
      </c>
      <c r="R67" s="428">
        <v>519287</v>
      </c>
      <c r="S67" s="363"/>
      <c r="T67" s="5"/>
    </row>
    <row r="68" spans="1:20" s="360" customFormat="1" ht="18" customHeight="1">
      <c r="A68" s="6"/>
      <c r="B68" s="128" t="s">
        <v>193</v>
      </c>
      <c r="C68" s="128"/>
      <c r="D68" s="369" t="s">
        <v>55</v>
      </c>
      <c r="E68" s="423">
        <v>-7016920.3546399996</v>
      </c>
      <c r="F68" s="423">
        <v>-1179586</v>
      </c>
      <c r="G68" s="423">
        <v>-1504487</v>
      </c>
      <c r="H68" s="423">
        <v>-84656</v>
      </c>
      <c r="I68" s="6"/>
      <c r="J68" s="128" t="s">
        <v>193</v>
      </c>
      <c r="K68" s="128"/>
      <c r="L68" s="369" t="s">
        <v>55</v>
      </c>
      <c r="M68" s="423">
        <v>-724215</v>
      </c>
      <c r="N68" s="423">
        <v>-39234</v>
      </c>
      <c r="O68" s="423">
        <v>-713654</v>
      </c>
      <c r="P68" s="423">
        <v>-1560650</v>
      </c>
      <c r="Q68" s="423">
        <v>-314871</v>
      </c>
      <c r="R68" s="428">
        <v>-61281</v>
      </c>
      <c r="S68" s="363"/>
      <c r="T68" s="5"/>
    </row>
    <row r="69" spans="1:20" s="360" customFormat="1" ht="18" customHeight="1">
      <c r="A69" s="6"/>
      <c r="B69" s="128" t="s">
        <v>502</v>
      </c>
      <c r="C69" s="128"/>
      <c r="D69" s="369" t="s">
        <v>55</v>
      </c>
      <c r="E69" s="423">
        <v>30859851.355949998</v>
      </c>
      <c r="F69" s="423">
        <v>4997861</v>
      </c>
      <c r="G69" s="423">
        <v>6019863</v>
      </c>
      <c r="H69" s="423">
        <v>657953</v>
      </c>
      <c r="I69" s="6"/>
      <c r="J69" s="128" t="s">
        <v>502</v>
      </c>
      <c r="K69" s="128"/>
      <c r="L69" s="369" t="s">
        <v>55</v>
      </c>
      <c r="M69" s="423">
        <v>2609062</v>
      </c>
      <c r="N69" s="423">
        <v>333327</v>
      </c>
      <c r="O69" s="423">
        <v>2651312</v>
      </c>
      <c r="P69" s="423">
        <v>6718986</v>
      </c>
      <c r="Q69" s="423">
        <v>1392785</v>
      </c>
      <c r="R69" s="428">
        <v>295819</v>
      </c>
      <c r="S69" s="363"/>
      <c r="T69" s="5"/>
    </row>
    <row r="70" spans="1:20" s="360" customFormat="1" ht="18" customHeight="1">
      <c r="A70" s="6"/>
      <c r="B70" s="6" t="s">
        <v>194</v>
      </c>
      <c r="C70" s="110"/>
      <c r="D70" s="369" t="s">
        <v>55</v>
      </c>
      <c r="E70" s="423">
        <v>3950279.94117</v>
      </c>
      <c r="F70" s="423">
        <v>573385</v>
      </c>
      <c r="G70" s="423">
        <v>615260</v>
      </c>
      <c r="H70" s="423">
        <v>86547</v>
      </c>
      <c r="I70" s="6"/>
      <c r="J70" s="6" t="s">
        <v>194</v>
      </c>
      <c r="K70" s="110"/>
      <c r="L70" s="369" t="s">
        <v>55</v>
      </c>
      <c r="M70" s="423">
        <v>359391</v>
      </c>
      <c r="N70" s="423">
        <v>55891</v>
      </c>
      <c r="O70" s="423">
        <v>316428</v>
      </c>
      <c r="P70" s="423">
        <v>944797</v>
      </c>
      <c r="Q70" s="423">
        <v>147300</v>
      </c>
      <c r="R70" s="428">
        <v>46511</v>
      </c>
      <c r="S70" s="363"/>
      <c r="T70" s="5"/>
    </row>
    <row r="71" spans="1:20" s="360" customFormat="1" ht="18" customHeight="1">
      <c r="A71" s="6"/>
      <c r="B71" s="34"/>
      <c r="C71" s="34"/>
      <c r="D71" s="369" t="s">
        <v>55</v>
      </c>
      <c r="E71" s="424"/>
      <c r="F71" s="424"/>
      <c r="G71" s="424"/>
      <c r="H71" s="424"/>
      <c r="I71" s="6"/>
      <c r="J71" s="34"/>
      <c r="K71" s="34"/>
      <c r="L71" s="369" t="s">
        <v>55</v>
      </c>
      <c r="M71" s="424"/>
      <c r="N71" s="424"/>
      <c r="O71" s="424"/>
      <c r="P71" s="424"/>
      <c r="Q71" s="424"/>
      <c r="R71" s="426"/>
      <c r="S71" s="363"/>
      <c r="T71" s="5"/>
    </row>
    <row r="72" spans="1:20" s="360" customFormat="1" ht="18" customHeight="1">
      <c r="A72" s="318" t="s">
        <v>494</v>
      </c>
      <c r="B72" s="7"/>
      <c r="C72" s="7"/>
      <c r="D72" s="369" t="s">
        <v>55</v>
      </c>
      <c r="E72" s="422">
        <v>619514665.53609467</v>
      </c>
      <c r="F72" s="421" t="s">
        <v>118</v>
      </c>
      <c r="G72" s="421" t="s">
        <v>118</v>
      </c>
      <c r="H72" s="421" t="s">
        <v>118</v>
      </c>
      <c r="I72" s="318" t="s">
        <v>494</v>
      </c>
      <c r="J72" s="7"/>
      <c r="K72" s="7"/>
      <c r="L72" s="369" t="s">
        <v>55</v>
      </c>
      <c r="M72" s="421" t="s">
        <v>118</v>
      </c>
      <c r="N72" s="421" t="s">
        <v>118</v>
      </c>
      <c r="O72" s="421" t="s">
        <v>118</v>
      </c>
      <c r="P72" s="421" t="s">
        <v>118</v>
      </c>
      <c r="Q72" s="421" t="s">
        <v>118</v>
      </c>
      <c r="R72" s="405" t="s">
        <v>118</v>
      </c>
      <c r="S72" s="363"/>
      <c r="T72" s="5"/>
    </row>
    <row r="73" spans="1:20" ht="15" customHeight="1">
      <c r="A73" s="65"/>
      <c r="B73" s="65"/>
      <c r="D73" s="80" t="s">
        <v>55</v>
      </c>
      <c r="E73" s="425"/>
      <c r="F73" s="425"/>
      <c r="G73" s="425"/>
      <c r="H73" s="425"/>
      <c r="I73" s="65"/>
      <c r="J73" s="65"/>
      <c r="L73" s="80" t="s">
        <v>55</v>
      </c>
      <c r="M73" s="425"/>
      <c r="N73" s="425"/>
      <c r="O73" s="425"/>
      <c r="P73" s="425"/>
      <c r="Q73" s="425"/>
      <c r="R73" s="429"/>
      <c r="S73" s="65"/>
    </row>
    <row r="74" spans="1:20" ht="21.95" customHeight="1">
      <c r="A74" s="132" t="s">
        <v>435</v>
      </c>
      <c r="B74" s="65"/>
      <c r="D74" s="80"/>
      <c r="E74" s="72"/>
      <c r="F74" s="72"/>
      <c r="G74" s="72"/>
      <c r="H74" s="72"/>
      <c r="I74" s="132" t="s">
        <v>435</v>
      </c>
      <c r="J74" s="65"/>
      <c r="L74" s="80"/>
      <c r="M74" s="430"/>
      <c r="N74" s="430"/>
      <c r="O74" s="430"/>
      <c r="P74" s="430"/>
      <c r="Q74" s="430"/>
      <c r="R74" s="431"/>
      <c r="S74" s="65"/>
    </row>
    <row r="75" spans="1:20" ht="17.100000000000001" customHeight="1">
      <c r="A75" s="374"/>
      <c r="D75" s="80" t="s">
        <v>55</v>
      </c>
      <c r="E75" s="375"/>
      <c r="F75" s="110"/>
      <c r="G75" s="6"/>
      <c r="H75" s="6"/>
      <c r="I75" s="374"/>
      <c r="L75" s="80" t="s">
        <v>55</v>
      </c>
      <c r="M75" s="376"/>
      <c r="N75" s="110"/>
      <c r="O75" s="110"/>
      <c r="R75" s="344"/>
      <c r="S75" s="65"/>
    </row>
    <row r="76" spans="1:20" ht="21.95" customHeight="1">
      <c r="D76" s="80"/>
      <c r="F76" s="5"/>
      <c r="G76" s="5"/>
      <c r="H76" s="65"/>
      <c r="I76" s="132"/>
      <c r="L76" s="80"/>
      <c r="M76" s="5"/>
      <c r="R76" s="344"/>
      <c r="S76" s="65"/>
    </row>
    <row r="77" spans="1:20" ht="20.25" customHeight="1">
      <c r="D77" s="80"/>
      <c r="E77" s="5"/>
      <c r="F77" s="5"/>
      <c r="G77" s="5"/>
      <c r="H77" s="5"/>
      <c r="L77" s="80"/>
      <c r="M77" s="5"/>
      <c r="R77" s="344"/>
      <c r="S77" s="65"/>
    </row>
    <row r="78" spans="1:20" ht="21.95" customHeight="1">
      <c r="D78" s="80" t="s">
        <v>55</v>
      </c>
      <c r="F78" s="96"/>
      <c r="H78" s="96"/>
      <c r="L78" s="80" t="s">
        <v>55</v>
      </c>
      <c r="R78" s="344"/>
      <c r="S78" s="65"/>
    </row>
    <row r="79" spans="1:20" ht="21.95" customHeight="1">
      <c r="D79" s="80"/>
      <c r="F79" s="96"/>
      <c r="H79" s="96"/>
      <c r="L79" s="80"/>
      <c r="R79" s="344"/>
      <c r="S79" s="65"/>
    </row>
    <row r="80" spans="1:20" ht="21.95" customHeight="1">
      <c r="D80" s="80"/>
      <c r="F80" s="96"/>
      <c r="G80" s="377"/>
      <c r="H80" s="185"/>
      <c r="L80" s="80"/>
      <c r="R80" s="344"/>
      <c r="S80" s="65"/>
    </row>
    <row r="81" spans="1:19">
      <c r="A81" s="378"/>
      <c r="B81" s="378"/>
      <c r="C81" s="97"/>
      <c r="D81" s="378"/>
      <c r="E81" s="378"/>
      <c r="F81" s="378"/>
      <c r="G81" s="378"/>
      <c r="H81" s="378"/>
      <c r="I81" s="378"/>
      <c r="J81" s="378"/>
      <c r="K81" s="97"/>
      <c r="L81" s="378"/>
      <c r="M81" s="378"/>
      <c r="N81" s="378"/>
      <c r="O81" s="378"/>
      <c r="P81" s="378"/>
      <c r="Q81" s="378"/>
      <c r="R81" s="379"/>
      <c r="S81" s="65"/>
    </row>
    <row r="82" spans="1:19">
      <c r="A82" s="378"/>
      <c r="B82" s="378"/>
      <c r="C82" s="100"/>
      <c r="D82" s="378"/>
      <c r="I82" s="378"/>
      <c r="J82" s="378"/>
      <c r="K82" s="100"/>
      <c r="L82" s="378"/>
      <c r="R82" s="344"/>
      <c r="S82" s="65"/>
    </row>
    <row r="83" spans="1:19">
      <c r="A83" s="378"/>
      <c r="B83" s="378"/>
      <c r="D83" s="80"/>
      <c r="I83" s="378"/>
      <c r="J83" s="378"/>
      <c r="L83" s="80"/>
      <c r="R83" s="344"/>
      <c r="S83" s="65"/>
    </row>
    <row r="84" spans="1:19">
      <c r="A84" s="378"/>
      <c r="B84" s="378"/>
      <c r="I84" s="378"/>
      <c r="J84" s="378"/>
      <c r="R84" s="344"/>
      <c r="S84" s="65"/>
    </row>
    <row r="85" spans="1:19">
      <c r="A85" s="378"/>
      <c r="B85" s="378"/>
      <c r="I85" s="378"/>
      <c r="J85" s="378"/>
      <c r="R85" s="344"/>
      <c r="S85" s="65"/>
    </row>
    <row r="86" spans="1:19">
      <c r="A86" s="378"/>
      <c r="B86" s="378"/>
      <c r="I86" s="378"/>
      <c r="J86" s="378"/>
      <c r="R86" s="344"/>
      <c r="S86" s="65"/>
    </row>
    <row r="87" spans="1:19">
      <c r="A87" s="378"/>
      <c r="B87" s="378"/>
      <c r="I87" s="378"/>
      <c r="J87" s="378"/>
      <c r="R87" s="344"/>
      <c r="S87" s="65"/>
    </row>
    <row r="88" spans="1:19">
      <c r="A88" s="378"/>
      <c r="B88" s="378"/>
      <c r="I88" s="378"/>
      <c r="J88" s="378"/>
      <c r="R88" s="344"/>
      <c r="S88" s="65"/>
    </row>
    <row r="89" spans="1:19">
      <c r="A89" s="378"/>
      <c r="B89" s="378"/>
      <c r="I89" s="378"/>
      <c r="J89" s="378"/>
      <c r="R89" s="344"/>
      <c r="S89" s="65"/>
    </row>
    <row r="90" spans="1:19">
      <c r="A90" s="378"/>
      <c r="B90" s="378"/>
      <c r="I90" s="378"/>
      <c r="J90" s="378"/>
      <c r="R90" s="344"/>
      <c r="S90" s="65"/>
    </row>
    <row r="91" spans="1:19">
      <c r="A91" s="378"/>
      <c r="B91" s="378"/>
      <c r="C91" s="97"/>
      <c r="D91" s="378"/>
      <c r="E91" s="378"/>
      <c r="F91" s="378"/>
      <c r="G91" s="378"/>
      <c r="H91" s="378"/>
      <c r="I91" s="378"/>
      <c r="J91" s="378"/>
      <c r="K91" s="97"/>
      <c r="L91" s="378"/>
      <c r="M91" s="378"/>
      <c r="N91" s="378"/>
      <c r="O91" s="378"/>
      <c r="P91" s="378"/>
      <c r="Q91" s="378"/>
      <c r="R91" s="379"/>
      <c r="S91" s="65"/>
    </row>
    <row r="92" spans="1:19">
      <c r="A92" s="378"/>
      <c r="B92" s="378"/>
      <c r="I92" s="378"/>
      <c r="J92" s="378"/>
    </row>
    <row r="93" spans="1:19">
      <c r="A93" s="378"/>
      <c r="B93" s="378"/>
      <c r="I93" s="378"/>
      <c r="J93" s="378"/>
    </row>
    <row r="94" spans="1:19">
      <c r="A94" s="378"/>
      <c r="B94" s="378"/>
      <c r="E94" s="5"/>
      <c r="F94" s="5"/>
      <c r="G94" s="5"/>
      <c r="H94" s="5"/>
      <c r="I94" s="378"/>
      <c r="J94" s="378"/>
      <c r="M94" s="5"/>
      <c r="N94" s="5"/>
      <c r="O94" s="5"/>
      <c r="P94" s="5"/>
      <c r="Q94" s="5"/>
      <c r="R94" s="5"/>
    </row>
    <row r="95" spans="1:19">
      <c r="A95" s="378"/>
      <c r="B95" s="378"/>
      <c r="E95" s="5"/>
      <c r="F95" s="5"/>
      <c r="G95" s="5"/>
      <c r="H95" s="5"/>
      <c r="I95" s="378"/>
      <c r="J95" s="378"/>
      <c r="M95" s="5"/>
      <c r="N95" s="5"/>
      <c r="O95" s="5"/>
      <c r="P95" s="5"/>
      <c r="Q95" s="5"/>
      <c r="R95" s="5"/>
    </row>
    <row r="96" spans="1:19">
      <c r="A96" s="378"/>
      <c r="B96" s="378"/>
      <c r="E96" s="5"/>
      <c r="F96" s="5"/>
      <c r="G96" s="5"/>
      <c r="H96" s="5"/>
      <c r="I96" s="378"/>
      <c r="J96" s="378"/>
      <c r="M96" s="5"/>
      <c r="N96" s="5"/>
      <c r="O96" s="5"/>
      <c r="P96" s="5"/>
      <c r="Q96" s="5"/>
      <c r="R96" s="5"/>
    </row>
    <row r="97" spans="1:18">
      <c r="A97" s="378"/>
      <c r="B97" s="378"/>
      <c r="E97" s="5"/>
      <c r="F97" s="5"/>
      <c r="G97" s="5"/>
      <c r="H97" s="5"/>
      <c r="I97" s="378"/>
      <c r="J97" s="378"/>
      <c r="M97" s="5"/>
      <c r="N97" s="5"/>
      <c r="O97" s="5"/>
      <c r="P97" s="5"/>
      <c r="Q97" s="5"/>
      <c r="R97" s="5"/>
    </row>
    <row r="98" spans="1:18">
      <c r="A98" s="378"/>
      <c r="B98" s="378"/>
      <c r="E98" s="5"/>
      <c r="F98" s="5"/>
      <c r="G98" s="5"/>
      <c r="H98" s="5"/>
      <c r="I98" s="378"/>
      <c r="J98" s="378"/>
      <c r="M98" s="5"/>
      <c r="N98" s="5"/>
      <c r="O98" s="5"/>
      <c r="P98" s="5"/>
      <c r="Q98" s="5"/>
      <c r="R98" s="5"/>
    </row>
    <row r="99" spans="1:18">
      <c r="A99" s="378"/>
      <c r="B99" s="378"/>
      <c r="E99" s="5"/>
      <c r="F99" s="5"/>
      <c r="G99" s="5"/>
      <c r="H99" s="5"/>
      <c r="I99" s="378"/>
      <c r="J99" s="378"/>
      <c r="M99" s="5"/>
      <c r="N99" s="5"/>
      <c r="O99" s="5"/>
      <c r="P99" s="5"/>
      <c r="Q99" s="5"/>
      <c r="R99" s="5"/>
    </row>
    <row r="100" spans="1:18">
      <c r="A100" s="378"/>
      <c r="B100" s="378"/>
      <c r="E100" s="5"/>
      <c r="F100" s="5"/>
      <c r="G100" s="5"/>
      <c r="H100" s="5"/>
      <c r="I100" s="378"/>
      <c r="J100" s="378"/>
      <c r="M100" s="5"/>
      <c r="N100" s="5"/>
      <c r="O100" s="5"/>
      <c r="P100" s="5"/>
      <c r="Q100" s="5"/>
      <c r="R100" s="5"/>
    </row>
    <row r="101" spans="1:18">
      <c r="A101" s="378"/>
      <c r="B101" s="378"/>
      <c r="E101" s="5"/>
      <c r="I101" s="378"/>
      <c r="J101" s="378"/>
    </row>
    <row r="102" spans="1:18">
      <c r="A102" s="378"/>
      <c r="B102" s="378"/>
      <c r="E102" s="5"/>
      <c r="I102" s="378"/>
      <c r="J102" s="378"/>
    </row>
    <row r="103" spans="1:18">
      <c r="A103" s="378"/>
      <c r="B103" s="378"/>
      <c r="I103" s="378"/>
      <c r="J103" s="378"/>
    </row>
    <row r="104" spans="1:18">
      <c r="A104" s="378"/>
      <c r="B104" s="378"/>
      <c r="C104" s="378"/>
      <c r="D104" s="378"/>
      <c r="E104" s="378"/>
      <c r="F104" s="378"/>
      <c r="G104" s="378"/>
      <c r="H104" s="378"/>
      <c r="I104" s="378"/>
      <c r="J104" s="378"/>
      <c r="K104" s="378"/>
      <c r="L104" s="378"/>
      <c r="M104" s="378"/>
      <c r="N104" s="378"/>
      <c r="O104" s="378"/>
      <c r="P104" s="378"/>
      <c r="Q104" s="378"/>
      <c r="R104" s="378"/>
    </row>
  </sheetData>
  <mergeCells count="16">
    <mergeCell ref="N7:N8"/>
    <mergeCell ref="O7:O8"/>
    <mergeCell ref="P7:P8"/>
    <mergeCell ref="Q7:Q8"/>
    <mergeCell ref="R7:R8"/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</mergeCells>
  <printOptions horizontalCentered="1"/>
  <pageMargins left="0.6692913385826772" right="0.6692913385826772" top="0.62992125984251968" bottom="0.59055118110236227" header="0" footer="0.86614173228346458"/>
  <pageSetup paperSize="9" scale="51" orientation="portrait" horizontalDpi="300" verticalDpi="300" r:id="rId1"/>
  <headerFooter alignWithMargins="0"/>
  <colBreaks count="1" manualBreakCount="1">
    <brk id="8" max="77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70" zoomScaleNormal="70" zoomScaleSheetLayoutView="75" workbookViewId="0"/>
  </sheetViews>
  <sheetFormatPr baseColWidth="10" defaultColWidth="9.77734375" defaultRowHeight="22.5" customHeight="1"/>
  <cols>
    <col min="1" max="1" width="2.109375" style="5" customWidth="1"/>
    <col min="2" max="2" width="37.21875" style="5" customWidth="1"/>
    <col min="3" max="3" width="17.21875" style="5" customWidth="1"/>
    <col min="4" max="4" width="1.21875" style="5" customWidth="1"/>
    <col min="5" max="8" width="16.77734375" style="113" customWidth="1"/>
    <col min="9" max="9" width="20.77734375" style="113" customWidth="1"/>
    <col min="10" max="10" width="2.109375" style="5" customWidth="1"/>
    <col min="11" max="11" width="37.21875" style="5" customWidth="1"/>
    <col min="12" max="12" width="17.21875" style="5" customWidth="1"/>
    <col min="13" max="13" width="1.21875" style="5" customWidth="1"/>
    <col min="14" max="17" width="20.77734375" style="113" customWidth="1"/>
    <col min="18" max="18" width="12.5546875" style="5" customWidth="1"/>
    <col min="19" max="16384" width="9.77734375" style="5"/>
  </cols>
  <sheetData>
    <row r="1" spans="1:18" ht="18" customHeight="1">
      <c r="A1" s="322" t="s">
        <v>45</v>
      </c>
      <c r="H1" s="313"/>
      <c r="J1" s="322" t="s">
        <v>45</v>
      </c>
      <c r="N1" s="185"/>
    </row>
    <row r="2" spans="1:18" ht="22.5" customHeight="1">
      <c r="A2" s="185" t="s">
        <v>195</v>
      </c>
      <c r="H2" s="377"/>
      <c r="I2" s="185"/>
      <c r="J2" s="380" t="s">
        <v>195</v>
      </c>
    </row>
    <row r="3" spans="1:18" ht="6.6" customHeight="1">
      <c r="A3" s="80"/>
      <c r="J3" s="80"/>
    </row>
    <row r="4" spans="1:18" ht="15.95" customHeight="1">
      <c r="A4" s="185" t="s">
        <v>153</v>
      </c>
      <c r="H4" s="377"/>
      <c r="I4" s="185"/>
      <c r="J4" s="185" t="s">
        <v>153</v>
      </c>
    </row>
    <row r="5" spans="1:18" ht="18" customHeight="1"/>
    <row r="6" spans="1:18" ht="20.100000000000001" customHeight="1">
      <c r="A6" s="499" t="s">
        <v>48</v>
      </c>
      <c r="B6" s="499"/>
      <c r="C6" s="499"/>
      <c r="D6" s="381"/>
      <c r="E6" s="502" t="s">
        <v>196</v>
      </c>
      <c r="F6" s="491" t="s">
        <v>197</v>
      </c>
      <c r="G6" s="495" t="s">
        <v>198</v>
      </c>
      <c r="H6" s="513" t="s">
        <v>199</v>
      </c>
      <c r="I6" s="497" t="s">
        <v>200</v>
      </c>
      <c r="J6" s="499" t="s">
        <v>48</v>
      </c>
      <c r="K6" s="499"/>
      <c r="L6" s="499"/>
      <c r="M6" s="381"/>
      <c r="N6" s="502" t="s">
        <v>201</v>
      </c>
      <c r="O6" s="502" t="s">
        <v>202</v>
      </c>
      <c r="P6" s="505" t="s">
        <v>203</v>
      </c>
      <c r="Q6" s="497" t="s">
        <v>204</v>
      </c>
    </row>
    <row r="7" spans="1:18" ht="20.100000000000001" customHeight="1">
      <c r="A7" s="500"/>
      <c r="B7" s="500"/>
      <c r="C7" s="500"/>
      <c r="D7" s="209"/>
      <c r="E7" s="503"/>
      <c r="F7" s="509"/>
      <c r="G7" s="511"/>
      <c r="H7" s="514"/>
      <c r="I7" s="508"/>
      <c r="J7" s="500"/>
      <c r="K7" s="500"/>
      <c r="L7" s="500"/>
      <c r="M7" s="209"/>
      <c r="N7" s="503"/>
      <c r="O7" s="503"/>
      <c r="P7" s="506"/>
      <c r="Q7" s="508"/>
    </row>
    <row r="8" spans="1:18" ht="20.100000000000001" customHeight="1">
      <c r="A8" s="501"/>
      <c r="B8" s="501"/>
      <c r="C8" s="501"/>
      <c r="D8" s="382"/>
      <c r="E8" s="504"/>
      <c r="F8" s="510"/>
      <c r="G8" s="512"/>
      <c r="H8" s="515"/>
      <c r="I8" s="498"/>
      <c r="J8" s="501"/>
      <c r="K8" s="501"/>
      <c r="L8" s="501"/>
      <c r="M8" s="382"/>
      <c r="N8" s="504"/>
      <c r="O8" s="504"/>
      <c r="P8" s="507"/>
      <c r="Q8" s="498"/>
    </row>
    <row r="9" spans="1:18" ht="11.25" customHeight="1">
      <c r="E9" s="62"/>
    </row>
    <row r="10" spans="1:18" ht="25.5" customHeight="1">
      <c r="E10" s="201" t="s">
        <v>205</v>
      </c>
      <c r="F10" s="127"/>
      <c r="G10" s="127"/>
      <c r="H10" s="5"/>
      <c r="J10" s="201" t="s">
        <v>205</v>
      </c>
      <c r="N10" s="201" t="s">
        <v>163</v>
      </c>
      <c r="O10" s="127"/>
      <c r="P10" s="127"/>
      <c r="Q10" s="127"/>
    </row>
    <row r="11" spans="1:18" ht="11.25" customHeight="1">
      <c r="E11" s="127"/>
      <c r="F11" s="127"/>
      <c r="G11" s="127"/>
      <c r="H11" s="127"/>
      <c r="I11" s="127"/>
      <c r="N11" s="127"/>
      <c r="O11" s="127"/>
      <c r="P11" s="127"/>
      <c r="Q11" s="127"/>
    </row>
    <row r="12" spans="1:18" s="360" customFormat="1" ht="17.25" customHeight="1">
      <c r="A12" s="75" t="s">
        <v>503</v>
      </c>
      <c r="D12" s="361" t="s">
        <v>55</v>
      </c>
      <c r="E12" s="402" t="s">
        <v>118</v>
      </c>
      <c r="F12" s="402" t="s">
        <v>118</v>
      </c>
      <c r="G12" s="402" t="s">
        <v>118</v>
      </c>
      <c r="H12" s="402" t="s">
        <v>118</v>
      </c>
      <c r="I12" s="402" t="s">
        <v>118</v>
      </c>
      <c r="J12" s="75" t="s">
        <v>503</v>
      </c>
      <c r="M12" s="361" t="s">
        <v>55</v>
      </c>
      <c r="N12" s="402" t="s">
        <v>118</v>
      </c>
      <c r="O12" s="402" t="s">
        <v>118</v>
      </c>
      <c r="P12" s="402" t="s">
        <v>118</v>
      </c>
      <c r="Q12" s="403" t="s">
        <v>118</v>
      </c>
      <c r="R12" s="363"/>
    </row>
    <row r="13" spans="1:18" ht="17.25" customHeight="1">
      <c r="B13" s="80" t="s">
        <v>451</v>
      </c>
      <c r="D13" s="364" t="s">
        <v>55</v>
      </c>
      <c r="E13" s="402">
        <v>3189114.7750294381</v>
      </c>
      <c r="F13" s="402">
        <v>1563624.5468899261</v>
      </c>
      <c r="G13" s="402">
        <v>3438314.7150351526</v>
      </c>
      <c r="H13" s="402">
        <v>1577361.5567074073</v>
      </c>
      <c r="I13" s="402">
        <v>142961817.00480074</v>
      </c>
      <c r="K13" s="80" t="s">
        <v>451</v>
      </c>
      <c r="M13" s="364" t="s">
        <v>55</v>
      </c>
      <c r="N13" s="402">
        <v>6050311.5335118435</v>
      </c>
      <c r="O13" s="402">
        <v>1582411.5342782033</v>
      </c>
      <c r="P13" s="402">
        <v>7603538.9069678076</v>
      </c>
      <c r="Q13" s="403">
        <v>15236261.974757854</v>
      </c>
      <c r="R13" s="65"/>
    </row>
    <row r="14" spans="1:18" ht="17.25" customHeight="1">
      <c r="B14" s="80" t="s">
        <v>452</v>
      </c>
      <c r="D14" s="364" t="s">
        <v>55</v>
      </c>
      <c r="E14" s="402">
        <v>692206.42414999998</v>
      </c>
      <c r="F14" s="402">
        <v>427115.70685000002</v>
      </c>
      <c r="G14" s="402">
        <v>1665896.6316</v>
      </c>
      <c r="H14" s="402">
        <v>390793.45577374997</v>
      </c>
      <c r="I14" s="402">
        <v>38595164.466436096</v>
      </c>
      <c r="K14" s="80" t="s">
        <v>452</v>
      </c>
      <c r="M14" s="364" t="s">
        <v>55</v>
      </c>
      <c r="N14" s="402">
        <v>1542327.98688</v>
      </c>
      <c r="O14" s="402">
        <v>339203.12893478264</v>
      </c>
      <c r="P14" s="402">
        <v>1802812.66028</v>
      </c>
      <c r="Q14" s="403">
        <v>3684343.7760947826</v>
      </c>
      <c r="R14" s="65"/>
    </row>
    <row r="15" spans="1:18" ht="17.25" customHeight="1">
      <c r="B15" s="80" t="s">
        <v>453</v>
      </c>
      <c r="D15" s="364" t="s">
        <v>55</v>
      </c>
      <c r="E15" s="402">
        <v>260581.41499999998</v>
      </c>
      <c r="F15" s="402">
        <v>319801.17275000003</v>
      </c>
      <c r="G15" s="402">
        <v>320911.11737000005</v>
      </c>
      <c r="H15" s="402">
        <v>139655.1667</v>
      </c>
      <c r="I15" s="402">
        <v>16082938.395400001</v>
      </c>
      <c r="K15" s="80" t="s">
        <v>453</v>
      </c>
      <c r="M15" s="364" t="s">
        <v>55</v>
      </c>
      <c r="N15" s="402">
        <v>426307.69137000002</v>
      </c>
      <c r="O15" s="402">
        <v>105323.70791</v>
      </c>
      <c r="P15" s="402">
        <v>644397.04203000001</v>
      </c>
      <c r="Q15" s="403">
        <v>1176028.4413100001</v>
      </c>
      <c r="R15" s="65"/>
    </row>
    <row r="16" spans="1:18" ht="17.25" customHeight="1">
      <c r="B16" s="80" t="s">
        <v>164</v>
      </c>
      <c r="D16" s="364" t="s">
        <v>55</v>
      </c>
      <c r="E16" s="402">
        <v>36883.483278928463</v>
      </c>
      <c r="F16" s="402">
        <v>15918.660682321017</v>
      </c>
      <c r="G16" s="402">
        <v>205375.77292610775</v>
      </c>
      <c r="H16" s="402">
        <v>21263.848320827805</v>
      </c>
      <c r="I16" s="402">
        <v>8230898.6952394694</v>
      </c>
      <c r="K16" s="80" t="s">
        <v>164</v>
      </c>
      <c r="M16" s="364" t="s">
        <v>55</v>
      </c>
      <c r="N16" s="402">
        <v>195671.36064154847</v>
      </c>
      <c r="O16" s="402">
        <v>46669.435025892803</v>
      </c>
      <c r="P16" s="402">
        <v>191155.75445308894</v>
      </c>
      <c r="Q16" s="403">
        <v>433496.55012053018</v>
      </c>
      <c r="R16" s="65"/>
    </row>
    <row r="17" spans="1:18" ht="17.25" customHeight="1">
      <c r="B17" s="80" t="s">
        <v>454</v>
      </c>
      <c r="D17" s="364" t="s">
        <v>55</v>
      </c>
      <c r="E17" s="402">
        <v>363425.49501999997</v>
      </c>
      <c r="F17" s="402">
        <v>162060.11413</v>
      </c>
      <c r="G17" s="402">
        <v>957450.82227</v>
      </c>
      <c r="H17" s="402">
        <v>249701.18931374999</v>
      </c>
      <c r="I17" s="402">
        <v>17925972.608603749</v>
      </c>
      <c r="K17" s="80" t="s">
        <v>454</v>
      </c>
      <c r="M17" s="364" t="s">
        <v>55</v>
      </c>
      <c r="N17" s="402">
        <v>662726.71683000005</v>
      </c>
      <c r="O17" s="402">
        <v>123626.92954</v>
      </c>
      <c r="P17" s="402">
        <v>795280.03243000002</v>
      </c>
      <c r="Q17" s="403">
        <v>1581633.6788000001</v>
      </c>
      <c r="R17" s="65"/>
    </row>
    <row r="18" spans="1:18" ht="17.25" customHeight="1">
      <c r="B18" s="80" t="s">
        <v>206</v>
      </c>
      <c r="D18" s="364" t="s">
        <v>55</v>
      </c>
      <c r="E18" s="402">
        <v>4495035.2990600001</v>
      </c>
      <c r="F18" s="402">
        <v>1536446.6370099999</v>
      </c>
      <c r="G18" s="402">
        <v>4550163.2149799997</v>
      </c>
      <c r="H18" s="402">
        <v>1972524.60231</v>
      </c>
      <c r="I18" s="402">
        <v>128774802.61032</v>
      </c>
      <c r="K18" s="80" t="s">
        <v>206</v>
      </c>
      <c r="M18" s="364" t="s">
        <v>55</v>
      </c>
      <c r="N18" s="402">
        <v>6261585.8007399999</v>
      </c>
      <c r="O18" s="402">
        <v>1042944.19783</v>
      </c>
      <c r="P18" s="402">
        <v>12235786.77021</v>
      </c>
      <c r="Q18" s="403">
        <v>19540316.768780001</v>
      </c>
      <c r="R18" s="65"/>
    </row>
    <row r="19" spans="1:18" ht="17.25" customHeight="1">
      <c r="B19" s="80" t="s">
        <v>207</v>
      </c>
      <c r="D19" s="364" t="s">
        <v>55</v>
      </c>
      <c r="E19" s="402" t="s">
        <v>118</v>
      </c>
      <c r="F19" s="402" t="s">
        <v>118</v>
      </c>
      <c r="G19" s="402" t="s">
        <v>118</v>
      </c>
      <c r="H19" s="402" t="s">
        <v>118</v>
      </c>
      <c r="I19" s="402" t="s">
        <v>118</v>
      </c>
      <c r="K19" s="80" t="s">
        <v>207</v>
      </c>
      <c r="M19" s="364" t="s">
        <v>55</v>
      </c>
      <c r="N19" s="402" t="s">
        <v>118</v>
      </c>
      <c r="O19" s="402" t="s">
        <v>118</v>
      </c>
      <c r="P19" s="402" t="s">
        <v>118</v>
      </c>
      <c r="Q19" s="403" t="s">
        <v>118</v>
      </c>
      <c r="R19" s="65"/>
    </row>
    <row r="20" spans="1:18" ht="15" customHeight="1">
      <c r="D20" s="364" t="s">
        <v>55</v>
      </c>
      <c r="E20" s="402"/>
      <c r="F20" s="402"/>
      <c r="G20" s="402"/>
      <c r="H20" s="402"/>
      <c r="I20" s="402"/>
      <c r="M20" s="364" t="s">
        <v>55</v>
      </c>
      <c r="N20" s="402"/>
      <c r="O20" s="402"/>
      <c r="P20" s="402"/>
      <c r="Q20" s="434"/>
      <c r="R20" s="65"/>
    </row>
    <row r="21" spans="1:18" s="360" customFormat="1" ht="17.25" customHeight="1">
      <c r="A21" s="75" t="s">
        <v>504</v>
      </c>
      <c r="D21" s="361" t="s">
        <v>55</v>
      </c>
      <c r="E21" s="421" t="s">
        <v>118</v>
      </c>
      <c r="F21" s="421" t="s">
        <v>118</v>
      </c>
      <c r="G21" s="421" t="s">
        <v>118</v>
      </c>
      <c r="H21" s="421" t="s">
        <v>118</v>
      </c>
      <c r="I21" s="421" t="s">
        <v>118</v>
      </c>
      <c r="J21" s="75" t="s">
        <v>504</v>
      </c>
      <c r="M21" s="361" t="s">
        <v>55</v>
      </c>
      <c r="N21" s="421" t="s">
        <v>118</v>
      </c>
      <c r="O21" s="421" t="s">
        <v>118</v>
      </c>
      <c r="P21" s="421" t="s">
        <v>118</v>
      </c>
      <c r="Q21" s="405" t="s">
        <v>118</v>
      </c>
      <c r="R21" s="363"/>
    </row>
    <row r="22" spans="1:18" ht="15" customHeight="1">
      <c r="D22" s="364" t="s">
        <v>55</v>
      </c>
      <c r="E22" s="402"/>
      <c r="F22" s="402"/>
      <c r="G22" s="402"/>
      <c r="H22" s="402"/>
      <c r="I22" s="402"/>
      <c r="M22" s="364" t="s">
        <v>55</v>
      </c>
      <c r="N22" s="402"/>
      <c r="O22" s="402"/>
      <c r="P22" s="402"/>
      <c r="Q22" s="403"/>
      <c r="R22" s="65"/>
    </row>
    <row r="23" spans="1:18" s="360" customFormat="1" ht="17.25" customHeight="1">
      <c r="A23" s="75" t="s">
        <v>505</v>
      </c>
      <c r="D23" s="361" t="s">
        <v>55</v>
      </c>
      <c r="E23" s="421" t="s">
        <v>118</v>
      </c>
      <c r="F23" s="421" t="s">
        <v>118</v>
      </c>
      <c r="G23" s="421" t="s">
        <v>118</v>
      </c>
      <c r="H23" s="421" t="s">
        <v>118</v>
      </c>
      <c r="I23" s="421" t="s">
        <v>118</v>
      </c>
      <c r="J23" s="75" t="s">
        <v>505</v>
      </c>
      <c r="M23" s="361" t="s">
        <v>55</v>
      </c>
      <c r="N23" s="421" t="s">
        <v>118</v>
      </c>
      <c r="O23" s="421" t="s">
        <v>118</v>
      </c>
      <c r="P23" s="421" t="s">
        <v>118</v>
      </c>
      <c r="Q23" s="405" t="s">
        <v>118</v>
      </c>
      <c r="R23" s="363"/>
    </row>
    <row r="24" spans="1:18" ht="15" customHeight="1">
      <c r="D24" s="364" t="s">
        <v>55</v>
      </c>
      <c r="E24" s="402"/>
      <c r="F24" s="402"/>
      <c r="G24" s="402"/>
      <c r="H24" s="402"/>
      <c r="I24" s="402"/>
      <c r="M24" s="364" t="s">
        <v>55</v>
      </c>
      <c r="N24" s="402"/>
      <c r="O24" s="402"/>
      <c r="P24" s="402"/>
      <c r="Q24" s="403"/>
      <c r="R24" s="65"/>
    </row>
    <row r="25" spans="1:18" s="360" customFormat="1" ht="17.25" customHeight="1">
      <c r="A25" s="368" t="s">
        <v>491</v>
      </c>
      <c r="B25" s="363"/>
      <c r="D25" s="383" t="s">
        <v>55</v>
      </c>
      <c r="E25" s="421">
        <v>372823.42625999998</v>
      </c>
      <c r="F25" s="421">
        <v>191690.40645000001</v>
      </c>
      <c r="G25" s="421">
        <v>597554.35256999999</v>
      </c>
      <c r="H25" s="421">
        <v>189045.73551</v>
      </c>
      <c r="I25" s="421">
        <v>13962412.398169998</v>
      </c>
      <c r="J25" s="368" t="s">
        <v>491</v>
      </c>
      <c r="K25" s="363"/>
      <c r="M25" s="383" t="s">
        <v>55</v>
      </c>
      <c r="N25" s="421">
        <v>1027760.82098</v>
      </c>
      <c r="O25" s="421">
        <v>128515.50417</v>
      </c>
      <c r="P25" s="421">
        <v>604098.49673999997</v>
      </c>
      <c r="Q25" s="405">
        <v>1760374.8218899998</v>
      </c>
      <c r="R25" s="363"/>
    </row>
    <row r="26" spans="1:18" ht="17.25" customHeight="1">
      <c r="B26" s="105" t="s">
        <v>167</v>
      </c>
      <c r="D26" s="306" t="s">
        <v>55</v>
      </c>
      <c r="E26" s="402">
        <v>0</v>
      </c>
      <c r="F26" s="402">
        <v>0</v>
      </c>
      <c r="G26" s="402">
        <v>170.81599</v>
      </c>
      <c r="H26" s="402">
        <v>0</v>
      </c>
      <c r="I26" s="402">
        <v>-926.03453999999988</v>
      </c>
      <c r="K26" s="105" t="s">
        <v>167</v>
      </c>
      <c r="M26" s="306" t="s">
        <v>55</v>
      </c>
      <c r="N26" s="402">
        <v>2.3491300000000002</v>
      </c>
      <c r="O26" s="402">
        <v>316.69679000000002</v>
      </c>
      <c r="P26" s="402">
        <v>-14.67623</v>
      </c>
      <c r="Q26" s="403">
        <v>304.36969000000005</v>
      </c>
      <c r="R26" s="65"/>
    </row>
    <row r="27" spans="1:18" ht="17.25" customHeight="1">
      <c r="B27" s="105" t="s">
        <v>168</v>
      </c>
      <c r="D27" s="306" t="s">
        <v>55</v>
      </c>
      <c r="E27" s="402">
        <v>26978.216130000001</v>
      </c>
      <c r="F27" s="402">
        <v>12765.731659999999</v>
      </c>
      <c r="G27" s="402">
        <v>150566.08201000001</v>
      </c>
      <c r="H27" s="402">
        <v>11535.94253</v>
      </c>
      <c r="I27" s="402">
        <v>4228027.5597099988</v>
      </c>
      <c r="K27" s="105" t="s">
        <v>168</v>
      </c>
      <c r="M27" s="306" t="s">
        <v>55</v>
      </c>
      <c r="N27" s="402">
        <v>201605.40727</v>
      </c>
      <c r="O27" s="402">
        <v>32194.11177</v>
      </c>
      <c r="P27" s="402">
        <v>171208.72231000001</v>
      </c>
      <c r="Q27" s="403">
        <v>405008.24135000003</v>
      </c>
      <c r="R27" s="65"/>
    </row>
    <row r="28" spans="1:18" ht="17.25" customHeight="1">
      <c r="B28" s="105" t="s">
        <v>169</v>
      </c>
      <c r="D28" s="306" t="s">
        <v>55</v>
      </c>
      <c r="E28" s="402">
        <v>201633.59056000001</v>
      </c>
      <c r="F28" s="402">
        <v>110093.50947</v>
      </c>
      <c r="G28" s="402">
        <v>351691.76848000003</v>
      </c>
      <c r="H28" s="402">
        <v>104374.19465999999</v>
      </c>
      <c r="I28" s="402">
        <v>7253611.2670299998</v>
      </c>
      <c r="K28" s="105" t="s">
        <v>169</v>
      </c>
      <c r="M28" s="306" t="s">
        <v>55</v>
      </c>
      <c r="N28" s="402">
        <v>735421.32830000005</v>
      </c>
      <c r="O28" s="402">
        <v>62368.16102</v>
      </c>
      <c r="P28" s="402">
        <v>342839.94425</v>
      </c>
      <c r="Q28" s="403">
        <v>1140629.4335700001</v>
      </c>
      <c r="R28" s="65"/>
    </row>
    <row r="29" spans="1:18" ht="17.25" customHeight="1">
      <c r="B29" s="105" t="s">
        <v>170</v>
      </c>
      <c r="D29" s="306" t="s">
        <v>55</v>
      </c>
      <c r="E29" s="402">
        <v>64120.053930000002</v>
      </c>
      <c r="F29" s="402">
        <v>37716.205609999997</v>
      </c>
      <c r="G29" s="402">
        <v>59348.180330000003</v>
      </c>
      <c r="H29" s="402">
        <v>38519.447639999999</v>
      </c>
      <c r="I29" s="402">
        <v>1489701.8328100001</v>
      </c>
      <c r="K29" s="105" t="s">
        <v>170</v>
      </c>
      <c r="M29" s="306" t="s">
        <v>55</v>
      </c>
      <c r="N29" s="402">
        <v>63617.449679999998</v>
      </c>
      <c r="O29" s="402">
        <v>12820.466340000001</v>
      </c>
      <c r="P29" s="402">
        <v>69143.911609999996</v>
      </c>
      <c r="Q29" s="403">
        <v>145581.82762999999</v>
      </c>
      <c r="R29" s="65"/>
    </row>
    <row r="30" spans="1:18" ht="17.25" customHeight="1">
      <c r="B30" s="105" t="s">
        <v>171</v>
      </c>
      <c r="D30" s="306" t="s">
        <v>55</v>
      </c>
      <c r="E30" s="402">
        <v>67.938540000000003</v>
      </c>
      <c r="F30" s="402">
        <v>1.11378</v>
      </c>
      <c r="G30" s="402">
        <v>0</v>
      </c>
      <c r="H30" s="402">
        <v>0</v>
      </c>
      <c r="I30" s="402">
        <v>1395.4121</v>
      </c>
      <c r="K30" s="105" t="s">
        <v>171</v>
      </c>
      <c r="M30" s="306" t="s">
        <v>55</v>
      </c>
      <c r="N30" s="402">
        <v>396.60007000000002</v>
      </c>
      <c r="O30" s="402">
        <v>37.3872</v>
      </c>
      <c r="P30" s="402">
        <v>501.08861000000002</v>
      </c>
      <c r="Q30" s="403">
        <v>935.0758800000001</v>
      </c>
      <c r="R30" s="65"/>
    </row>
    <row r="31" spans="1:18" ht="17.25" customHeight="1">
      <c r="B31" s="105" t="s">
        <v>172</v>
      </c>
      <c r="D31" s="306" t="s">
        <v>55</v>
      </c>
      <c r="E31" s="402">
        <v>0</v>
      </c>
      <c r="F31" s="402">
        <v>0</v>
      </c>
      <c r="G31" s="402">
        <v>0</v>
      </c>
      <c r="H31" s="402">
        <v>0</v>
      </c>
      <c r="I31" s="402">
        <v>79.070120000000003</v>
      </c>
      <c r="K31" s="105" t="s">
        <v>172</v>
      </c>
      <c r="M31" s="306" t="s">
        <v>55</v>
      </c>
      <c r="N31" s="402">
        <v>0</v>
      </c>
      <c r="O31" s="402">
        <v>0</v>
      </c>
      <c r="P31" s="402">
        <v>0</v>
      </c>
      <c r="Q31" s="403">
        <v>0</v>
      </c>
      <c r="R31" s="65"/>
    </row>
    <row r="32" spans="1:18" ht="17.25" customHeight="1">
      <c r="B32" s="105" t="s">
        <v>173</v>
      </c>
      <c r="D32" s="306" t="s">
        <v>55</v>
      </c>
      <c r="E32" s="402">
        <v>53213.58711</v>
      </c>
      <c r="F32" s="402">
        <v>31347.415809999999</v>
      </c>
      <c r="G32" s="402">
        <v>47455.854700000004</v>
      </c>
      <c r="H32" s="402">
        <v>32879.803180000003</v>
      </c>
      <c r="I32" s="402">
        <v>1319980.83351</v>
      </c>
      <c r="K32" s="105" t="s">
        <v>173</v>
      </c>
      <c r="M32" s="306" t="s">
        <v>55</v>
      </c>
      <c r="N32" s="402">
        <v>53241.3514</v>
      </c>
      <c r="O32" s="402">
        <v>10763.12983</v>
      </c>
      <c r="P32" s="402">
        <v>60174.159030000003</v>
      </c>
      <c r="Q32" s="403">
        <v>124178.64026</v>
      </c>
      <c r="R32" s="65"/>
    </row>
    <row r="33" spans="1:18" ht="17.25" customHeight="1">
      <c r="B33" s="105" t="s">
        <v>174</v>
      </c>
      <c r="D33" s="306" t="s">
        <v>55</v>
      </c>
      <c r="E33" s="402">
        <v>10838.52828</v>
      </c>
      <c r="F33" s="402">
        <v>6367.6760199999999</v>
      </c>
      <c r="G33" s="402">
        <v>11892.325629999999</v>
      </c>
      <c r="H33" s="402">
        <v>5639.6444600000004</v>
      </c>
      <c r="I33" s="402">
        <v>168246.51708000002</v>
      </c>
      <c r="K33" s="105" t="s">
        <v>174</v>
      </c>
      <c r="M33" s="306" t="s">
        <v>55</v>
      </c>
      <c r="N33" s="402">
        <v>9979.4982099999997</v>
      </c>
      <c r="O33" s="402">
        <v>2019.94931</v>
      </c>
      <c r="P33" s="402">
        <v>8468.6639699999996</v>
      </c>
      <c r="Q33" s="403">
        <v>20468.111489999999</v>
      </c>
      <c r="R33" s="65"/>
    </row>
    <row r="34" spans="1:18" ht="17.25" customHeight="1">
      <c r="B34" s="105" t="s">
        <v>175</v>
      </c>
      <c r="D34" s="306" t="s">
        <v>55</v>
      </c>
      <c r="E34" s="402">
        <v>16040.662840000001</v>
      </c>
      <c r="F34" s="402">
        <v>10426.297339999999</v>
      </c>
      <c r="G34" s="402">
        <v>12828.700070000001</v>
      </c>
      <c r="H34" s="402">
        <v>9013.2891500000005</v>
      </c>
      <c r="I34" s="402">
        <v>365003.28495</v>
      </c>
      <c r="K34" s="105" t="s">
        <v>175</v>
      </c>
      <c r="M34" s="306" t="s">
        <v>55</v>
      </c>
      <c r="N34" s="402">
        <v>12671.577499999999</v>
      </c>
      <c r="O34" s="402">
        <v>3221.4427599999999</v>
      </c>
      <c r="P34" s="402">
        <v>11041.309590000001</v>
      </c>
      <c r="Q34" s="403">
        <v>26934.329850000002</v>
      </c>
      <c r="R34" s="65"/>
    </row>
    <row r="35" spans="1:18" ht="17.25" customHeight="1">
      <c r="B35" s="105" t="s">
        <v>176</v>
      </c>
      <c r="D35" s="306" t="s">
        <v>55</v>
      </c>
      <c r="E35" s="402">
        <v>64050.902800000003</v>
      </c>
      <c r="F35" s="402">
        <v>20688.662369999998</v>
      </c>
      <c r="G35" s="402">
        <v>22948.805690000001</v>
      </c>
      <c r="H35" s="402">
        <v>25602.861529999998</v>
      </c>
      <c r="I35" s="402">
        <v>626979.3632100001</v>
      </c>
      <c r="K35" s="105" t="s">
        <v>176</v>
      </c>
      <c r="M35" s="306" t="s">
        <v>55</v>
      </c>
      <c r="N35" s="402">
        <v>14442.7091</v>
      </c>
      <c r="O35" s="402">
        <v>17594.625489999999</v>
      </c>
      <c r="P35" s="402">
        <v>9879.28521</v>
      </c>
      <c r="Q35" s="403">
        <v>41916.6198</v>
      </c>
      <c r="R35" s="65"/>
    </row>
    <row r="36" spans="1:18" ht="17.25" customHeight="1">
      <c r="B36" s="105" t="s">
        <v>177</v>
      </c>
      <c r="D36" s="306" t="s">
        <v>55</v>
      </c>
      <c r="E36" s="402">
        <v>0</v>
      </c>
      <c r="F36" s="402">
        <v>0</v>
      </c>
      <c r="G36" s="402">
        <v>0</v>
      </c>
      <c r="H36" s="402">
        <v>0</v>
      </c>
      <c r="I36" s="402">
        <v>15.125</v>
      </c>
      <c r="K36" s="105" t="s">
        <v>177</v>
      </c>
      <c r="M36" s="306" t="s">
        <v>55</v>
      </c>
      <c r="N36" s="402">
        <v>0</v>
      </c>
      <c r="O36" s="402">
        <v>0</v>
      </c>
      <c r="P36" s="402">
        <v>0</v>
      </c>
      <c r="Q36" s="403">
        <v>0</v>
      </c>
      <c r="R36" s="65"/>
    </row>
    <row r="37" spans="1:18" ht="15" customHeight="1">
      <c r="B37" s="105"/>
      <c r="D37" s="306"/>
      <c r="E37" s="402"/>
      <c r="F37" s="402"/>
      <c r="G37" s="402"/>
      <c r="H37" s="402"/>
      <c r="I37" s="402"/>
      <c r="K37" s="105"/>
      <c r="M37" s="306"/>
      <c r="N37" s="402"/>
      <c r="O37" s="402"/>
      <c r="P37" s="402"/>
      <c r="Q37" s="403"/>
      <c r="R37" s="65"/>
    </row>
    <row r="38" spans="1:18" s="360" customFormat="1" ht="17.25" customHeight="1">
      <c r="A38" s="75" t="s">
        <v>506</v>
      </c>
      <c r="D38" s="369" t="s">
        <v>55</v>
      </c>
      <c r="E38" s="421">
        <v>1814015</v>
      </c>
      <c r="F38" s="421">
        <v>911532</v>
      </c>
      <c r="G38" s="421">
        <v>1613261</v>
      </c>
      <c r="H38" s="421">
        <v>878498</v>
      </c>
      <c r="I38" s="421">
        <v>51392762</v>
      </c>
      <c r="J38" s="75" t="s">
        <v>506</v>
      </c>
      <c r="M38" s="369" t="s">
        <v>55</v>
      </c>
      <c r="N38" s="421">
        <v>2187572.0292600002</v>
      </c>
      <c r="O38" s="421">
        <v>563314.75</v>
      </c>
      <c r="P38" s="421">
        <v>2405239.9840000002</v>
      </c>
      <c r="Q38" s="405">
        <v>5156126.7632600004</v>
      </c>
      <c r="R38" s="363"/>
    </row>
    <row r="39" spans="1:18" ht="17.25" customHeight="1">
      <c r="B39" s="365" t="s">
        <v>208</v>
      </c>
      <c r="C39" s="365"/>
      <c r="D39" s="370" t="s">
        <v>55</v>
      </c>
      <c r="E39" s="402">
        <v>14283</v>
      </c>
      <c r="F39" s="402">
        <v>22871</v>
      </c>
      <c r="G39" s="402">
        <v>21150</v>
      </c>
      <c r="H39" s="402">
        <v>11254</v>
      </c>
      <c r="I39" s="402">
        <v>383704</v>
      </c>
      <c r="K39" s="365" t="s">
        <v>208</v>
      </c>
      <c r="L39" s="365"/>
      <c r="M39" s="370" t="s">
        <v>55</v>
      </c>
      <c r="N39" s="402">
        <v>66.607554148999995</v>
      </c>
      <c r="O39" s="402">
        <v>192.31900000000005</v>
      </c>
      <c r="P39" s="402">
        <v>768.65599999999995</v>
      </c>
      <c r="Q39" s="403">
        <v>1027.5825541489999</v>
      </c>
      <c r="R39" s="65"/>
    </row>
    <row r="40" spans="1:18" ht="17.25" customHeight="1">
      <c r="B40" s="365" t="s">
        <v>209</v>
      </c>
      <c r="C40" s="365"/>
      <c r="D40" s="370" t="s">
        <v>55</v>
      </c>
      <c r="E40" s="402">
        <v>462465</v>
      </c>
      <c r="F40" s="402">
        <v>217440</v>
      </c>
      <c r="G40" s="402">
        <v>378127</v>
      </c>
      <c r="H40" s="402">
        <v>208429</v>
      </c>
      <c r="I40" s="402">
        <v>10640395</v>
      </c>
      <c r="K40" s="365" t="s">
        <v>209</v>
      </c>
      <c r="L40" s="365"/>
      <c r="M40" s="370" t="s">
        <v>55</v>
      </c>
      <c r="N40" s="402">
        <v>763585.90591585089</v>
      </c>
      <c r="O40" s="402">
        <v>159258.08199999999</v>
      </c>
      <c r="P40" s="402">
        <v>428966.766</v>
      </c>
      <c r="Q40" s="403">
        <v>1351810.753915851</v>
      </c>
      <c r="R40" s="65"/>
    </row>
    <row r="41" spans="1:18" ht="17.25" customHeight="1">
      <c r="B41" s="80" t="s">
        <v>210</v>
      </c>
      <c r="C41" s="80"/>
      <c r="D41" s="370" t="s">
        <v>55</v>
      </c>
      <c r="E41" s="402">
        <v>1315295</v>
      </c>
      <c r="F41" s="402">
        <v>653500</v>
      </c>
      <c r="G41" s="402">
        <v>1145705</v>
      </c>
      <c r="H41" s="402">
        <v>643088</v>
      </c>
      <c r="I41" s="402">
        <v>39337586</v>
      </c>
      <c r="K41" s="80" t="s">
        <v>210</v>
      </c>
      <c r="L41" s="80"/>
      <c r="M41" s="370" t="s">
        <v>55</v>
      </c>
      <c r="N41" s="402">
        <v>1371195.7919600003</v>
      </c>
      <c r="O41" s="402">
        <v>385314.97600000002</v>
      </c>
      <c r="P41" s="402">
        <v>1932918.317</v>
      </c>
      <c r="Q41" s="403">
        <v>3689429.0849600006</v>
      </c>
      <c r="R41" s="65"/>
    </row>
    <row r="42" spans="1:18" ht="17.25" customHeight="1">
      <c r="B42" s="113" t="s">
        <v>493</v>
      </c>
      <c r="C42" s="80"/>
      <c r="D42" s="370" t="s">
        <v>55</v>
      </c>
      <c r="E42" s="402">
        <v>21972</v>
      </c>
      <c r="F42" s="402">
        <v>17721</v>
      </c>
      <c r="G42" s="402">
        <v>68279</v>
      </c>
      <c r="H42" s="402">
        <v>15727</v>
      </c>
      <c r="I42" s="402">
        <v>1031077</v>
      </c>
      <c r="K42" s="113" t="s">
        <v>493</v>
      </c>
      <c r="L42" s="80"/>
      <c r="M42" s="370" t="s">
        <v>55</v>
      </c>
      <c r="N42" s="402">
        <v>52723.723829999995</v>
      </c>
      <c r="O42" s="402">
        <v>18549.373</v>
      </c>
      <c r="P42" s="402">
        <v>42586.24500000001</v>
      </c>
      <c r="Q42" s="403">
        <v>113859.34183000002</v>
      </c>
      <c r="R42" s="65"/>
    </row>
    <row r="43" spans="1:18" ht="17.25" customHeight="1">
      <c r="B43" s="80"/>
      <c r="C43" s="80"/>
      <c r="D43" s="370"/>
      <c r="E43" s="402"/>
      <c r="F43" s="402"/>
      <c r="G43" s="402"/>
      <c r="H43" s="402"/>
      <c r="I43" s="402"/>
      <c r="K43" s="80"/>
      <c r="L43" s="80"/>
      <c r="M43" s="370"/>
      <c r="N43" s="402"/>
      <c r="O43" s="402"/>
      <c r="P43" s="402"/>
      <c r="Q43" s="403"/>
      <c r="R43" s="65"/>
    </row>
    <row r="44" spans="1:18" s="360" customFormat="1" ht="18" customHeight="1">
      <c r="A44" s="368" t="s">
        <v>494</v>
      </c>
      <c r="D44" s="369" t="s">
        <v>55</v>
      </c>
      <c r="E44" s="421" t="s">
        <v>118</v>
      </c>
      <c r="F44" s="421" t="s">
        <v>118</v>
      </c>
      <c r="G44" s="421" t="s">
        <v>118</v>
      </c>
      <c r="H44" s="421" t="s">
        <v>118</v>
      </c>
      <c r="I44" s="421" t="s">
        <v>118</v>
      </c>
      <c r="J44" s="368" t="s">
        <v>494</v>
      </c>
      <c r="M44" s="369" t="s">
        <v>55</v>
      </c>
      <c r="N44" s="421" t="s">
        <v>118</v>
      </c>
      <c r="O44" s="421" t="s">
        <v>118</v>
      </c>
      <c r="P44" s="421" t="s">
        <v>118</v>
      </c>
      <c r="Q44" s="405" t="s">
        <v>118</v>
      </c>
      <c r="R44" s="363"/>
    </row>
    <row r="45" spans="1:18" ht="11.25" customHeight="1">
      <c r="B45" s="65"/>
      <c r="C45" s="65"/>
      <c r="D45" s="65"/>
      <c r="E45" s="63"/>
      <c r="F45" s="62"/>
      <c r="G45" s="62"/>
      <c r="H45" s="62"/>
      <c r="I45" s="62"/>
      <c r="K45" s="65"/>
      <c r="L45" s="65"/>
      <c r="M45" s="65"/>
      <c r="N45" s="63"/>
      <c r="O45" s="62"/>
      <c r="P45" s="62"/>
      <c r="Q45" s="92"/>
      <c r="R45" s="65"/>
    </row>
    <row r="46" spans="1:18" ht="25.5" customHeight="1">
      <c r="B46" s="65"/>
      <c r="C46" s="65"/>
      <c r="D46" s="65"/>
      <c r="E46" s="202" t="s">
        <v>211</v>
      </c>
      <c r="F46" s="62"/>
      <c r="G46" s="62"/>
      <c r="H46" s="5"/>
      <c r="I46" s="344"/>
      <c r="J46" s="202" t="s">
        <v>211</v>
      </c>
      <c r="K46" s="65"/>
      <c r="L46" s="65"/>
      <c r="M46" s="65"/>
      <c r="N46" s="202" t="s">
        <v>181</v>
      </c>
      <c r="O46" s="62"/>
      <c r="P46" s="62"/>
      <c r="Q46" s="92"/>
      <c r="R46" s="65"/>
    </row>
    <row r="47" spans="1:18" ht="11.25" customHeight="1">
      <c r="B47" s="65"/>
      <c r="C47" s="65"/>
      <c r="D47" s="65"/>
      <c r="E47" s="63"/>
      <c r="F47" s="62"/>
      <c r="G47" s="62"/>
      <c r="H47" s="62"/>
      <c r="I47" s="62"/>
      <c r="K47" s="65"/>
      <c r="L47" s="65"/>
      <c r="M47" s="65"/>
      <c r="N47" s="63"/>
      <c r="O47" s="62"/>
      <c r="P47" s="62"/>
      <c r="Q47" s="92"/>
      <c r="R47" s="65"/>
    </row>
    <row r="48" spans="1:18" ht="17.25" customHeight="1">
      <c r="A48" s="318" t="s">
        <v>495</v>
      </c>
      <c r="B48" s="7"/>
      <c r="C48" s="7"/>
      <c r="D48" s="306" t="s">
        <v>55</v>
      </c>
      <c r="E48" s="421" t="s">
        <v>118</v>
      </c>
      <c r="F48" s="421" t="s">
        <v>118</v>
      </c>
      <c r="G48" s="421" t="s">
        <v>118</v>
      </c>
      <c r="H48" s="421" t="s">
        <v>118</v>
      </c>
      <c r="I48" s="421" t="s">
        <v>118</v>
      </c>
      <c r="J48" s="318" t="s">
        <v>495</v>
      </c>
      <c r="K48" s="7"/>
      <c r="L48" s="7"/>
      <c r="M48" s="306" t="s">
        <v>55</v>
      </c>
      <c r="N48" s="421" t="s">
        <v>118</v>
      </c>
      <c r="O48" s="421" t="s">
        <v>118</v>
      </c>
      <c r="P48" s="421" t="s">
        <v>118</v>
      </c>
      <c r="Q48" s="405" t="s">
        <v>118</v>
      </c>
      <c r="R48" s="65"/>
    </row>
    <row r="49" spans="1:18" ht="15" customHeight="1">
      <c r="A49" s="6"/>
      <c r="B49" s="34"/>
      <c r="C49" s="34"/>
      <c r="D49" s="306" t="s">
        <v>55</v>
      </c>
      <c r="E49" s="402"/>
      <c r="F49" s="402"/>
      <c r="G49" s="402"/>
      <c r="H49" s="402"/>
      <c r="I49" s="402"/>
      <c r="J49" s="6"/>
      <c r="K49" s="34"/>
      <c r="L49" s="34"/>
      <c r="M49" s="306" t="s">
        <v>55</v>
      </c>
      <c r="N49" s="402"/>
      <c r="O49" s="402"/>
      <c r="P49" s="402"/>
      <c r="Q49" s="435"/>
      <c r="R49" s="65"/>
    </row>
    <row r="50" spans="1:18" ht="17.25" customHeight="1">
      <c r="A50" s="318" t="s">
        <v>507</v>
      </c>
      <c r="B50" s="7"/>
      <c r="C50" s="7"/>
      <c r="D50" s="306" t="s">
        <v>55</v>
      </c>
      <c r="E50" s="421" t="s">
        <v>118</v>
      </c>
      <c r="F50" s="421" t="s">
        <v>118</v>
      </c>
      <c r="G50" s="421" t="s">
        <v>118</v>
      </c>
      <c r="H50" s="421" t="s">
        <v>118</v>
      </c>
      <c r="I50" s="421" t="s">
        <v>118</v>
      </c>
      <c r="J50" s="318" t="s">
        <v>507</v>
      </c>
      <c r="K50" s="7"/>
      <c r="L50" s="7"/>
      <c r="M50" s="306" t="s">
        <v>55</v>
      </c>
      <c r="N50" s="421" t="s">
        <v>118</v>
      </c>
      <c r="O50" s="421" t="s">
        <v>118</v>
      </c>
      <c r="P50" s="421" t="s">
        <v>118</v>
      </c>
      <c r="Q50" s="405" t="s">
        <v>118</v>
      </c>
      <c r="R50" s="65"/>
    </row>
    <row r="51" spans="1:18" ht="15" customHeight="1">
      <c r="A51" s="6"/>
      <c r="B51" s="34"/>
      <c r="C51" s="34"/>
      <c r="D51" s="306" t="s">
        <v>55</v>
      </c>
      <c r="E51" s="402"/>
      <c r="F51" s="402"/>
      <c r="G51" s="402"/>
      <c r="H51" s="402"/>
      <c r="I51" s="402"/>
      <c r="J51" s="6"/>
      <c r="K51" s="34"/>
      <c r="L51" s="34"/>
      <c r="M51" s="306" t="s">
        <v>55</v>
      </c>
      <c r="N51" s="402"/>
      <c r="O51" s="402"/>
      <c r="P51" s="402"/>
      <c r="Q51" s="403"/>
      <c r="R51" s="65"/>
    </row>
    <row r="52" spans="1:18" ht="17.25" customHeight="1">
      <c r="A52" s="318" t="s">
        <v>497</v>
      </c>
      <c r="B52" s="7"/>
      <c r="C52" s="7"/>
      <c r="D52" s="306" t="s">
        <v>55</v>
      </c>
      <c r="E52" s="432">
        <v>14199654.949790761</v>
      </c>
      <c r="F52" s="432">
        <v>8235737.6080714837</v>
      </c>
      <c r="G52" s="432">
        <v>8059317.4328082213</v>
      </c>
      <c r="H52" s="432">
        <v>7738963.4434674941</v>
      </c>
      <c r="I52" s="432">
        <v>220048961.92345634</v>
      </c>
      <c r="J52" s="318" t="s">
        <v>497</v>
      </c>
      <c r="K52" s="7"/>
      <c r="L52" s="7"/>
      <c r="M52" s="306" t="s">
        <v>55</v>
      </c>
      <c r="N52" s="432">
        <v>14979224.620360099</v>
      </c>
      <c r="O52" s="432">
        <v>2907438.5241904347</v>
      </c>
      <c r="P52" s="432">
        <v>6269913.9614361161</v>
      </c>
      <c r="Q52" s="436">
        <v>24156577.105986647</v>
      </c>
      <c r="R52" s="384"/>
    </row>
    <row r="53" spans="1:18" ht="17.25" customHeight="1">
      <c r="A53" s="6"/>
      <c r="B53" s="128" t="s">
        <v>183</v>
      </c>
      <c r="C53" s="128"/>
      <c r="D53" s="306" t="s">
        <v>55</v>
      </c>
      <c r="E53" s="433">
        <v>372823.42625999998</v>
      </c>
      <c r="F53" s="433">
        <v>191690.40645000001</v>
      </c>
      <c r="G53" s="433">
        <v>597554.35256999999</v>
      </c>
      <c r="H53" s="433">
        <v>189045.73551</v>
      </c>
      <c r="I53" s="433">
        <v>13962412.398169998</v>
      </c>
      <c r="J53" s="6"/>
      <c r="K53" s="128" t="s">
        <v>183</v>
      </c>
      <c r="L53" s="128"/>
      <c r="M53" s="306" t="s">
        <v>55</v>
      </c>
      <c r="N53" s="433">
        <v>1027760.82098</v>
      </c>
      <c r="O53" s="433">
        <v>128515.50417</v>
      </c>
      <c r="P53" s="433">
        <v>604098.49673999997</v>
      </c>
      <c r="Q53" s="437">
        <v>1760374.8218899998</v>
      </c>
      <c r="R53" s="384"/>
    </row>
    <row r="54" spans="1:18" ht="17.25" customHeight="1">
      <c r="A54" s="6"/>
      <c r="B54" s="372" t="s">
        <v>498</v>
      </c>
      <c r="C54" s="372"/>
      <c r="D54" s="306" t="s">
        <v>55</v>
      </c>
      <c r="E54" s="433">
        <v>2291901.4423697926</v>
      </c>
      <c r="F54" s="433">
        <v>1260710.9776777874</v>
      </c>
      <c r="G54" s="433">
        <v>2766359.0708313454</v>
      </c>
      <c r="H54" s="433">
        <v>1231129.3856775418</v>
      </c>
      <c r="I54" s="433">
        <v>78544586.3253095</v>
      </c>
      <c r="J54" s="6"/>
      <c r="K54" s="372" t="s">
        <v>498</v>
      </c>
      <c r="L54" s="372"/>
      <c r="M54" s="306" t="s">
        <v>55</v>
      </c>
      <c r="N54" s="433">
        <v>3289970.0448107366</v>
      </c>
      <c r="O54" s="433">
        <v>607378.96708465845</v>
      </c>
      <c r="P54" s="433">
        <v>2761039.2321831025</v>
      </c>
      <c r="Q54" s="437">
        <v>6658388.2440784974</v>
      </c>
      <c r="R54" s="384"/>
    </row>
    <row r="55" spans="1:18" ht="17.25" customHeight="1">
      <c r="A55" s="6"/>
      <c r="B55" s="372" t="s">
        <v>508</v>
      </c>
      <c r="C55" s="372"/>
      <c r="D55" s="306" t="s">
        <v>55</v>
      </c>
      <c r="E55" s="433">
        <v>368374.387055</v>
      </c>
      <c r="F55" s="433">
        <v>283981.39934500004</v>
      </c>
      <c r="G55" s="433">
        <v>563791.38234999997</v>
      </c>
      <c r="H55" s="433">
        <v>215932.579221875</v>
      </c>
      <c r="I55" s="433">
        <v>17228214.172056876</v>
      </c>
      <c r="J55" s="6"/>
      <c r="K55" s="372" t="s">
        <v>508</v>
      </c>
      <c r="L55" s="372"/>
      <c r="M55" s="306" t="s">
        <v>55</v>
      </c>
      <c r="N55" s="433">
        <v>520102.66623000003</v>
      </c>
      <c r="O55" s="433">
        <v>117177.33478999999</v>
      </c>
      <c r="P55" s="433">
        <v>517792.38898000005</v>
      </c>
      <c r="Q55" s="437">
        <v>1155072.3900000001</v>
      </c>
      <c r="R55" s="384"/>
    </row>
    <row r="56" spans="1:18" ht="17.25" customHeight="1">
      <c r="A56" s="6"/>
      <c r="B56" s="372" t="s">
        <v>500</v>
      </c>
      <c r="C56" s="372"/>
      <c r="D56" s="306" t="s">
        <v>55</v>
      </c>
      <c r="E56" s="433">
        <v>68836.116415968063</v>
      </c>
      <c r="F56" s="433">
        <v>30210.643268696535</v>
      </c>
      <c r="G56" s="433">
        <v>111288.29472687644</v>
      </c>
      <c r="H56" s="433">
        <v>33868.103478348858</v>
      </c>
      <c r="I56" s="433">
        <v>3500824.8137802491</v>
      </c>
      <c r="J56" s="6"/>
      <c r="K56" s="372" t="s">
        <v>500</v>
      </c>
      <c r="L56" s="372"/>
      <c r="M56" s="306" t="s">
        <v>55</v>
      </c>
      <c r="N56" s="433">
        <v>135102.19197936152</v>
      </c>
      <c r="O56" s="433">
        <v>33082.740775775994</v>
      </c>
      <c r="P56" s="433">
        <v>143324.16142301343</v>
      </c>
      <c r="Q56" s="437">
        <v>311509.09417815093</v>
      </c>
      <c r="R56" s="384"/>
    </row>
    <row r="57" spans="1:18" ht="17.25" customHeight="1">
      <c r="A57" s="6"/>
      <c r="B57" s="373" t="s">
        <v>184</v>
      </c>
      <c r="C57" s="128"/>
      <c r="D57" s="306" t="s">
        <v>55</v>
      </c>
      <c r="E57" s="433">
        <v>6753399</v>
      </c>
      <c r="F57" s="433">
        <v>3748415</v>
      </c>
      <c r="G57" s="433">
        <v>2910685</v>
      </c>
      <c r="H57" s="433">
        <v>3632770</v>
      </c>
      <c r="I57" s="433">
        <v>81810264</v>
      </c>
      <c r="J57" s="6"/>
      <c r="K57" s="373" t="s">
        <v>184</v>
      </c>
      <c r="L57" s="128"/>
      <c r="M57" s="306" t="s">
        <v>55</v>
      </c>
      <c r="N57" s="433">
        <v>3629668</v>
      </c>
      <c r="O57" s="433">
        <v>739461</v>
      </c>
      <c r="P57" s="433">
        <v>1651387</v>
      </c>
      <c r="Q57" s="437">
        <v>6020516</v>
      </c>
      <c r="R57" s="384"/>
    </row>
    <row r="58" spans="1:18" ht="17.25" customHeight="1">
      <c r="A58" s="6"/>
      <c r="B58" s="128" t="s">
        <v>185</v>
      </c>
      <c r="C58" s="128"/>
      <c r="D58" s="306" t="s">
        <v>55</v>
      </c>
      <c r="E58" s="433">
        <v>63399.987260000002</v>
      </c>
      <c r="F58" s="433">
        <v>39398.508000000002</v>
      </c>
      <c r="G58" s="433">
        <v>66112.521099999998</v>
      </c>
      <c r="H58" s="433">
        <v>32153.202239728573</v>
      </c>
      <c r="I58" s="433">
        <v>2059443.6149497284</v>
      </c>
      <c r="J58" s="6"/>
      <c r="K58" s="128" t="s">
        <v>185</v>
      </c>
      <c r="L58" s="128"/>
      <c r="M58" s="306" t="s">
        <v>55</v>
      </c>
      <c r="N58" s="433">
        <v>68366.34868000001</v>
      </c>
      <c r="O58" s="433">
        <v>18184.743920000001</v>
      </c>
      <c r="P58" s="433">
        <v>81080.316709999999</v>
      </c>
      <c r="Q58" s="437">
        <v>167631.40931000002</v>
      </c>
      <c r="R58" s="384"/>
    </row>
    <row r="59" spans="1:18" ht="17.25" customHeight="1">
      <c r="A59" s="6"/>
      <c r="B59" s="372" t="s">
        <v>186</v>
      </c>
      <c r="C59" s="372"/>
      <c r="D59" s="306" t="s">
        <v>55</v>
      </c>
      <c r="E59" s="433">
        <v>0</v>
      </c>
      <c r="F59" s="433">
        <v>0</v>
      </c>
      <c r="G59" s="433">
        <v>109650.03498</v>
      </c>
      <c r="H59" s="433">
        <v>0</v>
      </c>
      <c r="I59" s="433">
        <v>3086622.9034099998</v>
      </c>
      <c r="J59" s="6"/>
      <c r="K59" s="372" t="s">
        <v>186</v>
      </c>
      <c r="L59" s="372"/>
      <c r="M59" s="306" t="s">
        <v>55</v>
      </c>
      <c r="N59" s="433">
        <v>0</v>
      </c>
      <c r="O59" s="433">
        <v>30160.063050000001</v>
      </c>
      <c r="P59" s="433">
        <v>134474.67160999999</v>
      </c>
      <c r="Q59" s="437">
        <v>164634.73465999999</v>
      </c>
      <c r="R59" s="384"/>
    </row>
    <row r="60" spans="1:18" ht="17.25" customHeight="1">
      <c r="A60" s="6"/>
      <c r="B60" s="372" t="s">
        <v>187</v>
      </c>
      <c r="C60" s="128"/>
      <c r="D60" s="306" t="s">
        <v>55</v>
      </c>
      <c r="E60" s="433">
        <v>514866</v>
      </c>
      <c r="F60" s="433">
        <v>361701</v>
      </c>
      <c r="G60" s="433">
        <v>223636</v>
      </c>
      <c r="H60" s="433">
        <v>286916</v>
      </c>
      <c r="I60" s="433">
        <v>6619916</v>
      </c>
      <c r="J60" s="6"/>
      <c r="K60" s="372" t="s">
        <v>187</v>
      </c>
      <c r="L60" s="128"/>
      <c r="M60" s="306" t="s">
        <v>55</v>
      </c>
      <c r="N60" s="433">
        <v>392622</v>
      </c>
      <c r="O60" s="433">
        <v>39550</v>
      </c>
      <c r="P60" s="433">
        <v>138784</v>
      </c>
      <c r="Q60" s="437">
        <v>570956</v>
      </c>
      <c r="R60" s="384"/>
    </row>
    <row r="61" spans="1:18" ht="17.25" customHeight="1">
      <c r="A61" s="6"/>
      <c r="B61" s="372" t="s">
        <v>188</v>
      </c>
      <c r="C61" s="128"/>
      <c r="D61" s="306" t="s">
        <v>55</v>
      </c>
      <c r="E61" s="433">
        <v>2362520.5904299999</v>
      </c>
      <c r="F61" s="433">
        <v>1444437.6733299999</v>
      </c>
      <c r="G61" s="433">
        <v>142020.77625</v>
      </c>
      <c r="H61" s="424">
        <v>1339707.4373399999</v>
      </c>
      <c r="I61" s="433">
        <v>8267538.6957799997</v>
      </c>
      <c r="J61" s="6"/>
      <c r="K61" s="372" t="s">
        <v>188</v>
      </c>
      <c r="L61" s="128"/>
      <c r="M61" s="306" t="s">
        <v>55</v>
      </c>
      <c r="N61" s="433">
        <v>2286576.5476799998</v>
      </c>
      <c r="O61" s="433">
        <v>249804.1704</v>
      </c>
      <c r="P61" s="433">
        <v>-11512.306210000001</v>
      </c>
      <c r="Q61" s="437">
        <v>2524868.41187</v>
      </c>
      <c r="R61" s="384"/>
    </row>
    <row r="62" spans="1:18" ht="17.25" customHeight="1">
      <c r="A62" s="6"/>
      <c r="B62" s="372" t="s">
        <v>189</v>
      </c>
      <c r="C62" s="128"/>
      <c r="D62" s="306" t="s">
        <v>55</v>
      </c>
      <c r="E62" s="433">
        <v>1001599</v>
      </c>
      <c r="F62" s="433">
        <v>562907</v>
      </c>
      <c r="G62" s="433">
        <v>169071</v>
      </c>
      <c r="H62" s="433">
        <v>546959</v>
      </c>
      <c r="I62" s="433">
        <v>-4013228</v>
      </c>
      <c r="J62" s="6"/>
      <c r="K62" s="372" t="s">
        <v>189</v>
      </c>
      <c r="L62" s="128"/>
      <c r="M62" s="306" t="s">
        <v>55</v>
      </c>
      <c r="N62" s="433">
        <v>3337502</v>
      </c>
      <c r="O62" s="433">
        <v>588635</v>
      </c>
      <c r="P62" s="433">
        <v>87091</v>
      </c>
      <c r="Q62" s="437">
        <v>4013228</v>
      </c>
      <c r="R62" s="384"/>
    </row>
    <row r="63" spans="1:18" ht="17.25" customHeight="1">
      <c r="A63" s="6"/>
      <c r="B63" s="490" t="s">
        <v>190</v>
      </c>
      <c r="C63" s="490"/>
      <c r="D63" s="306"/>
      <c r="E63" s="433">
        <v>401935</v>
      </c>
      <c r="F63" s="433">
        <v>232285</v>
      </c>
      <c r="G63" s="433">
        <v>319149</v>
      </c>
      <c r="H63" s="433">
        <v>230482</v>
      </c>
      <c r="I63" s="433">
        <v>8562367</v>
      </c>
      <c r="J63" s="6"/>
      <c r="K63" s="490" t="s">
        <v>190</v>
      </c>
      <c r="L63" s="490"/>
      <c r="M63" s="306"/>
      <c r="N63" s="433">
        <v>211554</v>
      </c>
      <c r="O63" s="433">
        <v>55489</v>
      </c>
      <c r="P63" s="433">
        <v>162355</v>
      </c>
      <c r="Q63" s="437">
        <v>429398</v>
      </c>
      <c r="R63" s="384"/>
    </row>
    <row r="64" spans="1:18" ht="17.25" customHeight="1">
      <c r="A64" s="6"/>
      <c r="B64" s="490" t="s">
        <v>191</v>
      </c>
      <c r="C64" s="490"/>
      <c r="D64" s="306"/>
      <c r="E64" s="433">
        <v>0</v>
      </c>
      <c r="F64" s="433">
        <v>80000</v>
      </c>
      <c r="G64" s="433">
        <v>80000</v>
      </c>
      <c r="H64" s="433">
        <v>0</v>
      </c>
      <c r="I64" s="432">
        <v>420000</v>
      </c>
      <c r="J64" s="6"/>
      <c r="K64" s="490" t="s">
        <v>191</v>
      </c>
      <c r="L64" s="490"/>
      <c r="M64" s="306"/>
      <c r="N64" s="433">
        <v>80000</v>
      </c>
      <c r="O64" s="433">
        <v>300000</v>
      </c>
      <c r="P64" s="433">
        <v>0</v>
      </c>
      <c r="Q64" s="437">
        <v>380000</v>
      </c>
      <c r="R64" s="384"/>
    </row>
    <row r="65" spans="1:18" ht="15" customHeight="1">
      <c r="A65" s="6"/>
      <c r="B65" s="34"/>
      <c r="C65" s="34"/>
      <c r="D65" s="306"/>
      <c r="E65" s="433"/>
      <c r="F65" s="433"/>
      <c r="G65" s="433"/>
      <c r="H65" s="433"/>
      <c r="I65" s="433"/>
      <c r="J65" s="6"/>
      <c r="K65" s="34"/>
      <c r="L65" s="34"/>
      <c r="M65" s="306"/>
      <c r="N65" s="433"/>
      <c r="O65" s="433"/>
      <c r="P65" s="433"/>
      <c r="Q65" s="437"/>
      <c r="R65" s="65"/>
    </row>
    <row r="66" spans="1:18" ht="17.25" customHeight="1">
      <c r="A66" s="318" t="s">
        <v>501</v>
      </c>
      <c r="B66" s="7"/>
      <c r="C66" s="7"/>
      <c r="D66" s="306" t="s">
        <v>55</v>
      </c>
      <c r="E66" s="432">
        <v>2717651</v>
      </c>
      <c r="F66" s="432">
        <v>1391618</v>
      </c>
      <c r="G66" s="432">
        <v>2510402</v>
      </c>
      <c r="H66" s="432">
        <v>1346537</v>
      </c>
      <c r="I66" s="432">
        <v>76781508</v>
      </c>
      <c r="J66" s="318" t="s">
        <v>501</v>
      </c>
      <c r="K66" s="7"/>
      <c r="L66" s="7"/>
      <c r="M66" s="306" t="s">
        <v>55</v>
      </c>
      <c r="N66" s="432">
        <v>3495674.0587400002</v>
      </c>
      <c r="O66" s="432">
        <v>764735.14299999992</v>
      </c>
      <c r="P66" s="432">
        <v>3300182.5049999999</v>
      </c>
      <c r="Q66" s="436">
        <v>7560591.7067400003</v>
      </c>
      <c r="R66" s="65"/>
    </row>
    <row r="67" spans="1:18" ht="17.25" customHeight="1">
      <c r="A67" s="6"/>
      <c r="B67" s="128" t="s">
        <v>212</v>
      </c>
      <c r="C67" s="128"/>
      <c r="D67" s="306" t="s">
        <v>55</v>
      </c>
      <c r="E67" s="433">
        <v>1814015</v>
      </c>
      <c r="F67" s="433">
        <v>911532</v>
      </c>
      <c r="G67" s="433">
        <v>1613261</v>
      </c>
      <c r="H67" s="433">
        <v>878498</v>
      </c>
      <c r="I67" s="433">
        <v>51392762</v>
      </c>
      <c r="J67" s="6"/>
      <c r="K67" s="128" t="s">
        <v>212</v>
      </c>
      <c r="L67" s="128"/>
      <c r="M67" s="306" t="s">
        <v>55</v>
      </c>
      <c r="N67" s="433">
        <v>2187572.0292600002</v>
      </c>
      <c r="O67" s="433">
        <v>563314.75</v>
      </c>
      <c r="P67" s="433">
        <v>2405239.9840000002</v>
      </c>
      <c r="Q67" s="437">
        <v>5156126.7632600004</v>
      </c>
      <c r="R67" s="65"/>
    </row>
    <row r="68" spans="1:18" ht="17.25" customHeight="1">
      <c r="A68" s="6"/>
      <c r="B68" s="128" t="s">
        <v>193</v>
      </c>
      <c r="C68" s="128"/>
      <c r="D68" s="306" t="s">
        <v>55</v>
      </c>
      <c r="E68" s="433">
        <v>-106066</v>
      </c>
      <c r="F68" s="433">
        <v>-68466</v>
      </c>
      <c r="G68" s="433">
        <v>-219841</v>
      </c>
      <c r="H68" s="433">
        <v>-57445</v>
      </c>
      <c r="I68" s="433">
        <v>-6634452</v>
      </c>
      <c r="J68" s="6"/>
      <c r="K68" s="128" t="s">
        <v>193</v>
      </c>
      <c r="L68" s="128"/>
      <c r="M68" s="306" t="s">
        <v>55</v>
      </c>
      <c r="N68" s="433">
        <v>-48356.685639999996</v>
      </c>
      <c r="O68" s="433">
        <v>-61207.188000000009</v>
      </c>
      <c r="P68" s="433">
        <v>-272904.48100000003</v>
      </c>
      <c r="Q68" s="437">
        <v>-382468.35464000003</v>
      </c>
      <c r="R68" s="65"/>
    </row>
    <row r="69" spans="1:18" ht="17.25" customHeight="1">
      <c r="A69" s="6"/>
      <c r="B69" s="128" t="s">
        <v>502</v>
      </c>
      <c r="C69" s="128"/>
      <c r="D69" s="306" t="s">
        <v>55</v>
      </c>
      <c r="E69" s="433">
        <v>827534</v>
      </c>
      <c r="F69" s="433">
        <v>458253</v>
      </c>
      <c r="G69" s="433">
        <v>1018348</v>
      </c>
      <c r="H69" s="433">
        <v>444120</v>
      </c>
      <c r="I69" s="433">
        <v>28425223</v>
      </c>
      <c r="J69" s="6"/>
      <c r="K69" s="128" t="s">
        <v>502</v>
      </c>
      <c r="L69" s="128"/>
      <c r="M69" s="306" t="s">
        <v>55</v>
      </c>
      <c r="N69" s="433">
        <v>1197650.62595</v>
      </c>
      <c r="O69" s="433">
        <v>223374.91099999999</v>
      </c>
      <c r="P69" s="433">
        <v>1013602.819</v>
      </c>
      <c r="Q69" s="437">
        <v>2434628.3559499998</v>
      </c>
      <c r="R69" s="65"/>
    </row>
    <row r="70" spans="1:18" ht="17.25" customHeight="1">
      <c r="A70" s="6"/>
      <c r="B70" s="6" t="s">
        <v>194</v>
      </c>
      <c r="C70" s="110"/>
      <c r="D70" s="306" t="s">
        <v>55</v>
      </c>
      <c r="E70" s="433">
        <v>182168</v>
      </c>
      <c r="F70" s="433">
        <v>90299</v>
      </c>
      <c r="G70" s="433">
        <v>98634</v>
      </c>
      <c r="H70" s="433">
        <v>81364</v>
      </c>
      <c r="I70" s="433">
        <v>3597975</v>
      </c>
      <c r="J70" s="6"/>
      <c r="K70" s="6" t="s">
        <v>194</v>
      </c>
      <c r="L70" s="110"/>
      <c r="M70" s="306" t="s">
        <v>55</v>
      </c>
      <c r="N70" s="433">
        <v>158808.08916999999</v>
      </c>
      <c r="O70" s="433">
        <v>39252.669000000002</v>
      </c>
      <c r="P70" s="433">
        <v>154244.18299999999</v>
      </c>
      <c r="Q70" s="437">
        <v>352304.94117000001</v>
      </c>
      <c r="R70" s="65"/>
    </row>
    <row r="71" spans="1:18" ht="15" customHeight="1">
      <c r="A71" s="6"/>
      <c r="B71" s="34"/>
      <c r="C71" s="34"/>
      <c r="D71" s="306" t="s">
        <v>55</v>
      </c>
      <c r="E71" s="424"/>
      <c r="F71" s="424"/>
      <c r="G71" s="424"/>
      <c r="H71" s="424"/>
      <c r="I71" s="424"/>
      <c r="J71" s="6"/>
      <c r="K71" s="34"/>
      <c r="L71" s="34"/>
      <c r="M71" s="306" t="s">
        <v>55</v>
      </c>
      <c r="N71" s="424"/>
      <c r="O71" s="424"/>
      <c r="P71" s="424"/>
      <c r="Q71" s="426"/>
      <c r="R71" s="65"/>
    </row>
    <row r="72" spans="1:18" ht="17.25" customHeight="1">
      <c r="A72" s="318" t="s">
        <v>494</v>
      </c>
      <c r="B72" s="7"/>
      <c r="C72" s="7"/>
      <c r="D72" s="306" t="s">
        <v>55</v>
      </c>
      <c r="E72" s="421" t="s">
        <v>118</v>
      </c>
      <c r="F72" s="421" t="s">
        <v>118</v>
      </c>
      <c r="G72" s="421" t="s">
        <v>118</v>
      </c>
      <c r="H72" s="421" t="s">
        <v>118</v>
      </c>
      <c r="I72" s="421" t="s">
        <v>118</v>
      </c>
      <c r="J72" s="318" t="s">
        <v>494</v>
      </c>
      <c r="K72" s="7"/>
      <c r="L72" s="7"/>
      <c r="M72" s="306" t="s">
        <v>55</v>
      </c>
      <c r="N72" s="421" t="s">
        <v>118</v>
      </c>
      <c r="O72" s="421" t="s">
        <v>118</v>
      </c>
      <c r="P72" s="421" t="s">
        <v>118</v>
      </c>
      <c r="Q72" s="405" t="s">
        <v>118</v>
      </c>
      <c r="R72" s="65"/>
    </row>
    <row r="73" spans="1:18" ht="15" customHeight="1">
      <c r="B73" s="65"/>
      <c r="C73" s="65"/>
      <c r="D73" s="65" t="s">
        <v>55</v>
      </c>
      <c r="E73" s="402"/>
      <c r="F73" s="402"/>
      <c r="G73" s="402"/>
      <c r="H73" s="402"/>
      <c r="I73" s="402"/>
      <c r="K73" s="65"/>
      <c r="L73" s="65"/>
      <c r="M73" s="65" t="s">
        <v>55</v>
      </c>
      <c r="N73" s="402"/>
      <c r="O73" s="402"/>
      <c r="P73" s="402"/>
      <c r="Q73" s="435"/>
      <c r="R73" s="65"/>
    </row>
    <row r="74" spans="1:18" ht="15" customHeight="1">
      <c r="B74" s="65"/>
      <c r="C74" s="65"/>
      <c r="D74" s="65"/>
      <c r="E74" s="402"/>
      <c r="F74" s="402"/>
      <c r="G74" s="402"/>
      <c r="H74" s="402"/>
      <c r="I74" s="402"/>
      <c r="J74" s="81"/>
      <c r="K74" s="65"/>
      <c r="L74" s="65"/>
      <c r="M74" s="65"/>
      <c r="N74" s="402"/>
      <c r="O74" s="402"/>
      <c r="P74" s="402"/>
      <c r="Q74" s="438"/>
    </row>
    <row r="75" spans="1:18" ht="21.95" customHeight="1">
      <c r="A75" s="132" t="s">
        <v>435</v>
      </c>
      <c r="B75" s="65"/>
      <c r="C75" s="65"/>
      <c r="D75" s="65"/>
      <c r="E75" s="430"/>
      <c r="F75" s="430"/>
      <c r="G75" s="430"/>
      <c r="H75" s="430"/>
      <c r="I75" s="430"/>
      <c r="J75" s="132" t="s">
        <v>435</v>
      </c>
      <c r="K75" s="65"/>
      <c r="L75" s="65"/>
      <c r="M75" s="65"/>
      <c r="N75" s="72"/>
      <c r="O75" s="72"/>
      <c r="P75" s="72"/>
      <c r="Q75" s="72"/>
    </row>
    <row r="76" spans="1:18" ht="17.100000000000001" customHeight="1">
      <c r="A76" s="374"/>
      <c r="C76" s="65"/>
      <c r="D76" s="65"/>
      <c r="E76" s="72"/>
      <c r="F76" s="5"/>
      <c r="G76" s="5"/>
      <c r="H76" s="5"/>
      <c r="I76" s="5"/>
      <c r="J76" s="374"/>
      <c r="L76" s="65"/>
      <c r="M76" s="65"/>
      <c r="N76" s="5"/>
      <c r="O76" s="5"/>
      <c r="P76" s="5"/>
      <c r="Q76" s="5"/>
    </row>
    <row r="77" spans="1:18" ht="21.95" customHeight="1">
      <c r="C77" s="65"/>
      <c r="D77" s="65"/>
      <c r="E77" s="5"/>
      <c r="F77" s="5"/>
      <c r="G77" s="5"/>
      <c r="H77" s="5"/>
      <c r="I77" s="5"/>
      <c r="L77" s="65"/>
      <c r="M77" s="65"/>
      <c r="N77" s="5"/>
      <c r="O77" s="5"/>
      <c r="P77" s="5"/>
      <c r="Q77" s="5"/>
    </row>
    <row r="78" spans="1:18" ht="20.25" customHeight="1">
      <c r="C78" s="65"/>
      <c r="D78" s="65"/>
      <c r="E78" s="5"/>
      <c r="F78" s="5"/>
      <c r="G78" s="5"/>
      <c r="H78" s="5"/>
      <c r="I78" s="5"/>
      <c r="L78" s="65"/>
      <c r="M78" s="65"/>
      <c r="N78" s="5"/>
      <c r="O78" s="5"/>
      <c r="P78" s="5"/>
      <c r="Q78" s="5"/>
    </row>
    <row r="79" spans="1:18" ht="20.25" customHeight="1">
      <c r="B79" s="65"/>
      <c r="C79" s="65"/>
      <c r="D79" s="65"/>
      <c r="E79" s="62"/>
      <c r="F79" s="62"/>
      <c r="G79" s="62"/>
      <c r="H79" s="62"/>
      <c r="I79" s="62"/>
      <c r="K79" s="65"/>
      <c r="L79" s="65"/>
      <c r="M79" s="65"/>
      <c r="N79" s="62"/>
      <c r="O79" s="62"/>
      <c r="P79" s="62"/>
      <c r="Q79" s="79"/>
    </row>
    <row r="80" spans="1:18" ht="20.25" customHeight="1">
      <c r="B80" s="65"/>
      <c r="C80" s="65"/>
      <c r="D80" s="65"/>
      <c r="E80" s="62"/>
      <c r="F80" s="62"/>
      <c r="G80" s="62"/>
      <c r="H80" s="62"/>
      <c r="I80" s="62"/>
      <c r="K80" s="65"/>
      <c r="L80" s="65"/>
      <c r="M80" s="65"/>
      <c r="N80" s="62"/>
      <c r="O80" s="62"/>
      <c r="P80" s="62"/>
      <c r="Q80" s="79"/>
    </row>
    <row r="81" spans="1:17" ht="15" customHeight="1">
      <c r="A81" s="65"/>
      <c r="B81" s="65"/>
      <c r="C81" s="65"/>
      <c r="D81" s="65"/>
      <c r="E81" s="62"/>
      <c r="F81" s="62"/>
      <c r="G81" s="62"/>
      <c r="H81" s="62"/>
      <c r="I81" s="62"/>
      <c r="J81" s="65"/>
      <c r="K81" s="65"/>
      <c r="L81" s="65"/>
      <c r="M81" s="65"/>
      <c r="N81" s="62"/>
      <c r="O81" s="62"/>
      <c r="P81" s="62"/>
      <c r="Q81" s="79"/>
    </row>
    <row r="82" spans="1:17" ht="15" customHeight="1">
      <c r="A82" s="128"/>
      <c r="B82" s="34"/>
      <c r="C82" s="34"/>
      <c r="D82" s="385"/>
      <c r="E82" s="5"/>
      <c r="F82" s="62"/>
      <c r="G82" s="62"/>
      <c r="I82" s="377"/>
      <c r="J82" s="185"/>
      <c r="K82" s="34"/>
      <c r="L82" s="34"/>
      <c r="M82" s="385"/>
      <c r="N82" s="62"/>
      <c r="O82" s="62"/>
      <c r="P82" s="62"/>
      <c r="Q82" s="79"/>
    </row>
    <row r="83" spans="1:17" ht="15" customHeight="1">
      <c r="A83" s="110"/>
      <c r="B83" s="6"/>
      <c r="C83" s="34"/>
      <c r="D83" s="385"/>
      <c r="E83" s="134"/>
      <c r="F83" s="62"/>
      <c r="G83" s="62"/>
      <c r="H83" s="62"/>
      <c r="I83" s="62"/>
      <c r="J83" s="110"/>
      <c r="K83" s="6"/>
      <c r="L83" s="34"/>
      <c r="M83" s="385"/>
      <c r="N83" s="62"/>
      <c r="O83" s="62"/>
      <c r="P83" s="62"/>
      <c r="Q83" s="79"/>
    </row>
    <row r="84" spans="1:17" ht="15" customHeight="1">
      <c r="B84" s="65"/>
      <c r="C84" s="65"/>
      <c r="D84" s="65"/>
      <c r="E84" s="62"/>
      <c r="F84" s="62"/>
      <c r="G84" s="62"/>
      <c r="H84" s="62"/>
      <c r="I84" s="62"/>
      <c r="K84" s="65"/>
      <c r="L84" s="65"/>
      <c r="M84" s="65"/>
      <c r="N84" s="62"/>
      <c r="O84" s="62"/>
      <c r="P84" s="62"/>
      <c r="Q84" s="79"/>
    </row>
    <row r="86" spans="1:17" ht="22.5" customHeight="1">
      <c r="A86" s="97"/>
      <c r="B86" s="97"/>
      <c r="C86" s="97"/>
      <c r="D86" s="97"/>
      <c r="E86" s="378"/>
      <c r="F86" s="378"/>
      <c r="G86" s="378"/>
      <c r="H86" s="378"/>
      <c r="I86" s="378"/>
      <c r="J86" s="97"/>
      <c r="K86" s="97"/>
      <c r="L86" s="97"/>
      <c r="M86" s="97"/>
      <c r="N86" s="378"/>
      <c r="O86" s="378"/>
      <c r="P86" s="378"/>
      <c r="Q86" s="378"/>
    </row>
    <row r="87" spans="1:17" ht="22.5" customHeight="1">
      <c r="A87" s="97"/>
      <c r="B87" s="97"/>
      <c r="C87" s="97"/>
      <c r="D87" s="97"/>
      <c r="J87" s="97"/>
      <c r="K87" s="97"/>
      <c r="L87" s="97"/>
      <c r="M87" s="97"/>
    </row>
    <row r="88" spans="1:17" ht="22.5" customHeight="1">
      <c r="A88" s="97"/>
      <c r="B88" s="97"/>
      <c r="C88" s="100"/>
      <c r="J88" s="97"/>
      <c r="K88" s="97"/>
      <c r="L88" s="100"/>
    </row>
    <row r="89" spans="1:17" ht="22.5" customHeight="1">
      <c r="A89" s="97"/>
      <c r="B89" s="97"/>
      <c r="J89" s="97"/>
      <c r="K89" s="97"/>
    </row>
    <row r="90" spans="1:17" ht="22.5" customHeight="1">
      <c r="A90" s="97"/>
      <c r="B90" s="97"/>
      <c r="G90" s="386"/>
      <c r="H90" s="386"/>
      <c r="I90" s="386"/>
      <c r="J90" s="97"/>
      <c r="K90" s="97"/>
      <c r="N90" s="386"/>
      <c r="O90" s="386"/>
      <c r="P90" s="386"/>
    </row>
    <row r="91" spans="1:17" ht="22.5" customHeight="1">
      <c r="A91" s="97"/>
      <c r="B91" s="97"/>
      <c r="G91" s="386"/>
      <c r="H91" s="386"/>
      <c r="I91" s="386"/>
      <c r="J91" s="97"/>
      <c r="K91" s="97"/>
      <c r="N91" s="386"/>
      <c r="O91" s="386"/>
      <c r="P91" s="386"/>
    </row>
    <row r="92" spans="1:17" ht="22.5" customHeight="1">
      <c r="A92" s="97"/>
      <c r="B92" s="97"/>
      <c r="G92" s="386"/>
      <c r="H92" s="386"/>
      <c r="I92" s="386"/>
      <c r="J92" s="97"/>
      <c r="K92" s="97"/>
      <c r="N92" s="386"/>
      <c r="O92" s="386"/>
      <c r="P92" s="386"/>
    </row>
    <row r="93" spans="1:17" ht="22.5" customHeight="1">
      <c r="A93" s="97"/>
      <c r="B93" s="97"/>
      <c r="G93" s="386"/>
      <c r="H93" s="386"/>
      <c r="I93" s="386"/>
      <c r="J93" s="97"/>
      <c r="K93" s="97"/>
      <c r="N93" s="386"/>
      <c r="O93" s="386"/>
      <c r="P93" s="386"/>
    </row>
    <row r="94" spans="1:17" ht="22.5" customHeight="1">
      <c r="A94" s="97"/>
      <c r="B94" s="97"/>
      <c r="J94" s="97"/>
      <c r="K94" s="97"/>
    </row>
    <row r="95" spans="1:17" ht="22.5" customHeight="1">
      <c r="A95" s="97"/>
      <c r="B95" s="97"/>
      <c r="J95" s="97"/>
      <c r="K95" s="97"/>
    </row>
    <row r="96" spans="1:17" ht="22.5" customHeight="1">
      <c r="A96" s="97"/>
      <c r="B96" s="97"/>
      <c r="J96" s="97"/>
      <c r="K96" s="97"/>
    </row>
    <row r="97" spans="1:17" ht="22.5" customHeight="1">
      <c r="A97" s="97"/>
      <c r="B97" s="97"/>
      <c r="J97" s="97"/>
      <c r="K97" s="97"/>
    </row>
    <row r="98" spans="1:17" ht="22.5" customHeight="1">
      <c r="A98" s="97"/>
      <c r="B98" s="97"/>
      <c r="C98" s="97"/>
      <c r="D98" s="97"/>
      <c r="E98" s="378"/>
      <c r="F98" s="378"/>
      <c r="G98" s="378"/>
      <c r="H98" s="378"/>
      <c r="I98" s="378"/>
      <c r="J98" s="97"/>
      <c r="K98" s="97"/>
      <c r="L98" s="97"/>
      <c r="M98" s="97"/>
      <c r="N98" s="378"/>
      <c r="O98" s="378"/>
      <c r="P98" s="378"/>
      <c r="Q98" s="378"/>
    </row>
  </sheetData>
  <mergeCells count="15"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  <mergeCell ref="B64:C64"/>
    <mergeCell ref="K64:L64"/>
    <mergeCell ref="J6:L8"/>
    <mergeCell ref="N6:N8"/>
    <mergeCell ref="O6:O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headerFooter alignWithMargins="0"/>
  <colBreaks count="1" manualBreakCount="1">
    <brk id="9" max="76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Q83"/>
  <sheetViews>
    <sheetView zoomScaleNormal="100" zoomScaleSheetLayoutView="75" workbookViewId="0">
      <selection sqref="A1:M1"/>
    </sheetView>
  </sheetViews>
  <sheetFormatPr baseColWidth="10" defaultColWidth="9.77734375" defaultRowHeight="15.75"/>
  <cols>
    <col min="1" max="1" width="17.6640625" style="5" customWidth="1"/>
    <col min="2" max="2" width="0.88671875" style="5" customWidth="1"/>
    <col min="3" max="3" width="11.44140625" style="113" customWidth="1"/>
    <col min="4" max="5" width="11.77734375" style="113" customWidth="1"/>
    <col min="6" max="6" width="13.44140625" style="113" customWidth="1"/>
    <col min="7" max="7" width="11.21875" style="113" customWidth="1"/>
    <col min="8" max="8" width="12.6640625" style="187" customWidth="1"/>
    <col min="9" max="9" width="11.21875" style="187" customWidth="1"/>
    <col min="10" max="10" width="13.5546875" style="113" customWidth="1"/>
    <col min="11" max="11" width="11.77734375" style="113" customWidth="1"/>
    <col min="12" max="12" width="11.21875" style="5" customWidth="1"/>
    <col min="13" max="13" width="13.21875" style="5" customWidth="1"/>
    <col min="14" max="15" width="10.77734375" style="5" customWidth="1"/>
    <col min="16" max="16384" width="9.77734375" style="5"/>
  </cols>
  <sheetData>
    <row r="1" spans="1:17" ht="18" customHeight="1">
      <c r="A1" s="519" t="s">
        <v>45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</row>
    <row r="2" spans="1:17" ht="22.5" customHeight="1">
      <c r="A2" s="75" t="s">
        <v>213</v>
      </c>
      <c r="B2" s="80"/>
      <c r="C2" s="185"/>
      <c r="D2" s="185"/>
      <c r="E2" s="185"/>
      <c r="F2" s="185"/>
      <c r="G2" s="185"/>
      <c r="H2" s="186"/>
      <c r="I2" s="186"/>
      <c r="J2" s="185"/>
      <c r="K2" s="185"/>
      <c r="L2" s="80"/>
      <c r="M2" s="80"/>
    </row>
    <row r="3" spans="1:17" ht="22.5" customHeight="1">
      <c r="A3" s="80"/>
      <c r="B3" s="80"/>
      <c r="C3" s="185"/>
      <c r="D3" s="185"/>
      <c r="E3" s="185"/>
      <c r="F3" s="185"/>
      <c r="G3" s="185"/>
      <c r="H3" s="186"/>
      <c r="I3" s="186"/>
      <c r="J3" s="185"/>
      <c r="K3" s="185"/>
      <c r="L3" s="80"/>
      <c r="M3" s="80"/>
    </row>
    <row r="4" spans="1:17" ht="22.5" customHeight="1">
      <c r="A4" s="80" t="s">
        <v>153</v>
      </c>
      <c r="B4" s="80"/>
      <c r="C4" s="185"/>
      <c r="D4" s="185"/>
      <c r="E4" s="185"/>
      <c r="F4" s="185"/>
      <c r="G4" s="185"/>
      <c r="H4" s="186"/>
      <c r="I4" s="186"/>
      <c r="J4" s="185"/>
      <c r="K4" s="185"/>
      <c r="L4" s="80"/>
      <c r="M4" s="80"/>
    </row>
    <row r="5" spans="1:17" ht="18" customHeight="1"/>
    <row r="6" spans="1:17" s="160" customFormat="1" ht="20.100000000000001" customHeight="1">
      <c r="A6" s="499" t="s">
        <v>127</v>
      </c>
      <c r="B6" s="188"/>
      <c r="C6" s="520" t="s">
        <v>214</v>
      </c>
      <c r="D6" s="491" t="s">
        <v>215</v>
      </c>
      <c r="E6" s="491" t="s">
        <v>216</v>
      </c>
      <c r="F6" s="491" t="s">
        <v>217</v>
      </c>
      <c r="G6" s="491" t="s">
        <v>218</v>
      </c>
      <c r="H6" s="516" t="s">
        <v>122</v>
      </c>
      <c r="I6" s="520" t="s">
        <v>219</v>
      </c>
      <c r="J6" s="520" t="s">
        <v>220</v>
      </c>
      <c r="K6" s="516" t="s">
        <v>221</v>
      </c>
      <c r="L6" s="516" t="s">
        <v>222</v>
      </c>
      <c r="M6" s="497" t="s">
        <v>3</v>
      </c>
      <c r="N6" s="65"/>
      <c r="O6" s="65"/>
      <c r="P6" s="65"/>
      <c r="Q6" s="65"/>
    </row>
    <row r="7" spans="1:17" ht="20.100000000000001" customHeight="1">
      <c r="A7" s="500"/>
      <c r="B7" s="189"/>
      <c r="C7" s="521"/>
      <c r="D7" s="509"/>
      <c r="E7" s="509"/>
      <c r="F7" s="509"/>
      <c r="G7" s="509"/>
      <c r="H7" s="517"/>
      <c r="I7" s="521"/>
      <c r="J7" s="521"/>
      <c r="K7" s="517"/>
      <c r="L7" s="517"/>
      <c r="M7" s="508"/>
      <c r="N7" s="65"/>
      <c r="O7" s="65"/>
      <c r="P7" s="65"/>
      <c r="Q7" s="65"/>
    </row>
    <row r="8" spans="1:17" ht="20.100000000000001" customHeight="1">
      <c r="A8" s="500"/>
      <c r="B8" s="190"/>
      <c r="C8" s="521"/>
      <c r="D8" s="509"/>
      <c r="E8" s="509"/>
      <c r="F8" s="509"/>
      <c r="G8" s="509"/>
      <c r="H8" s="517"/>
      <c r="I8" s="521"/>
      <c r="J8" s="521"/>
      <c r="K8" s="517"/>
      <c r="L8" s="517"/>
      <c r="M8" s="508"/>
      <c r="N8" s="65"/>
      <c r="O8" s="65"/>
      <c r="P8" s="65"/>
      <c r="Q8" s="65"/>
    </row>
    <row r="9" spans="1:17" ht="41.25" customHeight="1">
      <c r="A9" s="501"/>
      <c r="B9" s="190"/>
      <c r="C9" s="522"/>
      <c r="D9" s="492"/>
      <c r="E9" s="492"/>
      <c r="F9" s="492"/>
      <c r="G9" s="492"/>
      <c r="H9" s="518"/>
      <c r="I9" s="522"/>
      <c r="J9" s="522"/>
      <c r="K9" s="518"/>
      <c r="L9" s="518"/>
      <c r="M9" s="498"/>
      <c r="N9" s="65"/>
      <c r="O9" s="65"/>
      <c r="P9" s="65"/>
      <c r="Q9" s="65"/>
    </row>
    <row r="10" spans="1:17" s="160" customFormat="1" ht="14.1" customHeight="1">
      <c r="B10" s="191" t="s">
        <v>55</v>
      </c>
      <c r="C10" s="192"/>
      <c r="D10" s="192"/>
      <c r="E10" s="192"/>
      <c r="F10" s="192"/>
      <c r="G10" s="192"/>
      <c r="H10" s="193"/>
      <c r="I10" s="193"/>
      <c r="J10" s="192"/>
      <c r="K10" s="192"/>
      <c r="N10" s="65"/>
      <c r="O10" s="65"/>
      <c r="P10" s="65"/>
      <c r="Q10" s="65"/>
    </row>
    <row r="11" spans="1:17" ht="14.1" customHeight="1">
      <c r="A11" s="65"/>
      <c r="B11" s="194" t="s">
        <v>55</v>
      </c>
      <c r="C11" s="127"/>
      <c r="D11" s="127"/>
      <c r="E11" s="127"/>
      <c r="F11" s="127"/>
      <c r="G11" s="127"/>
      <c r="H11" s="195"/>
      <c r="I11" s="195"/>
      <c r="J11" s="127"/>
      <c r="K11" s="127"/>
    </row>
    <row r="12" spans="1:17" ht="15.95" customHeight="1">
      <c r="A12" s="105" t="s">
        <v>223</v>
      </c>
      <c r="B12" s="194" t="s">
        <v>55</v>
      </c>
      <c r="C12" s="357">
        <v>-5357032.92</v>
      </c>
      <c r="D12" s="357">
        <v>-33054268.917270001</v>
      </c>
      <c r="E12" s="357">
        <v>-2556071.5792299998</v>
      </c>
      <c r="F12" s="357" t="s">
        <v>224</v>
      </c>
      <c r="G12" s="357">
        <v>0</v>
      </c>
      <c r="H12" s="357">
        <v>-1053680.25801</v>
      </c>
      <c r="I12" s="168">
        <v>255059.94895000005</v>
      </c>
      <c r="J12" s="357" t="s">
        <v>224</v>
      </c>
      <c r="K12" s="357">
        <v>0</v>
      </c>
      <c r="L12" s="357" t="s">
        <v>224</v>
      </c>
      <c r="M12" s="196">
        <v>-41765993.725560002</v>
      </c>
    </row>
    <row r="13" spans="1:17" ht="15.95" customHeight="1">
      <c r="A13" s="65"/>
      <c r="B13" s="194" t="s">
        <v>55</v>
      </c>
      <c r="C13" s="357"/>
      <c r="D13" s="168"/>
      <c r="E13" s="168"/>
      <c r="F13" s="168"/>
      <c r="G13" s="168"/>
      <c r="H13" s="168"/>
      <c r="I13" s="168"/>
      <c r="J13" s="168"/>
      <c r="K13" s="168"/>
      <c r="L13" s="95"/>
      <c r="M13" s="127"/>
    </row>
    <row r="14" spans="1:17" ht="15.95" customHeight="1">
      <c r="A14" s="197" t="s">
        <v>225</v>
      </c>
      <c r="B14" s="194" t="s">
        <v>55</v>
      </c>
      <c r="C14" s="357"/>
      <c r="D14" s="168"/>
      <c r="E14" s="168"/>
      <c r="F14" s="168"/>
      <c r="G14" s="168"/>
      <c r="H14" s="168"/>
      <c r="I14" s="168"/>
      <c r="J14" s="168"/>
      <c r="K14" s="168"/>
      <c r="L14" s="95"/>
      <c r="M14" s="127"/>
    </row>
    <row r="15" spans="1:17" ht="15.95" customHeight="1">
      <c r="A15" s="105" t="s">
        <v>226</v>
      </c>
      <c r="B15" s="194" t="s">
        <v>55</v>
      </c>
      <c r="C15" s="357">
        <v>-694095.17683000001</v>
      </c>
      <c r="D15" s="357">
        <v>-4592677.2287799995</v>
      </c>
      <c r="E15" s="357">
        <v>-389688.38955000002</v>
      </c>
      <c r="F15" s="357">
        <v>-1996381.8358711784</v>
      </c>
      <c r="G15" s="357">
        <v>0</v>
      </c>
      <c r="H15" s="357">
        <v>-163435.92462999999</v>
      </c>
      <c r="I15" s="357">
        <v>41969.960610804759</v>
      </c>
      <c r="J15" s="357">
        <v>607062.26900823787</v>
      </c>
      <c r="K15" s="357">
        <v>0</v>
      </c>
      <c r="L15" s="357">
        <v>-461787.02525000001</v>
      </c>
      <c r="M15" s="357">
        <v>-7649033.3512921361</v>
      </c>
      <c r="N15" s="127"/>
    </row>
    <row r="16" spans="1:17" ht="9.9499999999999993" customHeight="1">
      <c r="A16" s="65"/>
      <c r="B16" s="194" t="s">
        <v>55</v>
      </c>
      <c r="C16" s="357"/>
      <c r="D16" s="168"/>
      <c r="E16" s="168"/>
      <c r="F16" s="168"/>
      <c r="G16" s="168"/>
      <c r="H16" s="168"/>
      <c r="I16" s="168"/>
      <c r="J16" s="168"/>
      <c r="K16" s="168"/>
      <c r="L16" s="95"/>
      <c r="M16" s="357"/>
    </row>
    <row r="17" spans="1:13" ht="9.9499999999999993" customHeight="1">
      <c r="A17" s="65"/>
      <c r="B17" s="194" t="s">
        <v>55</v>
      </c>
      <c r="C17" s="357"/>
      <c r="D17" s="168"/>
      <c r="E17" s="168"/>
      <c r="F17" s="168"/>
      <c r="G17" s="168"/>
      <c r="H17" s="168"/>
      <c r="I17" s="168"/>
      <c r="J17" s="168"/>
      <c r="K17" s="168"/>
      <c r="L17" s="95"/>
      <c r="M17" s="357"/>
    </row>
    <row r="18" spans="1:13" ht="15.95" customHeight="1">
      <c r="A18" s="197" t="s">
        <v>227</v>
      </c>
      <c r="B18" s="194" t="s">
        <v>55</v>
      </c>
      <c r="C18" s="357">
        <v>-943150.30042999994</v>
      </c>
      <c r="D18" s="357">
        <v>-5066085.8354200004</v>
      </c>
      <c r="E18" s="357">
        <v>-492009.24845999997</v>
      </c>
      <c r="F18" s="357">
        <v>-1173216.225861209</v>
      </c>
      <c r="G18" s="357">
        <v>0</v>
      </c>
      <c r="H18" s="357">
        <v>-238828.53701</v>
      </c>
      <c r="I18" s="357">
        <v>50617.333218163243</v>
      </c>
      <c r="J18" s="357">
        <v>151998.08325561453</v>
      </c>
      <c r="K18" s="357">
        <v>0</v>
      </c>
      <c r="L18" s="357">
        <v>-61892.377399999961</v>
      </c>
      <c r="M18" s="357">
        <v>-7772567.1081074327</v>
      </c>
    </row>
    <row r="19" spans="1:13" ht="9.9499999999999993" customHeight="1">
      <c r="A19" s="65"/>
      <c r="B19" s="194" t="s">
        <v>55</v>
      </c>
      <c r="C19" s="357"/>
      <c r="D19" s="168"/>
      <c r="E19" s="168"/>
      <c r="F19" s="168"/>
      <c r="G19" s="168"/>
      <c r="H19" s="168"/>
      <c r="I19" s="168"/>
      <c r="J19" s="168"/>
      <c r="K19" s="168"/>
      <c r="L19" s="95"/>
      <c r="M19" s="357"/>
    </row>
    <row r="20" spans="1:13" ht="9.9499999999999993" customHeight="1">
      <c r="A20" s="65"/>
      <c r="B20" s="194" t="s">
        <v>55</v>
      </c>
      <c r="C20" s="357"/>
      <c r="D20" s="168"/>
      <c r="E20" s="168"/>
      <c r="F20" s="168"/>
      <c r="G20" s="168"/>
      <c r="H20" s="168"/>
      <c r="I20" s="168"/>
      <c r="J20" s="168"/>
      <c r="K20" s="168"/>
      <c r="L20" s="95"/>
      <c r="M20" s="357"/>
    </row>
    <row r="21" spans="1:13" ht="15.95" customHeight="1">
      <c r="A21" s="197" t="s">
        <v>228</v>
      </c>
      <c r="B21" s="194" t="s">
        <v>55</v>
      </c>
      <c r="C21" s="357">
        <v>-111780.34222999999</v>
      </c>
      <c r="D21" s="357">
        <v>-834863.94603999995</v>
      </c>
      <c r="E21" s="357">
        <v>-71721.817370000004</v>
      </c>
      <c r="F21" s="357">
        <v>1684651.3130958653</v>
      </c>
      <c r="G21" s="357">
        <v>0</v>
      </c>
      <c r="H21" s="357">
        <v>-6985.1791599999997</v>
      </c>
      <c r="I21" s="357">
        <v>3063.8816436267862</v>
      </c>
      <c r="J21" s="357">
        <v>84577.647956985878</v>
      </c>
      <c r="K21" s="357">
        <v>0</v>
      </c>
      <c r="L21" s="357">
        <v>101424.73815999999</v>
      </c>
      <c r="M21" s="357">
        <v>848366.29605647794</v>
      </c>
    </row>
    <row r="22" spans="1:13" ht="9.9499999999999993" customHeight="1">
      <c r="A22" s="65"/>
      <c r="B22" s="194" t="s">
        <v>55</v>
      </c>
      <c r="C22" s="357"/>
      <c r="D22" s="168"/>
      <c r="E22" s="168"/>
      <c r="F22" s="168"/>
      <c r="G22" s="168"/>
      <c r="H22" s="168"/>
      <c r="I22" s="168"/>
      <c r="J22" s="168"/>
      <c r="K22" s="168"/>
      <c r="L22" s="95"/>
      <c r="M22" s="357"/>
    </row>
    <row r="23" spans="1:13" ht="9.9499999999999993" customHeight="1">
      <c r="A23" s="65"/>
      <c r="B23" s="194" t="s">
        <v>55</v>
      </c>
      <c r="C23" s="357"/>
      <c r="D23" s="168"/>
      <c r="E23" s="168"/>
      <c r="F23" s="168"/>
      <c r="G23" s="168"/>
      <c r="H23" s="168"/>
      <c r="I23" s="168"/>
      <c r="J23" s="168"/>
      <c r="K23" s="168"/>
      <c r="L23" s="95"/>
      <c r="M23" s="357"/>
    </row>
    <row r="24" spans="1:13" ht="15.95" customHeight="1">
      <c r="A24" s="197" t="s">
        <v>229</v>
      </c>
      <c r="B24" s="194" t="s">
        <v>55</v>
      </c>
      <c r="C24" s="357">
        <v>-405439.99737</v>
      </c>
      <c r="D24" s="357">
        <v>-2565728.9199199998</v>
      </c>
      <c r="E24" s="357">
        <v>-181602.3493</v>
      </c>
      <c r="F24" s="357">
        <v>-1428917.77317959</v>
      </c>
      <c r="G24" s="357">
        <v>0</v>
      </c>
      <c r="H24" s="357">
        <v>-93667.258050000004</v>
      </c>
      <c r="I24" s="357">
        <v>28769.412480076044</v>
      </c>
      <c r="J24" s="357">
        <v>-2351031.1657546158</v>
      </c>
      <c r="K24" s="357">
        <v>0</v>
      </c>
      <c r="L24" s="357">
        <v>679585.93894000002</v>
      </c>
      <c r="M24" s="357">
        <v>-6318032.1121541299</v>
      </c>
    </row>
    <row r="25" spans="1:13" ht="18" customHeight="1">
      <c r="A25" s="65"/>
      <c r="B25" s="194" t="s">
        <v>55</v>
      </c>
      <c r="C25" s="357"/>
      <c r="D25" s="168"/>
      <c r="E25" s="168"/>
      <c r="F25" s="168"/>
      <c r="G25" s="168"/>
      <c r="H25" s="168"/>
      <c r="I25" s="168"/>
      <c r="J25" s="168"/>
      <c r="K25" s="168"/>
      <c r="L25" s="95"/>
      <c r="M25" s="357"/>
    </row>
    <row r="26" spans="1:13" ht="15.95" customHeight="1">
      <c r="A26" s="197" t="s">
        <v>230</v>
      </c>
      <c r="B26" s="194" t="s">
        <v>55</v>
      </c>
      <c r="C26" s="357"/>
      <c r="D26" s="168"/>
      <c r="E26" s="168"/>
      <c r="F26" s="168"/>
      <c r="G26" s="168"/>
      <c r="H26" s="168"/>
      <c r="I26" s="168"/>
      <c r="J26" s="168"/>
      <c r="K26" s="168"/>
      <c r="L26" s="95"/>
      <c r="M26" s="357"/>
    </row>
    <row r="27" spans="1:13" ht="15.95" customHeight="1">
      <c r="A27" s="105" t="s">
        <v>231</v>
      </c>
      <c r="B27" s="194" t="s">
        <v>55</v>
      </c>
      <c r="C27" s="357">
        <v>-60174.98792</v>
      </c>
      <c r="D27" s="357">
        <v>-551031.78390000004</v>
      </c>
      <c r="E27" s="357">
        <v>-44255.298390000004</v>
      </c>
      <c r="F27" s="357">
        <v>749311.50289911998</v>
      </c>
      <c r="G27" s="357">
        <v>0</v>
      </c>
      <c r="H27" s="357">
        <v>-4653.3551900000002</v>
      </c>
      <c r="I27" s="357">
        <v>1434.3702927125157</v>
      </c>
      <c r="J27" s="357">
        <v>42197.495571646876</v>
      </c>
      <c r="K27" s="357">
        <v>0</v>
      </c>
      <c r="L27" s="357">
        <v>48380.778209999997</v>
      </c>
      <c r="M27" s="357">
        <v>181208.72157347933</v>
      </c>
    </row>
    <row r="28" spans="1:13" ht="9.9499999999999993" customHeight="1">
      <c r="A28" s="65"/>
      <c r="B28" s="194" t="s">
        <v>55</v>
      </c>
      <c r="C28" s="357"/>
      <c r="D28" s="168"/>
      <c r="E28" s="168"/>
      <c r="F28" s="168"/>
      <c r="G28" s="168"/>
      <c r="H28" s="168"/>
      <c r="I28" s="168"/>
      <c r="J28" s="168"/>
      <c r="K28" s="168"/>
      <c r="L28" s="95"/>
      <c r="M28" s="357"/>
    </row>
    <row r="29" spans="1:13" ht="9.9499999999999993" customHeight="1">
      <c r="A29" s="65"/>
      <c r="B29" s="194" t="s">
        <v>55</v>
      </c>
      <c r="C29" s="357"/>
      <c r="D29" s="168"/>
      <c r="E29" s="168"/>
      <c r="F29" s="168"/>
      <c r="G29" s="168"/>
      <c r="H29" s="168"/>
      <c r="I29" s="168"/>
      <c r="J29" s="168"/>
      <c r="K29" s="168"/>
      <c r="L29" s="95"/>
      <c r="M29" s="357"/>
    </row>
    <row r="30" spans="1:13" ht="15.95" customHeight="1">
      <c r="A30" s="197" t="s">
        <v>232</v>
      </c>
      <c r="B30" s="194" t="s">
        <v>55</v>
      </c>
      <c r="C30" s="357">
        <v>-474842.57452000002</v>
      </c>
      <c r="D30" s="357">
        <v>-3385799.1253399998</v>
      </c>
      <c r="E30" s="357">
        <v>-247803.27332000001</v>
      </c>
      <c r="F30" s="357">
        <v>2368769.1571233231</v>
      </c>
      <c r="G30" s="357">
        <v>0</v>
      </c>
      <c r="H30" s="357">
        <v>-83560.239100000006</v>
      </c>
      <c r="I30" s="357">
        <v>20488.636825268724</v>
      </c>
      <c r="J30" s="357">
        <v>275896.57078575151</v>
      </c>
      <c r="K30" s="357">
        <v>0</v>
      </c>
      <c r="L30" s="357">
        <v>33297.604169999999</v>
      </c>
      <c r="M30" s="357">
        <v>-1493553.2433756569</v>
      </c>
    </row>
    <row r="31" spans="1:13" ht="18" customHeight="1">
      <c r="A31" s="65"/>
      <c r="B31" s="194" t="s">
        <v>55</v>
      </c>
      <c r="C31" s="357"/>
      <c r="D31" s="168"/>
      <c r="E31" s="168"/>
      <c r="F31" s="168"/>
      <c r="G31" s="168"/>
      <c r="H31" s="168"/>
      <c r="I31" s="168"/>
      <c r="J31" s="168"/>
      <c r="K31" s="168"/>
      <c r="L31" s="95"/>
      <c r="M31" s="357"/>
    </row>
    <row r="32" spans="1:13" ht="15.95" customHeight="1">
      <c r="A32" s="197" t="s">
        <v>233</v>
      </c>
      <c r="B32" s="194" t="s">
        <v>55</v>
      </c>
      <c r="C32" s="357"/>
      <c r="D32" s="168"/>
      <c r="E32" s="168"/>
      <c r="F32" s="168"/>
      <c r="G32" s="168"/>
      <c r="H32" s="168"/>
      <c r="I32" s="168"/>
      <c r="J32" s="168"/>
      <c r="K32" s="168"/>
      <c r="L32" s="95"/>
      <c r="M32" s="357"/>
    </row>
    <row r="33" spans="1:13" ht="15.95" customHeight="1">
      <c r="A33" s="198" t="s">
        <v>234</v>
      </c>
      <c r="B33" s="194" t="s">
        <v>55</v>
      </c>
      <c r="C33" s="357">
        <v>-1446782.7948100001</v>
      </c>
      <c r="D33" s="357">
        <v>-7765481.5600199997</v>
      </c>
      <c r="E33" s="357">
        <v>-495461.44516</v>
      </c>
      <c r="F33" s="357">
        <v>-3742876.4392079385</v>
      </c>
      <c r="G33" s="357">
        <v>0</v>
      </c>
      <c r="H33" s="357">
        <v>-290116.65237999998</v>
      </c>
      <c r="I33" s="357">
        <v>56734.391781933686</v>
      </c>
      <c r="J33" s="357">
        <v>413894.83401275572</v>
      </c>
      <c r="K33" s="357">
        <v>0</v>
      </c>
      <c r="L33" s="357">
        <v>42638.378849999994</v>
      </c>
      <c r="M33" s="357">
        <v>-13227451.286933251</v>
      </c>
    </row>
    <row r="34" spans="1:13" ht="18" customHeight="1">
      <c r="A34" s="65"/>
      <c r="B34" s="194" t="s">
        <v>55</v>
      </c>
      <c r="C34" s="357"/>
      <c r="D34" s="168"/>
      <c r="E34" s="168"/>
      <c r="F34" s="168"/>
      <c r="G34" s="168"/>
      <c r="H34" s="168"/>
      <c r="I34" s="168"/>
      <c r="J34" s="168"/>
      <c r="K34" s="168"/>
      <c r="L34" s="95"/>
      <c r="M34" s="357"/>
    </row>
    <row r="35" spans="1:13" ht="15.95" customHeight="1">
      <c r="A35" s="197" t="s">
        <v>235</v>
      </c>
      <c r="B35" s="194" t="s">
        <v>55</v>
      </c>
      <c r="C35" s="357"/>
      <c r="D35" s="168"/>
      <c r="E35" s="168"/>
      <c r="F35" s="168"/>
      <c r="G35" s="168"/>
      <c r="H35" s="168"/>
      <c r="I35" s="168"/>
      <c r="J35" s="168"/>
      <c r="K35" s="168"/>
      <c r="L35" s="95"/>
      <c r="M35" s="357"/>
    </row>
    <row r="36" spans="1:13" ht="15.95" customHeight="1">
      <c r="A36" s="65" t="s">
        <v>448</v>
      </c>
      <c r="B36" s="194" t="s">
        <v>55</v>
      </c>
      <c r="C36" s="357">
        <v>-223079.66286000001</v>
      </c>
      <c r="D36" s="357">
        <v>-1599921.38475</v>
      </c>
      <c r="E36" s="357">
        <v>-128502.09037999999</v>
      </c>
      <c r="F36" s="357">
        <v>1791682.7709844019</v>
      </c>
      <c r="G36" s="357">
        <v>0</v>
      </c>
      <c r="H36" s="357">
        <v>-45501.88018</v>
      </c>
      <c r="I36" s="357">
        <v>12806.308082989975</v>
      </c>
      <c r="J36" s="357">
        <v>181865.52231299866</v>
      </c>
      <c r="K36" s="357">
        <v>0</v>
      </c>
      <c r="L36" s="357">
        <v>-43544.971259999998</v>
      </c>
      <c r="M36" s="357">
        <v>-54195.388049609413</v>
      </c>
    </row>
    <row r="37" spans="1:13" ht="9.9499999999999993" customHeight="1">
      <c r="A37" s="65"/>
      <c r="B37" s="194" t="s">
        <v>55</v>
      </c>
      <c r="C37" s="357"/>
      <c r="D37" s="168"/>
      <c r="E37" s="168"/>
      <c r="F37" s="168"/>
      <c r="G37" s="168"/>
      <c r="H37" s="168"/>
      <c r="I37" s="168"/>
      <c r="J37" s="168"/>
      <c r="K37" s="168"/>
      <c r="L37" s="95"/>
      <c r="M37" s="357"/>
    </row>
    <row r="38" spans="1:13" ht="9.9499999999999993" customHeight="1">
      <c r="A38" s="65"/>
      <c r="B38" s="194" t="s">
        <v>55</v>
      </c>
      <c r="C38" s="357"/>
      <c r="D38" s="168"/>
      <c r="E38" s="168"/>
      <c r="F38" s="168"/>
      <c r="G38" s="168"/>
      <c r="H38" s="168"/>
      <c r="I38" s="168"/>
      <c r="J38" s="168"/>
      <c r="K38" s="168"/>
      <c r="L38" s="95"/>
      <c r="M38" s="357"/>
    </row>
    <row r="39" spans="1:13" ht="15.95" customHeight="1">
      <c r="A39" s="197" t="s">
        <v>236</v>
      </c>
      <c r="B39" s="194" t="s">
        <v>55</v>
      </c>
      <c r="C39" s="357">
        <v>-57071.566500000001</v>
      </c>
      <c r="D39" s="357">
        <v>-371019.79648999998</v>
      </c>
      <c r="E39" s="357">
        <v>-25426.611000000001</v>
      </c>
      <c r="F39" s="357">
        <v>180271.98552912954</v>
      </c>
      <c r="G39" s="357">
        <v>0</v>
      </c>
      <c r="H39" s="357">
        <v>-7894.3852100000004</v>
      </c>
      <c r="I39" s="357">
        <v>2439.2033357090759</v>
      </c>
      <c r="J39" s="357">
        <v>43494.667115610464</v>
      </c>
      <c r="K39" s="357">
        <v>0</v>
      </c>
      <c r="L39" s="357">
        <v>0</v>
      </c>
      <c r="M39" s="357">
        <v>-235206.50321955091</v>
      </c>
    </row>
    <row r="40" spans="1:13" ht="9.9499999999999993" customHeight="1">
      <c r="A40" s="65"/>
      <c r="B40" s="194" t="s">
        <v>55</v>
      </c>
      <c r="C40" s="357"/>
      <c r="D40" s="168"/>
      <c r="E40" s="168"/>
      <c r="F40" s="168"/>
      <c r="G40" s="168"/>
      <c r="H40" s="168"/>
      <c r="I40" s="168"/>
      <c r="J40" s="168"/>
      <c r="K40" s="168"/>
      <c r="L40" s="95"/>
      <c r="M40" s="357"/>
    </row>
    <row r="41" spans="1:13" ht="9.9499999999999993" customHeight="1">
      <c r="A41" s="65"/>
      <c r="B41" s="194" t="s">
        <v>55</v>
      </c>
      <c r="C41" s="357"/>
      <c r="D41" s="168"/>
      <c r="E41" s="168"/>
      <c r="F41" s="168"/>
      <c r="G41" s="168"/>
      <c r="H41" s="168"/>
      <c r="I41" s="168"/>
      <c r="J41" s="168"/>
      <c r="K41" s="168"/>
      <c r="L41" s="95"/>
      <c r="M41" s="357"/>
    </row>
    <row r="42" spans="1:13" ht="15.95" customHeight="1">
      <c r="A42" s="197" t="s">
        <v>237</v>
      </c>
      <c r="B42" s="194" t="s">
        <v>55</v>
      </c>
      <c r="C42" s="357">
        <v>-192521.03594999999</v>
      </c>
      <c r="D42" s="357">
        <v>-1381664.10353</v>
      </c>
      <c r="E42" s="357">
        <v>-140406.93057</v>
      </c>
      <c r="F42" s="357">
        <v>1511388.0769847804</v>
      </c>
      <c r="G42" s="357">
        <v>0</v>
      </c>
      <c r="H42" s="357">
        <v>-14122.04112</v>
      </c>
      <c r="I42" s="357">
        <v>4446.639378928463</v>
      </c>
      <c r="J42" s="357">
        <v>119562.23584827168</v>
      </c>
      <c r="K42" s="357">
        <v>0</v>
      </c>
      <c r="L42" s="357">
        <v>112741.86409</v>
      </c>
      <c r="M42" s="357">
        <v>19424.705131980532</v>
      </c>
    </row>
    <row r="43" spans="1:13" ht="18" customHeight="1">
      <c r="A43" s="65"/>
      <c r="B43" s="194" t="s">
        <v>55</v>
      </c>
      <c r="C43" s="357"/>
      <c r="D43" s="168"/>
      <c r="E43" s="168"/>
      <c r="F43" s="168"/>
      <c r="G43" s="168"/>
      <c r="H43" s="168"/>
      <c r="I43" s="168"/>
      <c r="J43" s="168"/>
      <c r="K43" s="168"/>
      <c r="L43" s="95"/>
      <c r="M43" s="357"/>
    </row>
    <row r="44" spans="1:13" ht="15.95" customHeight="1">
      <c r="A44" s="197" t="s">
        <v>238</v>
      </c>
      <c r="B44" s="194" t="s">
        <v>55</v>
      </c>
      <c r="C44" s="357"/>
      <c r="D44" s="168"/>
      <c r="E44" s="168"/>
      <c r="F44" s="168"/>
      <c r="G44" s="168"/>
      <c r="H44" s="168"/>
      <c r="I44" s="168"/>
      <c r="J44" s="168"/>
      <c r="K44" s="168"/>
      <c r="L44" s="95"/>
      <c r="M44" s="357"/>
    </row>
    <row r="45" spans="1:13" ht="15.95" customHeight="1">
      <c r="A45" s="105" t="s">
        <v>239</v>
      </c>
      <c r="B45" s="194" t="s">
        <v>55</v>
      </c>
      <c r="C45" s="357">
        <v>-80925.529479999997</v>
      </c>
      <c r="D45" s="357">
        <v>-744958.69348999998</v>
      </c>
      <c r="E45" s="357">
        <v>-62534.359620000003</v>
      </c>
      <c r="F45" s="357">
        <v>975638.51726663276</v>
      </c>
      <c r="G45" s="357">
        <v>0</v>
      </c>
      <c r="H45" s="357">
        <v>-13825.59287</v>
      </c>
      <c r="I45" s="357">
        <v>2089.9118223210162</v>
      </c>
      <c r="J45" s="357">
        <v>52741.892201080198</v>
      </c>
      <c r="K45" s="357">
        <v>0</v>
      </c>
      <c r="L45" s="357">
        <v>86101.511809999996</v>
      </c>
      <c r="M45" s="357">
        <v>214327.65764003395</v>
      </c>
    </row>
    <row r="46" spans="1:13" ht="18" customHeight="1">
      <c r="A46" s="65"/>
      <c r="B46" s="194" t="s">
        <v>55</v>
      </c>
      <c r="C46" s="357"/>
      <c r="D46" s="168"/>
      <c r="E46" s="168"/>
      <c r="F46" s="168"/>
      <c r="G46" s="168"/>
      <c r="H46" s="168"/>
      <c r="I46" s="168"/>
      <c r="J46" s="168"/>
      <c r="K46" s="168"/>
      <c r="L46" s="95"/>
      <c r="M46" s="357"/>
    </row>
    <row r="47" spans="1:13" ht="15.95" customHeight="1">
      <c r="A47" s="197" t="s">
        <v>240</v>
      </c>
      <c r="B47" s="194" t="s">
        <v>55</v>
      </c>
      <c r="C47" s="357"/>
      <c r="D47" s="168"/>
      <c r="E47" s="168"/>
      <c r="F47" s="168"/>
      <c r="G47" s="168"/>
      <c r="H47" s="168"/>
      <c r="I47" s="168"/>
      <c r="J47" s="168"/>
      <c r="K47" s="168"/>
      <c r="L47" s="95"/>
      <c r="M47" s="357"/>
    </row>
    <row r="48" spans="1:13" ht="15.95" customHeight="1">
      <c r="A48" s="105" t="s">
        <v>241</v>
      </c>
      <c r="B48" s="194" t="s">
        <v>55</v>
      </c>
      <c r="C48" s="357">
        <v>-177154.76391000001</v>
      </c>
      <c r="D48" s="357">
        <v>-1167516.4293500001</v>
      </c>
      <c r="E48" s="357">
        <v>-80266.685339999996</v>
      </c>
      <c r="F48" s="357">
        <v>1404868.8200268364</v>
      </c>
      <c r="G48" s="357">
        <v>0</v>
      </c>
      <c r="H48" s="357">
        <v>-15628.77744</v>
      </c>
      <c r="I48" s="357">
        <v>6754.7920161077236</v>
      </c>
      <c r="J48" s="357">
        <v>47552.169634975107</v>
      </c>
      <c r="K48" s="357">
        <v>0</v>
      </c>
      <c r="L48" s="357">
        <v>-150779.17494</v>
      </c>
      <c r="M48" s="357">
        <v>-132170.04930208097</v>
      </c>
    </row>
    <row r="49" spans="1:13" ht="9.9499999999999993" customHeight="1">
      <c r="A49" s="65"/>
      <c r="B49" s="194" t="s">
        <v>55</v>
      </c>
      <c r="C49" s="357"/>
      <c r="D49" s="168"/>
      <c r="E49" s="168"/>
      <c r="F49" s="168"/>
      <c r="G49" s="168"/>
      <c r="H49" s="168"/>
      <c r="I49" s="168"/>
      <c r="J49" s="168"/>
      <c r="K49" s="168"/>
      <c r="L49" s="95"/>
      <c r="M49" s="357"/>
    </row>
    <row r="50" spans="1:13" ht="9.9499999999999993" customHeight="1">
      <c r="A50" s="65"/>
      <c r="B50" s="194" t="s">
        <v>55</v>
      </c>
      <c r="C50" s="357"/>
      <c r="D50" s="168"/>
      <c r="E50" s="168"/>
      <c r="F50" s="168"/>
      <c r="G50" s="168"/>
      <c r="H50" s="168"/>
      <c r="I50" s="168"/>
      <c r="J50" s="168"/>
      <c r="K50" s="168"/>
      <c r="L50" s="95"/>
      <c r="M50" s="357"/>
    </row>
    <row r="51" spans="1:13" ht="15.95" customHeight="1">
      <c r="A51" s="197" t="s">
        <v>242</v>
      </c>
      <c r="B51" s="194" t="s">
        <v>55</v>
      </c>
      <c r="C51" s="357">
        <v>-88078.46</v>
      </c>
      <c r="D51" s="357">
        <v>-737743.48163000005</v>
      </c>
      <c r="E51" s="357">
        <v>-72264.910619999995</v>
      </c>
      <c r="F51" s="357">
        <v>928620.01264247065</v>
      </c>
      <c r="G51" s="357">
        <v>0</v>
      </c>
      <c r="H51" s="357">
        <v>-6181.1772799999999</v>
      </c>
      <c r="I51" s="357">
        <v>2363.6428208278066</v>
      </c>
      <c r="J51" s="357">
        <v>55709.114129965048</v>
      </c>
      <c r="K51" s="357">
        <v>0</v>
      </c>
      <c r="L51" s="357">
        <v>42508.802430000003</v>
      </c>
      <c r="M51" s="357">
        <v>124933.54249326352</v>
      </c>
    </row>
    <row r="52" spans="1:13" ht="9.9499999999999993" customHeight="1">
      <c r="B52" s="194" t="s">
        <v>55</v>
      </c>
      <c r="C52" s="357"/>
      <c r="D52" s="168"/>
      <c r="E52" s="168"/>
      <c r="F52" s="168"/>
      <c r="G52" s="168"/>
      <c r="H52" s="168"/>
      <c r="I52" s="168"/>
      <c r="J52" s="168"/>
      <c r="K52" s="168"/>
      <c r="L52" s="95"/>
      <c r="M52" s="357"/>
    </row>
    <row r="53" spans="1:13" ht="9.9499999999999993" customHeight="1">
      <c r="A53" s="65"/>
      <c r="B53" s="194" t="s">
        <v>55</v>
      </c>
      <c r="C53" s="357"/>
      <c r="D53" s="168"/>
      <c r="E53" s="168"/>
      <c r="F53" s="168"/>
      <c r="G53" s="168"/>
      <c r="H53" s="168"/>
      <c r="I53" s="168"/>
      <c r="J53" s="168"/>
      <c r="K53" s="168"/>
      <c r="L53" s="95"/>
      <c r="M53" s="357"/>
    </row>
    <row r="54" spans="1:13" ht="15.95" customHeight="1">
      <c r="A54" s="105" t="s">
        <v>243</v>
      </c>
      <c r="B54" s="194" t="s">
        <v>55</v>
      </c>
      <c r="C54" s="357">
        <v>-4955097.1928100009</v>
      </c>
      <c r="D54" s="357">
        <v>-30764492.288659997</v>
      </c>
      <c r="E54" s="357">
        <v>-2431943.4090799997</v>
      </c>
      <c r="F54" s="357">
        <v>3253809.8824326447</v>
      </c>
      <c r="G54" s="357">
        <v>0</v>
      </c>
      <c r="H54" s="357">
        <v>-984400.9996199999</v>
      </c>
      <c r="I54" s="357">
        <v>233978.48430946987</v>
      </c>
      <c r="J54" s="357">
        <v>-274478.66392072185</v>
      </c>
      <c r="K54" s="357">
        <v>0</v>
      </c>
      <c r="L54" s="357">
        <v>447517.34011000011</v>
      </c>
      <c r="M54" s="357">
        <v>-35475106.8472386</v>
      </c>
    </row>
    <row r="55" spans="1:13" ht="14.1" customHeight="1">
      <c r="B55" s="194" t="s">
        <v>55</v>
      </c>
      <c r="C55" s="357"/>
      <c r="D55" s="168"/>
      <c r="E55" s="168"/>
      <c r="F55" s="168"/>
      <c r="G55" s="168"/>
      <c r="H55" s="168"/>
      <c r="I55" s="168"/>
      <c r="J55" s="168"/>
      <c r="K55" s="168"/>
      <c r="L55" s="95"/>
      <c r="M55" s="357"/>
    </row>
    <row r="56" spans="1:13" ht="14.1" customHeight="1">
      <c r="A56" s="105"/>
      <c r="B56" s="194" t="s">
        <v>55</v>
      </c>
      <c r="C56" s="357"/>
      <c r="D56" s="357"/>
      <c r="E56" s="357"/>
      <c r="F56" s="357"/>
      <c r="G56" s="357"/>
      <c r="H56" s="357"/>
      <c r="I56" s="357"/>
      <c r="J56" s="357"/>
      <c r="K56" s="357"/>
      <c r="L56" s="357"/>
      <c r="M56" s="357"/>
    </row>
    <row r="57" spans="1:13" ht="14.1" customHeight="1">
      <c r="A57" s="65"/>
      <c r="B57" s="194" t="s">
        <v>55</v>
      </c>
      <c r="C57" s="357"/>
      <c r="D57" s="168"/>
      <c r="E57" s="168"/>
      <c r="F57" s="168"/>
      <c r="G57" s="168"/>
      <c r="H57" s="168"/>
      <c r="I57" s="168"/>
      <c r="J57" s="168"/>
      <c r="K57" s="168"/>
      <c r="L57" s="95"/>
      <c r="M57" s="357"/>
    </row>
    <row r="58" spans="1:13" ht="15.95" customHeight="1">
      <c r="A58" s="197" t="s">
        <v>244</v>
      </c>
      <c r="B58" s="194" t="s">
        <v>55</v>
      </c>
      <c r="C58" s="357">
        <v>-217536.00688999999</v>
      </c>
      <c r="D58" s="357">
        <v>-1304044.7526499999</v>
      </c>
      <c r="E58" s="357">
        <v>-73180.949179999996</v>
      </c>
      <c r="F58" s="357">
        <v>148466.46739812396</v>
      </c>
      <c r="G58" s="357">
        <v>0</v>
      </c>
      <c r="H58" s="357">
        <v>-26515.5802</v>
      </c>
      <c r="I58" s="357">
        <v>8934.4977015484874</v>
      </c>
      <c r="J58" s="357">
        <v>111379.07567518222</v>
      </c>
      <c r="K58" s="357">
        <v>0</v>
      </c>
      <c r="L58" s="357">
        <v>-48829.07574</v>
      </c>
      <c r="M58" s="357">
        <v>-1401326.3238851451</v>
      </c>
    </row>
    <row r="59" spans="1:13" ht="9.9499999999999993" customHeight="1">
      <c r="A59" s="197"/>
      <c r="B59" s="194" t="s">
        <v>55</v>
      </c>
      <c r="C59" s="357"/>
      <c r="D59" s="168"/>
      <c r="E59" s="168"/>
      <c r="F59" s="168"/>
      <c r="G59" s="168"/>
      <c r="H59" s="168"/>
      <c r="I59" s="168"/>
      <c r="J59" s="168"/>
      <c r="K59" s="168"/>
      <c r="L59" s="95"/>
      <c r="M59" s="357"/>
    </row>
    <row r="60" spans="1:13" ht="9.9499999999999993" customHeight="1">
      <c r="A60" s="197"/>
      <c r="B60" s="194" t="s">
        <v>55</v>
      </c>
      <c r="C60" s="357"/>
      <c r="D60" s="168"/>
      <c r="E60" s="168"/>
      <c r="F60" s="168"/>
      <c r="G60" s="168"/>
      <c r="H60" s="168"/>
      <c r="I60" s="168"/>
      <c r="J60" s="168"/>
      <c r="K60" s="168"/>
      <c r="L60" s="95"/>
      <c r="M60" s="357"/>
    </row>
    <row r="61" spans="1:13" ht="15.95" customHeight="1">
      <c r="A61" s="197" t="s">
        <v>245</v>
      </c>
      <c r="B61" s="194" t="s">
        <v>55</v>
      </c>
      <c r="C61" s="357">
        <v>-35439.872689999997</v>
      </c>
      <c r="D61" s="357">
        <v>-266684.13312999997</v>
      </c>
      <c r="E61" s="357">
        <v>-12547.764499999999</v>
      </c>
      <c r="F61" s="357">
        <v>-492487.68183731876</v>
      </c>
      <c r="G61" s="357">
        <v>0</v>
      </c>
      <c r="H61" s="357">
        <v>-4665.0655699999998</v>
      </c>
      <c r="I61" s="357">
        <v>2305.7972958928012</v>
      </c>
      <c r="J61" s="357">
        <v>28518.612191779906</v>
      </c>
      <c r="K61" s="357">
        <v>0</v>
      </c>
      <c r="L61" s="357">
        <v>5404.0321299999996</v>
      </c>
      <c r="M61" s="357">
        <v>-775596.076109646</v>
      </c>
    </row>
    <row r="62" spans="1:13" ht="9.9499999999999993" customHeight="1">
      <c r="A62" s="197"/>
      <c r="B62" s="194" t="s">
        <v>55</v>
      </c>
      <c r="C62" s="357"/>
      <c r="D62" s="168"/>
      <c r="E62" s="168"/>
      <c r="F62" s="168"/>
      <c r="G62" s="168"/>
      <c r="H62" s="168"/>
      <c r="I62" s="168"/>
      <c r="J62" s="168"/>
      <c r="K62" s="168"/>
      <c r="L62" s="95"/>
      <c r="M62" s="357"/>
    </row>
    <row r="63" spans="1:13" ht="9.9499999999999993" customHeight="1">
      <c r="A63" s="197"/>
      <c r="B63" s="194" t="s">
        <v>55</v>
      </c>
      <c r="C63" s="357"/>
      <c r="D63" s="168"/>
      <c r="E63" s="168"/>
      <c r="F63" s="168"/>
      <c r="G63" s="168"/>
      <c r="H63" s="168"/>
      <c r="I63" s="168"/>
      <c r="J63" s="168"/>
      <c r="K63" s="168"/>
      <c r="L63" s="95"/>
      <c r="M63" s="357"/>
    </row>
    <row r="64" spans="1:13" ht="15.95" customHeight="1">
      <c r="A64" s="197" t="s">
        <v>246</v>
      </c>
      <c r="B64" s="194" t="s">
        <v>55</v>
      </c>
      <c r="C64" s="357">
        <v>-148959.84761</v>
      </c>
      <c r="D64" s="357">
        <v>-719047.74283</v>
      </c>
      <c r="E64" s="357">
        <v>-38399.456469999997</v>
      </c>
      <c r="F64" s="357">
        <v>-2909788.6679934496</v>
      </c>
      <c r="G64" s="357">
        <v>0</v>
      </c>
      <c r="H64" s="357">
        <v>-38098.61262</v>
      </c>
      <c r="I64" s="357">
        <v>9841.1696430889351</v>
      </c>
      <c r="J64" s="357">
        <v>134580.97605375975</v>
      </c>
      <c r="K64" s="357">
        <v>0</v>
      </c>
      <c r="L64" s="357">
        <v>-404092.2965</v>
      </c>
      <c r="M64" s="357">
        <v>-4113964.478326601</v>
      </c>
    </row>
    <row r="65" spans="1:13" ht="9.9499999999999993" customHeight="1">
      <c r="A65" s="65"/>
      <c r="B65" s="194" t="s">
        <v>55</v>
      </c>
      <c r="C65" s="357"/>
      <c r="D65" s="168"/>
      <c r="E65" s="168"/>
      <c r="F65" s="168"/>
      <c r="G65" s="168"/>
      <c r="H65" s="168"/>
      <c r="I65" s="168"/>
      <c r="J65" s="168"/>
      <c r="K65" s="168"/>
      <c r="L65" s="95"/>
      <c r="M65" s="357"/>
    </row>
    <row r="66" spans="1:13" ht="9.9499999999999993" customHeight="1">
      <c r="A66" s="65"/>
      <c r="B66" s="194" t="s">
        <v>55</v>
      </c>
      <c r="C66" s="357"/>
      <c r="D66" s="168"/>
      <c r="E66" s="168"/>
      <c r="F66" s="168"/>
      <c r="G66" s="168"/>
      <c r="H66" s="168"/>
      <c r="I66" s="168"/>
      <c r="J66" s="168"/>
      <c r="K66" s="168"/>
      <c r="L66" s="95"/>
      <c r="M66" s="357"/>
    </row>
    <row r="67" spans="1:13" ht="15.95" customHeight="1">
      <c r="A67" s="105" t="s">
        <v>247</v>
      </c>
      <c r="B67" s="194" t="s">
        <v>55</v>
      </c>
      <c r="C67" s="357">
        <v>-401935.72719000001</v>
      </c>
      <c r="D67" s="357">
        <v>-2289776.62861</v>
      </c>
      <c r="E67" s="357">
        <v>-124128.17014999999</v>
      </c>
      <c r="F67" s="357">
        <v>-3253809.8824326447</v>
      </c>
      <c r="G67" s="357">
        <v>0</v>
      </c>
      <c r="H67" s="357">
        <v>-69279.258390000003</v>
      </c>
      <c r="I67" s="357">
        <v>21081.464640530223</v>
      </c>
      <c r="J67" s="357">
        <v>274478.66392072185</v>
      </c>
      <c r="K67" s="357">
        <v>0</v>
      </c>
      <c r="L67" s="357">
        <v>-447517.34010999999</v>
      </c>
      <c r="M67" s="357">
        <v>-6290886.8783213934</v>
      </c>
    </row>
    <row r="68" spans="1:13" ht="15" customHeight="1">
      <c r="A68" s="105"/>
      <c r="B68" s="167" t="s">
        <v>55</v>
      </c>
      <c r="C68" s="127"/>
      <c r="D68" s="127"/>
      <c r="E68" s="127"/>
      <c r="F68" s="127"/>
      <c r="G68" s="127"/>
      <c r="H68" s="195"/>
      <c r="I68" s="195"/>
      <c r="J68" s="127"/>
      <c r="K68" s="127"/>
      <c r="L68" s="95"/>
    </row>
    <row r="69" spans="1:13" ht="15" customHeight="1">
      <c r="A69" s="105"/>
      <c r="B69" s="167" t="s">
        <v>55</v>
      </c>
      <c r="C69" s="127"/>
      <c r="D69" s="127"/>
      <c r="E69" s="127"/>
      <c r="F69" s="127"/>
      <c r="G69" s="127"/>
      <c r="H69" s="195"/>
      <c r="I69" s="195"/>
      <c r="J69" s="127"/>
      <c r="K69" s="127"/>
      <c r="L69" s="95"/>
    </row>
    <row r="70" spans="1:13" ht="15" customHeight="1">
      <c r="B70" s="199"/>
      <c r="L70" s="95"/>
    </row>
    <row r="71" spans="1:13">
      <c r="B71" s="190"/>
      <c r="C71" s="127"/>
      <c r="D71" s="127"/>
      <c r="E71" s="127"/>
      <c r="F71" s="127"/>
      <c r="G71" s="127"/>
      <c r="H71" s="195"/>
      <c r="I71" s="195"/>
      <c r="J71" s="96"/>
      <c r="K71" s="81"/>
      <c r="L71" s="95"/>
    </row>
    <row r="72" spans="1:13">
      <c r="B72" s="190"/>
      <c r="C72" s="127"/>
      <c r="D72" s="127"/>
      <c r="E72" s="127"/>
      <c r="F72" s="127"/>
      <c r="G72" s="127"/>
      <c r="H72" s="195"/>
      <c r="I72" s="195"/>
      <c r="J72" s="127"/>
      <c r="K72" s="127"/>
      <c r="L72" s="95"/>
    </row>
    <row r="73" spans="1:13">
      <c r="A73" s="97"/>
      <c r="B73" s="97"/>
      <c r="C73" s="137"/>
      <c r="D73" s="137"/>
      <c r="E73" s="137"/>
      <c r="F73" s="137"/>
      <c r="G73" s="137"/>
      <c r="H73" s="200"/>
      <c r="I73" s="200"/>
      <c r="J73" s="137"/>
      <c r="K73" s="137"/>
      <c r="L73" s="99"/>
    </row>
    <row r="74" spans="1:13">
      <c r="A74" s="100"/>
      <c r="B74" s="100"/>
      <c r="C74" s="127"/>
      <c r="D74" s="127"/>
      <c r="E74" s="127"/>
      <c r="F74" s="127"/>
      <c r="G74" s="127"/>
      <c r="H74" s="127"/>
      <c r="I74" s="127"/>
      <c r="J74" s="127"/>
      <c r="K74" s="127"/>
      <c r="L74" s="99"/>
    </row>
    <row r="75" spans="1:13">
      <c r="C75" s="127"/>
      <c r="D75" s="127"/>
      <c r="E75" s="127"/>
      <c r="F75" s="127"/>
      <c r="G75" s="127"/>
      <c r="H75" s="195"/>
      <c r="I75" s="195"/>
      <c r="J75" s="127"/>
      <c r="K75" s="127"/>
      <c r="L75" s="99"/>
    </row>
    <row r="76" spans="1:13">
      <c r="C76" s="127"/>
      <c r="D76" s="127"/>
      <c r="E76" s="127"/>
      <c r="F76" s="127"/>
      <c r="G76" s="127"/>
      <c r="H76" s="195"/>
      <c r="I76" s="195"/>
      <c r="J76" s="127"/>
      <c r="K76" s="127"/>
      <c r="L76" s="99"/>
    </row>
    <row r="77" spans="1:13">
      <c r="C77" s="127"/>
      <c r="D77" s="127"/>
      <c r="E77" s="127"/>
      <c r="F77" s="127"/>
      <c r="G77" s="127"/>
      <c r="H77" s="195"/>
      <c r="I77" s="195"/>
      <c r="J77" s="127"/>
      <c r="K77" s="127"/>
      <c r="L77" s="99"/>
    </row>
    <row r="78" spans="1:13">
      <c r="C78" s="127"/>
      <c r="D78" s="127"/>
      <c r="E78" s="127"/>
      <c r="F78" s="127"/>
      <c r="G78" s="127"/>
      <c r="H78" s="195"/>
      <c r="I78" s="195"/>
      <c r="J78" s="127"/>
      <c r="K78" s="127"/>
      <c r="L78" s="99"/>
    </row>
    <row r="79" spans="1:13">
      <c r="C79" s="127"/>
      <c r="D79" s="127"/>
      <c r="E79" s="127"/>
      <c r="F79" s="127"/>
      <c r="G79" s="127"/>
      <c r="H79" s="195"/>
      <c r="I79" s="195"/>
      <c r="J79" s="127"/>
      <c r="K79" s="127"/>
      <c r="L79" s="99"/>
    </row>
    <row r="80" spans="1:13">
      <c r="C80" s="127"/>
      <c r="D80" s="127"/>
      <c r="E80" s="127"/>
      <c r="F80" s="127"/>
      <c r="G80" s="127"/>
      <c r="H80" s="195"/>
      <c r="I80" s="195"/>
      <c r="J80" s="127"/>
      <c r="K80" s="127"/>
      <c r="L80" s="99"/>
    </row>
    <row r="81" spans="1:12">
      <c r="C81" s="127"/>
      <c r="D81" s="127"/>
      <c r="E81" s="127"/>
      <c r="F81" s="127"/>
      <c r="G81" s="127"/>
      <c r="H81" s="195"/>
      <c r="I81" s="195"/>
      <c r="J81" s="127"/>
      <c r="K81" s="127"/>
      <c r="L81" s="99"/>
    </row>
    <row r="82" spans="1:12">
      <c r="C82" s="127"/>
      <c r="D82" s="127"/>
      <c r="E82" s="127"/>
      <c r="F82" s="127"/>
      <c r="G82" s="127"/>
      <c r="H82" s="195"/>
      <c r="I82" s="195"/>
      <c r="J82" s="127"/>
      <c r="K82" s="127"/>
      <c r="L82" s="99"/>
    </row>
    <row r="83" spans="1:12">
      <c r="A83" s="97"/>
      <c r="B83" s="97"/>
      <c r="C83" s="137"/>
      <c r="D83" s="137"/>
      <c r="E83" s="137"/>
      <c r="F83" s="137"/>
      <c r="G83" s="137"/>
      <c r="H83" s="200"/>
      <c r="I83" s="200"/>
      <c r="J83" s="137"/>
      <c r="K83" s="137"/>
      <c r="L83" s="99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48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77"/>
  <sheetViews>
    <sheetView zoomScale="90" zoomScaleNormal="90" zoomScaleSheetLayoutView="75" workbookViewId="0"/>
  </sheetViews>
  <sheetFormatPr baseColWidth="10" defaultColWidth="8.77734375" defaultRowHeight="15.75"/>
  <cols>
    <col min="1" max="1" width="16.77734375" style="18" customWidth="1"/>
    <col min="2" max="2" width="6.77734375" style="18" customWidth="1"/>
    <col min="3" max="3" width="11.109375" style="133" customWidth="1"/>
    <col min="4" max="4" width="9.77734375" style="133" customWidth="1"/>
    <col min="5" max="5" width="10" style="133" customWidth="1"/>
    <col min="6" max="6" width="8.88671875" style="133" customWidth="1"/>
    <col min="7" max="7" width="8.77734375" style="133" customWidth="1"/>
    <col min="8" max="8" width="9.44140625" style="133" customWidth="1"/>
    <col min="9" max="9" width="9.109375" style="133" customWidth="1"/>
    <col min="10" max="10" width="9.5546875" style="133" customWidth="1"/>
    <col min="11" max="11" width="8.5546875" style="133" customWidth="1"/>
    <col min="12" max="12" width="8.88671875" style="133" customWidth="1"/>
    <col min="13" max="13" width="16.77734375" style="18" customWidth="1"/>
    <col min="14" max="14" width="6.77734375" style="18" customWidth="1"/>
    <col min="15" max="22" width="10.33203125" style="133" customWidth="1"/>
    <col min="23" max="23" width="11.5546875" style="133" bestFit="1" customWidth="1"/>
    <col min="24" max="24" width="8.88671875" style="177" customWidth="1"/>
    <col min="25" max="25" width="12.44140625" style="177" bestFit="1" customWidth="1"/>
    <col min="26" max="26" width="10" style="177" bestFit="1" customWidth="1"/>
    <col min="27" max="30" width="8.88671875" style="177" bestFit="1" customWidth="1"/>
    <col min="31" max="31" width="10" style="177" bestFit="1" customWidth="1"/>
    <col min="32" max="32" width="8.88671875" style="177" bestFit="1" customWidth="1"/>
    <col min="33" max="46" width="8.77734375" style="177"/>
    <col min="47" max="16384" width="8.77734375" style="6"/>
  </cols>
  <sheetData>
    <row r="1" spans="1:23" ht="18" customHeight="1">
      <c r="A1" s="387" t="s">
        <v>248</v>
      </c>
      <c r="M1" s="387" t="s">
        <v>248</v>
      </c>
      <c r="O1" s="387"/>
    </row>
    <row r="2" spans="1:23" ht="22.5" customHeight="1">
      <c r="A2" s="178" t="s">
        <v>249</v>
      </c>
      <c r="D2" s="179"/>
      <c r="E2" s="179"/>
      <c r="F2" s="179"/>
      <c r="I2" s="179"/>
      <c r="J2" s="179"/>
      <c r="M2" s="178" t="s">
        <v>249</v>
      </c>
      <c r="O2" s="178"/>
    </row>
    <row r="3" spans="1:23" ht="6.6" customHeight="1">
      <c r="A3" s="178"/>
      <c r="M3" s="178"/>
    </row>
    <row r="4" spans="1:23" ht="15.95" customHeight="1">
      <c r="A4" s="178" t="s">
        <v>52</v>
      </c>
      <c r="M4" s="178" t="s">
        <v>52</v>
      </c>
      <c r="O4" s="178"/>
    </row>
    <row r="5" spans="1:23" ht="18" customHeight="1"/>
    <row r="6" spans="1:23" ht="20.100000000000001" customHeight="1">
      <c r="A6" s="533" t="s">
        <v>48</v>
      </c>
      <c r="B6" s="536" t="s">
        <v>250</v>
      </c>
      <c r="C6" s="524" t="s">
        <v>251</v>
      </c>
      <c r="D6" s="524" t="s">
        <v>252</v>
      </c>
      <c r="E6" s="524" t="s">
        <v>155</v>
      </c>
      <c r="F6" s="524" t="s">
        <v>253</v>
      </c>
      <c r="G6" s="524" t="s">
        <v>157</v>
      </c>
      <c r="H6" s="524" t="s">
        <v>254</v>
      </c>
      <c r="I6" s="524" t="s">
        <v>255</v>
      </c>
      <c r="J6" s="524" t="s">
        <v>160</v>
      </c>
      <c r="K6" s="527" t="s">
        <v>256</v>
      </c>
      <c r="L6" s="530" t="s">
        <v>162</v>
      </c>
      <c r="M6" s="533" t="s">
        <v>48</v>
      </c>
      <c r="N6" s="536" t="s">
        <v>250</v>
      </c>
      <c r="O6" s="539" t="s">
        <v>196</v>
      </c>
      <c r="P6" s="524" t="s">
        <v>257</v>
      </c>
      <c r="Q6" s="524" t="s">
        <v>527</v>
      </c>
      <c r="R6" s="524" t="s">
        <v>199</v>
      </c>
      <c r="S6" s="524" t="s">
        <v>258</v>
      </c>
      <c r="T6" s="524" t="s">
        <v>201</v>
      </c>
      <c r="U6" s="524" t="s">
        <v>202</v>
      </c>
      <c r="V6" s="527" t="s">
        <v>203</v>
      </c>
      <c r="W6" s="530" t="s">
        <v>204</v>
      </c>
    </row>
    <row r="7" spans="1:23" ht="20.100000000000001" customHeight="1">
      <c r="A7" s="534"/>
      <c r="B7" s="537"/>
      <c r="C7" s="525"/>
      <c r="D7" s="525"/>
      <c r="E7" s="525"/>
      <c r="F7" s="525"/>
      <c r="G7" s="525"/>
      <c r="H7" s="525"/>
      <c r="I7" s="525"/>
      <c r="J7" s="525"/>
      <c r="K7" s="528"/>
      <c r="L7" s="531"/>
      <c r="M7" s="534"/>
      <c r="N7" s="537"/>
      <c r="O7" s="540"/>
      <c r="P7" s="525"/>
      <c r="Q7" s="525"/>
      <c r="R7" s="525"/>
      <c r="S7" s="525"/>
      <c r="T7" s="525"/>
      <c r="U7" s="525"/>
      <c r="V7" s="528"/>
      <c r="W7" s="531"/>
    </row>
    <row r="8" spans="1:23" ht="20.100000000000001" customHeight="1">
      <c r="A8" s="535"/>
      <c r="B8" s="538"/>
      <c r="C8" s="526"/>
      <c r="D8" s="526"/>
      <c r="E8" s="526"/>
      <c r="F8" s="526"/>
      <c r="G8" s="526"/>
      <c r="H8" s="526"/>
      <c r="I8" s="526"/>
      <c r="J8" s="526"/>
      <c r="K8" s="529"/>
      <c r="L8" s="532"/>
      <c r="M8" s="535"/>
      <c r="N8" s="538"/>
      <c r="O8" s="541"/>
      <c r="P8" s="526"/>
      <c r="Q8" s="526"/>
      <c r="R8" s="526"/>
      <c r="S8" s="526"/>
      <c r="T8" s="526"/>
      <c r="U8" s="526"/>
      <c r="V8" s="529"/>
      <c r="W8" s="532"/>
    </row>
    <row r="9" spans="1:23" ht="12.95" customHeight="1">
      <c r="B9" s="180"/>
      <c r="C9" s="181"/>
      <c r="D9" s="181"/>
      <c r="E9" s="181"/>
      <c r="F9" s="181"/>
      <c r="G9" s="181"/>
      <c r="H9" s="181"/>
      <c r="I9" s="181"/>
      <c r="J9" s="181"/>
      <c r="K9" s="181"/>
      <c r="L9" s="181"/>
      <c r="N9" s="180"/>
      <c r="O9" s="181"/>
      <c r="P9" s="181"/>
      <c r="Q9" s="181"/>
      <c r="R9" s="181"/>
      <c r="S9" s="181"/>
      <c r="T9" s="181"/>
      <c r="U9" s="181"/>
      <c r="V9" s="181"/>
      <c r="W9" s="181"/>
    </row>
    <row r="10" spans="1:23" ht="12.95" customHeight="1">
      <c r="B10" s="180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N10" s="180"/>
      <c r="O10" s="181"/>
      <c r="P10" s="181"/>
      <c r="Q10" s="181"/>
      <c r="R10" s="181"/>
      <c r="S10" s="181"/>
      <c r="T10" s="181"/>
      <c r="U10" s="181"/>
      <c r="V10" s="181"/>
      <c r="W10" s="181"/>
    </row>
    <row r="11" spans="1:23" ht="12.95" customHeight="1">
      <c r="B11" s="180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N11" s="180"/>
      <c r="O11" s="181"/>
      <c r="P11" s="181"/>
      <c r="Q11" s="181"/>
      <c r="R11" s="181"/>
      <c r="S11" s="181"/>
      <c r="T11" s="181"/>
      <c r="U11" s="181"/>
      <c r="V11" s="181"/>
      <c r="W11" s="181"/>
    </row>
    <row r="12" spans="1:23" ht="15.75" customHeight="1">
      <c r="A12" s="523" t="s">
        <v>509</v>
      </c>
      <c r="B12" s="180">
        <v>2013</v>
      </c>
      <c r="C12" s="182">
        <v>84342.099706740002</v>
      </c>
      <c r="D12" s="182">
        <v>12605.84</v>
      </c>
      <c r="E12" s="182">
        <v>15101.806</v>
      </c>
      <c r="F12" s="182">
        <v>1656.9549999999999</v>
      </c>
      <c r="G12" s="182">
        <v>7337.4719999999998</v>
      </c>
      <c r="H12" s="182">
        <v>945.20500000000004</v>
      </c>
      <c r="I12" s="182">
        <v>7442.7470000000003</v>
      </c>
      <c r="J12" s="182">
        <v>19288.942999999999</v>
      </c>
      <c r="K12" s="182">
        <v>3635.9960000000001</v>
      </c>
      <c r="L12" s="182">
        <v>800.33600000000001</v>
      </c>
      <c r="M12" s="523" t="s">
        <v>509</v>
      </c>
      <c r="N12" s="180">
        <v>2013</v>
      </c>
      <c r="O12" s="182">
        <v>2717.6509999999998</v>
      </c>
      <c r="P12" s="182">
        <v>1391.6179999999999</v>
      </c>
      <c r="Q12" s="182">
        <v>2510.402</v>
      </c>
      <c r="R12" s="182">
        <v>1346.537</v>
      </c>
      <c r="S12" s="182">
        <v>76781.508000000002</v>
      </c>
      <c r="T12" s="182">
        <v>3495.6740587400004</v>
      </c>
      <c r="U12" s="182">
        <v>764.73514299999988</v>
      </c>
      <c r="V12" s="182">
        <v>3300.1825049999998</v>
      </c>
      <c r="W12" s="182">
        <v>7560.5917067400005</v>
      </c>
    </row>
    <row r="13" spans="1:23" ht="15.75" customHeight="1">
      <c r="A13" s="523"/>
      <c r="B13" s="180">
        <v>2012</v>
      </c>
      <c r="C13" s="177">
        <v>81251.413336509999</v>
      </c>
      <c r="D13" s="177">
        <v>12390.364</v>
      </c>
      <c r="E13" s="177">
        <v>14016.191999999999</v>
      </c>
      <c r="F13" s="177">
        <v>1526.58</v>
      </c>
      <c r="G13" s="177">
        <v>7306.96</v>
      </c>
      <c r="H13" s="177">
        <v>861.28499999999997</v>
      </c>
      <c r="I13" s="177">
        <v>7464.0439999999999</v>
      </c>
      <c r="J13" s="177">
        <v>18867.243999999999</v>
      </c>
      <c r="K13" s="177">
        <v>3557.114</v>
      </c>
      <c r="L13" s="177">
        <v>789.61599999999999</v>
      </c>
      <c r="M13" s="523"/>
      <c r="N13" s="180">
        <v>2012</v>
      </c>
      <c r="O13" s="177">
        <v>2591.5540000000001</v>
      </c>
      <c r="P13" s="177">
        <v>1344.7909999999999</v>
      </c>
      <c r="Q13" s="177">
        <v>2306.9059999999999</v>
      </c>
      <c r="R13" s="177">
        <v>1293.826</v>
      </c>
      <c r="S13" s="177">
        <v>74316.475999999995</v>
      </c>
      <c r="T13" s="177">
        <v>3261.1077195099997</v>
      </c>
      <c r="U13" s="177">
        <v>703.59925800000008</v>
      </c>
      <c r="V13" s="177">
        <v>2970.2303590000001</v>
      </c>
      <c r="W13" s="177">
        <v>6934.93733651</v>
      </c>
    </row>
    <row r="14" spans="1:23" ht="15.75" customHeight="1">
      <c r="A14" s="523"/>
      <c r="B14" s="180">
        <v>2011</v>
      </c>
      <c r="C14" s="177">
        <v>76632.982414600003</v>
      </c>
      <c r="D14" s="177">
        <v>11311.553</v>
      </c>
      <c r="E14" s="177">
        <v>13497.111000000001</v>
      </c>
      <c r="F14" s="177">
        <v>1427.145</v>
      </c>
      <c r="G14" s="177">
        <v>6589.9210000000003</v>
      </c>
      <c r="H14" s="177">
        <v>830.12800000000004</v>
      </c>
      <c r="I14" s="177">
        <v>6646.51</v>
      </c>
      <c r="J14" s="177">
        <v>17952.953000000001</v>
      </c>
      <c r="K14" s="177">
        <v>3295.2750000000001</v>
      </c>
      <c r="L14" s="177">
        <v>813.10699999999997</v>
      </c>
      <c r="M14" s="523"/>
      <c r="N14" s="180">
        <v>2011</v>
      </c>
      <c r="O14" s="177">
        <v>2525.183</v>
      </c>
      <c r="P14" s="177">
        <v>1284.0039999999999</v>
      </c>
      <c r="Q14" s="177">
        <v>2331.9259999999999</v>
      </c>
      <c r="R14" s="177">
        <v>1185.6199999999999</v>
      </c>
      <c r="S14" s="177">
        <v>69690.436000000002</v>
      </c>
      <c r="T14" s="177">
        <v>3124.5402615999997</v>
      </c>
      <c r="U14" s="177">
        <v>749.83576099999993</v>
      </c>
      <c r="V14" s="177">
        <v>3068.170392</v>
      </c>
      <c r="W14" s="177">
        <v>6942.5464145999995</v>
      </c>
    </row>
    <row r="15" spans="1:23" ht="9.9499999999999993" customHeight="1">
      <c r="B15" s="180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N15" s="180"/>
      <c r="O15" s="182"/>
      <c r="P15" s="182"/>
      <c r="Q15" s="182"/>
      <c r="R15" s="182"/>
      <c r="S15" s="182"/>
      <c r="T15" s="182"/>
      <c r="U15" s="182"/>
      <c r="V15" s="182"/>
      <c r="W15" s="182"/>
    </row>
    <row r="16" spans="1:23" ht="9.9499999999999993" customHeight="1">
      <c r="B16" s="180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N16" s="180"/>
      <c r="O16" s="182"/>
      <c r="P16" s="182"/>
      <c r="Q16" s="182"/>
      <c r="R16" s="182"/>
      <c r="S16" s="182"/>
      <c r="T16" s="182"/>
      <c r="U16" s="182"/>
      <c r="V16" s="182"/>
      <c r="W16" s="182"/>
    </row>
    <row r="17" spans="1:32" ht="9.9499999999999993" customHeight="1">
      <c r="A17" s="183"/>
      <c r="B17" s="180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3"/>
      <c r="N17" s="180"/>
      <c r="O17" s="182"/>
      <c r="P17" s="182"/>
      <c r="Q17" s="182"/>
      <c r="R17" s="182"/>
      <c r="S17" s="182"/>
      <c r="T17" s="182"/>
      <c r="U17" s="182"/>
      <c r="V17" s="182"/>
      <c r="W17" s="182"/>
    </row>
    <row r="18" spans="1:32" ht="15.75" customHeight="1">
      <c r="A18" s="523" t="s">
        <v>259</v>
      </c>
      <c r="B18" s="180">
        <v>2013</v>
      </c>
      <c r="C18" s="182">
        <v>384.73158255414899</v>
      </c>
      <c r="D18" s="182">
        <v>45.595999999999997</v>
      </c>
      <c r="E18" s="182">
        <v>90.147999999999996</v>
      </c>
      <c r="F18" s="182">
        <v>13.712999999999999</v>
      </c>
      <c r="G18" s="182">
        <v>19.140999999999998</v>
      </c>
      <c r="H18" s="182">
        <v>14.843999999999999</v>
      </c>
      <c r="I18" s="182">
        <v>68.186999999999998</v>
      </c>
      <c r="J18" s="182">
        <v>42.414000000000001</v>
      </c>
      <c r="K18" s="182">
        <v>18.780999999999999</v>
      </c>
      <c r="L18" s="182">
        <v>1.3220000000000001</v>
      </c>
      <c r="M18" s="523" t="s">
        <v>259</v>
      </c>
      <c r="N18" s="180">
        <v>2013</v>
      </c>
      <c r="O18" s="182">
        <v>14.282999999999999</v>
      </c>
      <c r="P18" s="182">
        <v>22.870999999999999</v>
      </c>
      <c r="Q18" s="182">
        <v>21.15</v>
      </c>
      <c r="R18" s="182">
        <v>11.254</v>
      </c>
      <c r="S18" s="182">
        <v>383.70400000000001</v>
      </c>
      <c r="T18" s="182">
        <v>6.6607554148999992E-2</v>
      </c>
      <c r="U18" s="182">
        <v>0.19231899999999999</v>
      </c>
      <c r="V18" s="182">
        <v>0.76865599999999989</v>
      </c>
      <c r="W18" s="182">
        <v>1.0275825541489998</v>
      </c>
    </row>
    <row r="19" spans="1:32" ht="15.75" customHeight="1">
      <c r="A19" s="523"/>
      <c r="B19" s="180">
        <v>2012</v>
      </c>
      <c r="C19" s="177">
        <v>375.01635999999996</v>
      </c>
      <c r="D19" s="177">
        <v>45.917000000000002</v>
      </c>
      <c r="E19" s="177">
        <v>84.489000000000004</v>
      </c>
      <c r="F19" s="177">
        <v>13.547000000000001</v>
      </c>
      <c r="G19" s="177">
        <v>17.896000000000001</v>
      </c>
      <c r="H19" s="177">
        <v>14.287000000000001</v>
      </c>
      <c r="I19" s="177">
        <v>68.266999999999996</v>
      </c>
      <c r="J19" s="177">
        <v>40.203000000000003</v>
      </c>
      <c r="K19" s="177">
        <v>18.837</v>
      </c>
      <c r="L19" s="177">
        <v>1.3180000000000001</v>
      </c>
      <c r="M19" s="523"/>
      <c r="N19" s="180">
        <v>2012</v>
      </c>
      <c r="O19" s="177">
        <v>14.209</v>
      </c>
      <c r="P19" s="177">
        <v>22.57</v>
      </c>
      <c r="Q19" s="177">
        <v>20.939</v>
      </c>
      <c r="R19" s="177">
        <v>11.49</v>
      </c>
      <c r="S19" s="177">
        <v>373.96899999999999</v>
      </c>
      <c r="T19" s="177">
        <v>7.1905999999999998E-2</v>
      </c>
      <c r="U19" s="177">
        <v>0.20265200000000003</v>
      </c>
      <c r="V19" s="177">
        <v>0.77280199999999999</v>
      </c>
      <c r="W19" s="177">
        <v>1.0473600000000001</v>
      </c>
    </row>
    <row r="20" spans="1:32" ht="15.75" customHeight="1">
      <c r="A20" s="523"/>
      <c r="B20" s="180">
        <v>2011</v>
      </c>
      <c r="C20" s="177">
        <v>367.76331394639305</v>
      </c>
      <c r="D20" s="177">
        <v>45.472999999999999</v>
      </c>
      <c r="E20" s="177">
        <v>83.632000000000005</v>
      </c>
      <c r="F20" s="177">
        <v>13.069000000000001</v>
      </c>
      <c r="G20" s="177">
        <v>17.548999999999999</v>
      </c>
      <c r="H20" s="177">
        <v>14.157999999999999</v>
      </c>
      <c r="I20" s="177">
        <v>65.846000000000004</v>
      </c>
      <c r="J20" s="177">
        <v>38.886000000000003</v>
      </c>
      <c r="K20" s="177">
        <v>18.704999999999998</v>
      </c>
      <c r="L20" s="177">
        <v>1.3240000000000001</v>
      </c>
      <c r="M20" s="523"/>
      <c r="N20" s="180">
        <v>2011</v>
      </c>
      <c r="O20" s="177">
        <v>14.317</v>
      </c>
      <c r="P20" s="177">
        <v>22.65</v>
      </c>
      <c r="Q20" s="177">
        <v>20.314</v>
      </c>
      <c r="R20" s="177">
        <v>10.769</v>
      </c>
      <c r="S20" s="177">
        <v>366.69200000000001</v>
      </c>
      <c r="T20" s="177">
        <v>7.0848946393000004E-2</v>
      </c>
      <c r="U20" s="177">
        <v>0.207703</v>
      </c>
      <c r="V20" s="177">
        <v>0.79276199999999997</v>
      </c>
      <c r="W20" s="177">
        <v>1.0713139463929999</v>
      </c>
    </row>
    <row r="21" spans="1:32" ht="9.9499999999999993" customHeight="1">
      <c r="B21" s="180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N21" s="180"/>
      <c r="O21" s="182"/>
      <c r="P21" s="182"/>
      <c r="Q21" s="182"/>
      <c r="R21" s="182"/>
      <c r="S21" s="182"/>
      <c r="T21" s="182"/>
      <c r="U21" s="182"/>
      <c r="V21" s="182"/>
      <c r="W21" s="182"/>
      <c r="X21" s="6"/>
      <c r="AE21" s="6"/>
      <c r="AF21" s="6"/>
    </row>
    <row r="22" spans="1:32" ht="9.9499999999999993" customHeight="1">
      <c r="B22" s="180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N22" s="180"/>
      <c r="O22" s="182"/>
      <c r="P22" s="182"/>
      <c r="Q22" s="182"/>
      <c r="R22" s="182"/>
      <c r="S22" s="182"/>
      <c r="T22" s="182"/>
      <c r="U22" s="182"/>
      <c r="V22" s="182"/>
      <c r="W22" s="182"/>
      <c r="Y22" s="6"/>
      <c r="Z22" s="6"/>
      <c r="AA22" s="6"/>
      <c r="AB22" s="6"/>
      <c r="AC22" s="6"/>
      <c r="AD22" s="6"/>
      <c r="AE22" s="6"/>
      <c r="AF22" s="6"/>
    </row>
    <row r="23" spans="1:32" ht="9.9499999999999993" customHeight="1">
      <c r="B23" s="180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N23" s="180"/>
      <c r="O23" s="182"/>
      <c r="P23" s="182"/>
      <c r="Q23" s="182"/>
      <c r="R23" s="182"/>
      <c r="S23" s="182"/>
      <c r="T23" s="182"/>
      <c r="U23" s="182"/>
      <c r="V23" s="182"/>
      <c r="W23" s="182"/>
    </row>
    <row r="24" spans="1:32" ht="15.75" customHeight="1">
      <c r="A24" s="523" t="s">
        <v>260</v>
      </c>
      <c r="B24" s="180">
        <v>2013</v>
      </c>
      <c r="C24" s="182">
        <v>11992.20575391585</v>
      </c>
      <c r="D24" s="182">
        <v>1589.1479999999999</v>
      </c>
      <c r="E24" s="182">
        <v>1625.547</v>
      </c>
      <c r="F24" s="182">
        <v>240.41300000000001</v>
      </c>
      <c r="G24" s="182">
        <v>853.26099999999997</v>
      </c>
      <c r="H24" s="182">
        <v>160.33500000000001</v>
      </c>
      <c r="I24" s="182">
        <v>1219.17</v>
      </c>
      <c r="J24" s="182">
        <v>3069.33</v>
      </c>
      <c r="K24" s="182">
        <v>499.94</v>
      </c>
      <c r="L24" s="182">
        <v>116.79</v>
      </c>
      <c r="M24" s="523" t="s">
        <v>260</v>
      </c>
      <c r="N24" s="180">
        <v>2013</v>
      </c>
      <c r="O24" s="182">
        <v>462.46499999999997</v>
      </c>
      <c r="P24" s="182">
        <v>217.44</v>
      </c>
      <c r="Q24" s="182">
        <v>378.12700000000001</v>
      </c>
      <c r="R24" s="182">
        <v>208.429</v>
      </c>
      <c r="S24" s="182">
        <v>10640.395</v>
      </c>
      <c r="T24" s="182">
        <v>763.58590591585084</v>
      </c>
      <c r="U24" s="182">
        <v>159.258082</v>
      </c>
      <c r="V24" s="182">
        <v>428.96676600000001</v>
      </c>
      <c r="W24" s="182">
        <v>1351.8107539158509</v>
      </c>
    </row>
    <row r="25" spans="1:32" ht="15.75" customHeight="1">
      <c r="A25" s="523"/>
      <c r="B25" s="180">
        <v>2012</v>
      </c>
      <c r="C25" s="177">
        <v>11641.627017999999</v>
      </c>
      <c r="D25" s="177">
        <v>1566.57</v>
      </c>
      <c r="E25" s="177">
        <v>1603.3779999999999</v>
      </c>
      <c r="F25" s="177">
        <v>237.12299999999999</v>
      </c>
      <c r="G25" s="177">
        <v>790.04200000000003</v>
      </c>
      <c r="H25" s="177">
        <v>152.22900000000001</v>
      </c>
      <c r="I25" s="177">
        <v>1184.1369999999999</v>
      </c>
      <c r="J25" s="177">
        <v>2914.3409999999999</v>
      </c>
      <c r="K25" s="177">
        <v>488.005</v>
      </c>
      <c r="L25" s="177">
        <v>114.625</v>
      </c>
      <c r="M25" s="523"/>
      <c r="N25" s="180">
        <v>2012</v>
      </c>
      <c r="O25" s="177">
        <v>462.733</v>
      </c>
      <c r="P25" s="177">
        <v>211.99299999999999</v>
      </c>
      <c r="Q25" s="177">
        <v>370.88400000000001</v>
      </c>
      <c r="R25" s="177">
        <v>205.54</v>
      </c>
      <c r="S25" s="177">
        <v>10301.6</v>
      </c>
      <c r="T25" s="177">
        <v>756.67201499999999</v>
      </c>
      <c r="U25" s="177">
        <v>157.87701799999999</v>
      </c>
      <c r="V25" s="177">
        <v>425.47798499999999</v>
      </c>
      <c r="W25" s="177">
        <v>1340.0270180000002</v>
      </c>
    </row>
    <row r="26" spans="1:32" ht="15.75" customHeight="1">
      <c r="A26" s="523"/>
      <c r="B26" s="180">
        <v>2011</v>
      </c>
      <c r="C26" s="177">
        <v>11306.332627063606</v>
      </c>
      <c r="D26" s="177">
        <v>1542.675</v>
      </c>
      <c r="E26" s="177">
        <v>1566.4059999999999</v>
      </c>
      <c r="F26" s="177">
        <v>234.41800000000001</v>
      </c>
      <c r="G26" s="177">
        <v>753.28</v>
      </c>
      <c r="H26" s="177">
        <v>150.941</v>
      </c>
      <c r="I26" s="177">
        <v>1141.306</v>
      </c>
      <c r="J26" s="177">
        <v>2792.761</v>
      </c>
      <c r="K26" s="177">
        <v>463.13099999999997</v>
      </c>
      <c r="L26" s="177">
        <v>112.46899999999999</v>
      </c>
      <c r="M26" s="523"/>
      <c r="N26" s="180">
        <v>2011</v>
      </c>
      <c r="O26" s="177">
        <v>456.721</v>
      </c>
      <c r="P26" s="177">
        <v>208.63200000000001</v>
      </c>
      <c r="Q26" s="177">
        <v>363.91800000000001</v>
      </c>
      <c r="R26" s="177">
        <v>194.346</v>
      </c>
      <c r="S26" s="177">
        <v>9981.0040000000008</v>
      </c>
      <c r="T26" s="177">
        <v>761.03915006360694</v>
      </c>
      <c r="U26" s="177">
        <v>155.15712699999997</v>
      </c>
      <c r="V26" s="177">
        <v>409.13234999999997</v>
      </c>
      <c r="W26" s="177">
        <v>1325.328627063607</v>
      </c>
    </row>
    <row r="27" spans="1:32" ht="9.9499999999999993" customHeight="1">
      <c r="B27" s="180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N27" s="180"/>
      <c r="O27" s="182"/>
      <c r="P27" s="182"/>
      <c r="Q27" s="182"/>
      <c r="R27" s="182"/>
      <c r="S27" s="182"/>
      <c r="T27" s="182"/>
      <c r="U27" s="182"/>
      <c r="V27" s="182"/>
      <c r="W27" s="182"/>
      <c r="X27" s="6"/>
    </row>
    <row r="28" spans="1:32" ht="9.9499999999999993" customHeight="1">
      <c r="B28" s="180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N28" s="180"/>
      <c r="O28" s="182"/>
      <c r="P28" s="182"/>
      <c r="Q28" s="182"/>
      <c r="R28" s="182"/>
      <c r="S28" s="182"/>
      <c r="T28" s="182"/>
      <c r="U28" s="182"/>
      <c r="V28" s="182"/>
      <c r="W28" s="182"/>
      <c r="X28" s="6"/>
      <c r="Y28" s="6"/>
      <c r="Z28" s="6"/>
      <c r="AA28" s="6"/>
      <c r="AB28" s="6"/>
      <c r="AC28" s="6"/>
      <c r="AD28" s="6"/>
      <c r="AE28" s="6"/>
      <c r="AF28" s="6"/>
    </row>
    <row r="29" spans="1:32" ht="9.9499999999999993" customHeight="1">
      <c r="B29" s="180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N29" s="180"/>
      <c r="O29" s="182"/>
      <c r="P29" s="182"/>
      <c r="Q29" s="182"/>
      <c r="R29" s="182"/>
      <c r="S29" s="182"/>
      <c r="T29" s="182"/>
      <c r="U29" s="182"/>
      <c r="V29" s="182"/>
      <c r="W29" s="182"/>
      <c r="Y29" s="6"/>
      <c r="Z29" s="6"/>
      <c r="AA29" s="6"/>
      <c r="AB29" s="6"/>
      <c r="AC29" s="6"/>
      <c r="AD29" s="6"/>
      <c r="AE29" s="6"/>
      <c r="AF29" s="6"/>
    </row>
    <row r="30" spans="1:32" ht="15.75" customHeight="1">
      <c r="A30" s="523" t="s">
        <v>261</v>
      </c>
      <c r="B30" s="180">
        <v>2013</v>
      </c>
      <c r="C30" s="182">
        <v>43027.015084959996</v>
      </c>
      <c r="D30" s="182">
        <v>6358.5050000000001</v>
      </c>
      <c r="E30" s="182">
        <v>8205.2510000000002</v>
      </c>
      <c r="F30" s="182">
        <v>724.96400000000006</v>
      </c>
      <c r="G30" s="182">
        <v>4135.5360000000001</v>
      </c>
      <c r="H30" s="182">
        <v>403.40100000000001</v>
      </c>
      <c r="I30" s="182">
        <v>3779.2130000000002</v>
      </c>
      <c r="J30" s="182">
        <v>9753.0259999999998</v>
      </c>
      <c r="K30" s="182">
        <v>1830.51</v>
      </c>
      <c r="L30" s="182">
        <v>389.59199999999998</v>
      </c>
      <c r="M30" s="523" t="s">
        <v>261</v>
      </c>
      <c r="N30" s="180">
        <v>2013</v>
      </c>
      <c r="O30" s="182">
        <v>1315.2950000000001</v>
      </c>
      <c r="P30" s="182">
        <v>653.5</v>
      </c>
      <c r="Q30" s="182">
        <v>1145.7049999999999</v>
      </c>
      <c r="R30" s="182">
        <v>643.08799999999997</v>
      </c>
      <c r="S30" s="182">
        <v>39337.586000000003</v>
      </c>
      <c r="T30" s="182">
        <v>1371.1957919600004</v>
      </c>
      <c r="U30" s="182">
        <v>385.314976</v>
      </c>
      <c r="V30" s="182">
        <v>1932.9183170000001</v>
      </c>
      <c r="W30" s="182">
        <v>3689.4290849600006</v>
      </c>
    </row>
    <row r="31" spans="1:32" ht="15.75" customHeight="1">
      <c r="A31" s="523"/>
      <c r="B31" s="180">
        <v>2012</v>
      </c>
      <c r="C31" s="177">
        <v>42344.538813780004</v>
      </c>
      <c r="D31" s="177">
        <v>6594.598</v>
      </c>
      <c r="E31" s="177">
        <v>7619.018</v>
      </c>
      <c r="F31" s="177">
        <v>662.68700000000001</v>
      </c>
      <c r="G31" s="177">
        <v>4186.9880000000003</v>
      </c>
      <c r="H31" s="177">
        <v>368.387</v>
      </c>
      <c r="I31" s="177">
        <v>3989.9920000000002</v>
      </c>
      <c r="J31" s="177">
        <v>9760.4339999999993</v>
      </c>
      <c r="K31" s="177">
        <v>1849.5170000000001</v>
      </c>
      <c r="L31" s="177">
        <v>376.286</v>
      </c>
      <c r="M31" s="523"/>
      <c r="N31" s="180">
        <v>2012</v>
      </c>
      <c r="O31" s="177">
        <v>1295.4449999999999</v>
      </c>
      <c r="P31" s="177">
        <v>658.80700000000002</v>
      </c>
      <c r="Q31" s="177">
        <v>1049.597</v>
      </c>
      <c r="R31" s="177">
        <v>618.19000000000005</v>
      </c>
      <c r="S31" s="177">
        <v>39029.946000000004</v>
      </c>
      <c r="T31" s="177">
        <v>1297.1672417799998</v>
      </c>
      <c r="U31" s="177">
        <v>338.81099599999999</v>
      </c>
      <c r="V31" s="177">
        <v>1678.6145759999999</v>
      </c>
      <c r="W31" s="177">
        <v>3314.5928137799997</v>
      </c>
    </row>
    <row r="32" spans="1:32" ht="15.75" customHeight="1">
      <c r="A32" s="523"/>
      <c r="B32" s="180">
        <v>2011</v>
      </c>
      <c r="C32" s="177">
        <v>40423.790031889999</v>
      </c>
      <c r="D32" s="177">
        <v>6063.8919999999998</v>
      </c>
      <c r="E32" s="177">
        <v>7408.7250000000004</v>
      </c>
      <c r="F32" s="177">
        <v>596.46699999999998</v>
      </c>
      <c r="G32" s="177">
        <v>3754.1210000000001</v>
      </c>
      <c r="H32" s="177">
        <v>344.16500000000002</v>
      </c>
      <c r="I32" s="177">
        <v>3504.8310000000001</v>
      </c>
      <c r="J32" s="177">
        <v>9618.5660000000007</v>
      </c>
      <c r="K32" s="177">
        <v>1646.4469999999999</v>
      </c>
      <c r="L32" s="177">
        <v>455.16899999999998</v>
      </c>
      <c r="M32" s="523"/>
      <c r="N32" s="180">
        <v>2011</v>
      </c>
      <c r="O32" s="177">
        <v>1255.992</v>
      </c>
      <c r="P32" s="177">
        <v>634.14200000000005</v>
      </c>
      <c r="Q32" s="177">
        <v>1056.788</v>
      </c>
      <c r="R32" s="177">
        <v>559.09100000000001</v>
      </c>
      <c r="S32" s="177">
        <v>36898.396000000001</v>
      </c>
      <c r="T32" s="177">
        <v>1244.7092148899999</v>
      </c>
      <c r="U32" s="177">
        <v>412.386596</v>
      </c>
      <c r="V32" s="177">
        <v>1868.2982210000005</v>
      </c>
      <c r="W32" s="177">
        <v>3525.3940318900004</v>
      </c>
    </row>
    <row r="33" spans="1:32" ht="9.9499999999999993" customHeight="1">
      <c r="B33" s="180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N33" s="180"/>
      <c r="O33" s="177"/>
      <c r="P33" s="177"/>
      <c r="Q33" s="177"/>
      <c r="R33" s="177"/>
      <c r="S33" s="177"/>
      <c r="T33" s="177"/>
      <c r="U33" s="177"/>
      <c r="V33" s="177"/>
      <c r="W33" s="177"/>
    </row>
    <row r="34" spans="1:32" ht="9.9499999999999993" customHeight="1">
      <c r="B34" s="180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N34" s="180"/>
      <c r="O34" s="182"/>
      <c r="P34" s="182"/>
      <c r="Q34" s="182"/>
      <c r="R34" s="182"/>
      <c r="S34" s="182"/>
      <c r="T34" s="182"/>
      <c r="U34" s="182"/>
      <c r="V34" s="182"/>
      <c r="W34" s="182"/>
      <c r="X34" s="6"/>
    </row>
    <row r="35" spans="1:32" ht="9.9499999999999993" customHeight="1">
      <c r="B35" s="180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N35" s="180"/>
      <c r="O35" s="182"/>
      <c r="P35" s="182"/>
      <c r="Q35" s="182"/>
      <c r="R35" s="182"/>
      <c r="S35" s="182"/>
      <c r="T35" s="182"/>
      <c r="U35" s="182"/>
      <c r="V35" s="182"/>
      <c r="W35" s="182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.75" customHeight="1">
      <c r="A36" s="523" t="s">
        <v>262</v>
      </c>
      <c r="B36" s="180">
        <v>2013</v>
      </c>
      <c r="C36" s="182">
        <v>-7016.9203546399995</v>
      </c>
      <c r="D36" s="182">
        <v>-1179.586</v>
      </c>
      <c r="E36" s="182">
        <v>-1504.4870000000001</v>
      </c>
      <c r="F36" s="182">
        <v>-84.656000000000006</v>
      </c>
      <c r="G36" s="182">
        <v>-724.21500000000003</v>
      </c>
      <c r="H36" s="182">
        <v>-39.234000000000002</v>
      </c>
      <c r="I36" s="182">
        <v>-713.654</v>
      </c>
      <c r="J36" s="182">
        <v>-1560.65</v>
      </c>
      <c r="K36" s="182">
        <v>-314.87099999999998</v>
      </c>
      <c r="L36" s="182">
        <v>-61.280999999999999</v>
      </c>
      <c r="M36" s="523" t="s">
        <v>262</v>
      </c>
      <c r="N36" s="180">
        <v>2013</v>
      </c>
      <c r="O36" s="182">
        <v>-106.066</v>
      </c>
      <c r="P36" s="182">
        <v>-68.465999999999994</v>
      </c>
      <c r="Q36" s="182">
        <v>-219.84100000000001</v>
      </c>
      <c r="R36" s="182">
        <v>-57.445</v>
      </c>
      <c r="S36" s="182">
        <v>-6634.4520000000002</v>
      </c>
      <c r="T36" s="182">
        <v>-48.356685639999995</v>
      </c>
      <c r="U36" s="182">
        <v>-61.207188000000009</v>
      </c>
      <c r="V36" s="182">
        <v>-272.90448100000003</v>
      </c>
      <c r="W36" s="182">
        <v>-382.46835464000003</v>
      </c>
    </row>
    <row r="37" spans="1:32" ht="15.75" customHeight="1">
      <c r="A37" s="523"/>
      <c r="B37" s="180">
        <v>2012</v>
      </c>
      <c r="C37" s="182">
        <v>-7099.5293316200004</v>
      </c>
      <c r="D37" s="177">
        <v>-1214.134</v>
      </c>
      <c r="E37" s="177">
        <v>-1525.8440000000001</v>
      </c>
      <c r="F37" s="177">
        <v>-68.643000000000001</v>
      </c>
      <c r="G37" s="177">
        <v>-747.96199999999999</v>
      </c>
      <c r="H37" s="177">
        <v>-40.131</v>
      </c>
      <c r="I37" s="177">
        <v>-693.077</v>
      </c>
      <c r="J37" s="177">
        <v>-1590.115</v>
      </c>
      <c r="K37" s="177">
        <v>-343.3</v>
      </c>
      <c r="L37" s="177">
        <v>-62.863</v>
      </c>
      <c r="M37" s="523"/>
      <c r="N37" s="180">
        <v>2012</v>
      </c>
      <c r="O37" s="177">
        <v>-114.646</v>
      </c>
      <c r="P37" s="177">
        <v>-64.906999999999996</v>
      </c>
      <c r="Q37" s="177">
        <v>-203.44499999999999</v>
      </c>
      <c r="R37" s="177">
        <v>-57.298999999999999</v>
      </c>
      <c r="S37" s="177">
        <v>-6726.366</v>
      </c>
      <c r="T37" s="177">
        <v>-47.501910619999997</v>
      </c>
      <c r="U37" s="177">
        <v>-53.981504000000008</v>
      </c>
      <c r="V37" s="177">
        <v>-271.67991699999999</v>
      </c>
      <c r="W37" s="177">
        <v>-373.16333162000001</v>
      </c>
    </row>
    <row r="38" spans="1:32" ht="15.75" customHeight="1">
      <c r="A38" s="523"/>
      <c r="B38" s="180">
        <v>2011</v>
      </c>
      <c r="C38" s="182">
        <v>-6798.44286689</v>
      </c>
      <c r="D38" s="177">
        <v>-1200.866</v>
      </c>
      <c r="E38" s="177">
        <v>-1347.9190000000001</v>
      </c>
      <c r="F38" s="177">
        <v>-69.685000000000002</v>
      </c>
      <c r="G38" s="177">
        <v>-706.39300000000003</v>
      </c>
      <c r="H38" s="177">
        <v>-33.164999999999999</v>
      </c>
      <c r="I38" s="177">
        <v>-659.06100000000004</v>
      </c>
      <c r="J38" s="177">
        <v>-1572.194</v>
      </c>
      <c r="K38" s="177">
        <v>-309.661</v>
      </c>
      <c r="L38" s="177">
        <v>-82.706999999999994</v>
      </c>
      <c r="M38" s="523"/>
      <c r="N38" s="180">
        <v>2011</v>
      </c>
      <c r="O38" s="177">
        <v>-104.994</v>
      </c>
      <c r="P38" s="177">
        <v>-62.454999999999998</v>
      </c>
      <c r="Q38" s="177">
        <v>-205.571</v>
      </c>
      <c r="R38" s="177">
        <v>-54.045999999999999</v>
      </c>
      <c r="S38" s="177">
        <v>-6408.7169999999996</v>
      </c>
      <c r="T38" s="177">
        <v>-44.759557889999996</v>
      </c>
      <c r="U38" s="177">
        <v>-66.457433000000009</v>
      </c>
      <c r="V38" s="177">
        <v>-278.50887599999999</v>
      </c>
      <c r="W38" s="177">
        <v>-389.72586689000002</v>
      </c>
    </row>
    <row r="39" spans="1:32" ht="9.9499999999999993" customHeight="1">
      <c r="A39" s="6"/>
      <c r="B39" s="180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6"/>
      <c r="N39" s="180"/>
      <c r="O39" s="182"/>
      <c r="P39" s="182"/>
      <c r="Q39" s="182"/>
      <c r="R39" s="182"/>
      <c r="S39" s="182"/>
      <c r="T39" s="182"/>
      <c r="U39" s="182"/>
      <c r="V39" s="182"/>
      <c r="W39" s="182"/>
    </row>
    <row r="40" spans="1:32" ht="9.9499999999999993" customHeight="1">
      <c r="B40" s="180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N40" s="180"/>
      <c r="O40" s="182"/>
      <c r="P40" s="182"/>
      <c r="Q40" s="182"/>
      <c r="R40" s="182"/>
      <c r="S40" s="182"/>
      <c r="T40" s="182"/>
      <c r="U40" s="182"/>
      <c r="V40" s="182"/>
      <c r="W40" s="182"/>
    </row>
    <row r="41" spans="1:32" ht="9.9499999999999993" customHeight="1">
      <c r="B41" s="180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N41" s="180"/>
      <c r="O41" s="182"/>
      <c r="P41" s="182"/>
      <c r="Q41" s="182"/>
      <c r="R41" s="182"/>
      <c r="S41" s="182"/>
      <c r="T41" s="182"/>
      <c r="U41" s="182"/>
      <c r="V41" s="182"/>
      <c r="W41" s="182"/>
      <c r="X41" s="6"/>
    </row>
    <row r="42" spans="1:32" ht="15.75" customHeight="1">
      <c r="A42" s="523" t="s">
        <v>263</v>
      </c>
      <c r="B42" s="180">
        <v>2013</v>
      </c>
      <c r="C42" s="182">
        <v>36010.094730320001</v>
      </c>
      <c r="D42" s="182">
        <v>5178.9189999999999</v>
      </c>
      <c r="E42" s="182">
        <v>6700.7640000000001</v>
      </c>
      <c r="F42" s="182">
        <v>640.30799999999999</v>
      </c>
      <c r="G42" s="182">
        <v>3411.3209999999999</v>
      </c>
      <c r="H42" s="182">
        <v>364.16699999999997</v>
      </c>
      <c r="I42" s="182">
        <v>3065.5590000000002</v>
      </c>
      <c r="J42" s="182">
        <v>8192.3760000000002</v>
      </c>
      <c r="K42" s="182">
        <v>1515.6389999999999</v>
      </c>
      <c r="L42" s="182">
        <v>328.31099999999998</v>
      </c>
      <c r="M42" s="523" t="s">
        <v>263</v>
      </c>
      <c r="N42" s="180">
        <v>2013</v>
      </c>
      <c r="O42" s="182">
        <v>1209.229</v>
      </c>
      <c r="P42" s="182">
        <v>585.03399999999999</v>
      </c>
      <c r="Q42" s="182">
        <v>925.86400000000003</v>
      </c>
      <c r="R42" s="182">
        <v>585.64300000000003</v>
      </c>
      <c r="S42" s="182">
        <v>32703.133999999998</v>
      </c>
      <c r="T42" s="182">
        <v>1322.8391063200002</v>
      </c>
      <c r="U42" s="182">
        <v>324.10778799999991</v>
      </c>
      <c r="V42" s="182">
        <v>1660.0138360000001</v>
      </c>
      <c r="W42" s="182">
        <v>3306.9607303200005</v>
      </c>
      <c r="X42" s="6"/>
    </row>
    <row r="43" spans="1:32" ht="15.75" customHeight="1">
      <c r="A43" s="523"/>
      <c r="B43" s="180">
        <v>2012</v>
      </c>
      <c r="C43" s="182">
        <v>35245.00948216</v>
      </c>
      <c r="D43" s="182">
        <v>5380.4639999999999</v>
      </c>
      <c r="E43" s="182">
        <v>6093.174</v>
      </c>
      <c r="F43" s="182">
        <v>594.04399999999998</v>
      </c>
      <c r="G43" s="182">
        <v>3439.0259999999998</v>
      </c>
      <c r="H43" s="182">
        <v>328.25599999999997</v>
      </c>
      <c r="I43" s="182">
        <v>3296.915</v>
      </c>
      <c r="J43" s="182">
        <v>8170.3190000000004</v>
      </c>
      <c r="K43" s="182">
        <v>1506.2170000000001</v>
      </c>
      <c r="L43" s="182">
        <v>313.423</v>
      </c>
      <c r="M43" s="523"/>
      <c r="N43" s="180">
        <v>2012</v>
      </c>
      <c r="O43" s="177">
        <v>1180.799</v>
      </c>
      <c r="P43" s="177">
        <v>593.9</v>
      </c>
      <c r="Q43" s="177">
        <v>846.15200000000004</v>
      </c>
      <c r="R43" s="177">
        <v>560.89099999999996</v>
      </c>
      <c r="S43" s="177">
        <v>32303.58</v>
      </c>
      <c r="T43" s="177">
        <v>1249.6653311599998</v>
      </c>
      <c r="U43" s="177">
        <v>284.82949200000002</v>
      </c>
      <c r="V43" s="177">
        <v>1406.934659</v>
      </c>
      <c r="W43" s="177">
        <v>2941.4294821599997</v>
      </c>
    </row>
    <row r="44" spans="1:32" ht="15.75" customHeight="1">
      <c r="A44" s="523"/>
      <c r="B44" s="180">
        <v>2011</v>
      </c>
      <c r="C44" s="182">
        <v>33625.347164999999</v>
      </c>
      <c r="D44" s="182">
        <v>4863.0259999999998</v>
      </c>
      <c r="E44" s="182">
        <v>6060.8059999999996</v>
      </c>
      <c r="F44" s="182">
        <v>526.78200000000004</v>
      </c>
      <c r="G44" s="182">
        <v>3047.7280000000001</v>
      </c>
      <c r="H44" s="182">
        <v>311</v>
      </c>
      <c r="I44" s="182">
        <v>2845.77</v>
      </c>
      <c r="J44" s="182">
        <v>8046.3720000000003</v>
      </c>
      <c r="K44" s="182">
        <v>1336.7860000000001</v>
      </c>
      <c r="L44" s="182">
        <v>372.46199999999999</v>
      </c>
      <c r="M44" s="523"/>
      <c r="N44" s="180">
        <v>2011</v>
      </c>
      <c r="O44" s="177">
        <v>1150.998</v>
      </c>
      <c r="P44" s="177">
        <v>571.68700000000001</v>
      </c>
      <c r="Q44" s="177">
        <v>851.21699999999998</v>
      </c>
      <c r="R44" s="177">
        <v>505.04500000000002</v>
      </c>
      <c r="S44" s="177">
        <v>30489.679</v>
      </c>
      <c r="T44" s="177">
        <v>1199.9496569999999</v>
      </c>
      <c r="U44" s="177">
        <v>345.92916300000002</v>
      </c>
      <c r="V44" s="177">
        <v>1589.7893450000004</v>
      </c>
      <c r="W44" s="177">
        <v>3135.668165</v>
      </c>
    </row>
    <row r="45" spans="1:32" ht="9.9499999999999993" customHeight="1">
      <c r="B45" s="180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N45" s="180"/>
      <c r="O45" s="182"/>
      <c r="P45" s="182"/>
      <c r="Q45" s="182"/>
      <c r="R45" s="182"/>
      <c r="S45" s="182"/>
      <c r="T45" s="182"/>
      <c r="U45" s="182"/>
      <c r="V45" s="182"/>
      <c r="W45" s="182"/>
    </row>
    <row r="46" spans="1:32" ht="9.9499999999999993" customHeight="1">
      <c r="B46" s="180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N46" s="180"/>
      <c r="O46" s="182"/>
      <c r="P46" s="182"/>
      <c r="Q46" s="182"/>
      <c r="R46" s="182"/>
      <c r="S46" s="182"/>
      <c r="T46" s="182"/>
      <c r="U46" s="182"/>
      <c r="V46" s="182"/>
      <c r="W46" s="182"/>
    </row>
    <row r="47" spans="1:32" ht="9.9499999999999993" customHeight="1">
      <c r="B47" s="180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N47" s="180"/>
      <c r="O47" s="182"/>
      <c r="P47" s="182"/>
      <c r="Q47" s="182"/>
      <c r="R47" s="182"/>
      <c r="S47" s="182"/>
      <c r="T47" s="182"/>
      <c r="U47" s="182"/>
      <c r="V47" s="182"/>
      <c r="W47" s="182"/>
    </row>
    <row r="48" spans="1:32">
      <c r="A48" s="523" t="s">
        <v>264</v>
      </c>
      <c r="B48" s="180">
        <v>2013</v>
      </c>
      <c r="C48" s="182">
        <v>30859.851355949999</v>
      </c>
      <c r="D48" s="182">
        <v>4997.8609999999999</v>
      </c>
      <c r="E48" s="182">
        <v>6019.8630000000003</v>
      </c>
      <c r="F48" s="182">
        <v>657.95299999999997</v>
      </c>
      <c r="G48" s="182">
        <v>2609.0619999999999</v>
      </c>
      <c r="H48" s="182">
        <v>333.327</v>
      </c>
      <c r="I48" s="182">
        <v>2651.3119999999999</v>
      </c>
      <c r="J48" s="182">
        <v>6718.9859999999999</v>
      </c>
      <c r="K48" s="182">
        <v>1392.7850000000001</v>
      </c>
      <c r="L48" s="182">
        <v>295.81900000000002</v>
      </c>
      <c r="M48" s="523" t="s">
        <v>264</v>
      </c>
      <c r="N48" s="180">
        <v>2013</v>
      </c>
      <c r="O48" s="182">
        <v>827.53399999999999</v>
      </c>
      <c r="P48" s="182">
        <v>458.25299999999999</v>
      </c>
      <c r="Q48" s="182">
        <v>1018.348</v>
      </c>
      <c r="R48" s="182">
        <v>444.12</v>
      </c>
      <c r="S48" s="182">
        <v>28425.223000000002</v>
      </c>
      <c r="T48" s="182">
        <v>1197.6506259499999</v>
      </c>
      <c r="U48" s="182">
        <v>223.374911</v>
      </c>
      <c r="V48" s="182">
        <v>1013.6028190000001</v>
      </c>
      <c r="W48" s="182">
        <v>2434.6283559499998</v>
      </c>
      <c r="X48" s="6"/>
    </row>
    <row r="49" spans="1:32" ht="18.75" customHeight="1">
      <c r="A49" s="523"/>
      <c r="B49" s="180">
        <v>2012</v>
      </c>
      <c r="C49" s="182">
        <v>29060.020438869997</v>
      </c>
      <c r="D49" s="182">
        <v>4670.7129999999997</v>
      </c>
      <c r="E49" s="182">
        <v>5574.116</v>
      </c>
      <c r="F49" s="182">
        <v>577.43600000000004</v>
      </c>
      <c r="G49" s="182">
        <v>2631.953</v>
      </c>
      <c r="H49" s="182">
        <v>295.00599999999997</v>
      </c>
      <c r="I49" s="182">
        <v>2494.1019999999999</v>
      </c>
      <c r="J49" s="182">
        <v>6499.7860000000001</v>
      </c>
      <c r="K49" s="182">
        <v>1342.0139999999999</v>
      </c>
      <c r="L49" s="182">
        <v>305.61</v>
      </c>
      <c r="M49" s="523"/>
      <c r="N49" s="180">
        <v>2012</v>
      </c>
      <c r="O49" s="177">
        <v>732.74800000000005</v>
      </c>
      <c r="P49" s="177">
        <v>412.13799999999998</v>
      </c>
      <c r="Q49" s="177">
        <v>907.70299999999997</v>
      </c>
      <c r="R49" s="177">
        <v>420.33600000000001</v>
      </c>
      <c r="S49" s="177">
        <v>26863.661</v>
      </c>
      <c r="T49" s="177">
        <v>1044.7881028700001</v>
      </c>
      <c r="U49" s="177">
        <v>206.044895</v>
      </c>
      <c r="V49" s="177">
        <v>945.52644099999998</v>
      </c>
      <c r="W49" s="177">
        <v>2196.3594388699998</v>
      </c>
    </row>
    <row r="50" spans="1:32">
      <c r="A50" s="523"/>
      <c r="B50" s="180">
        <v>2011</v>
      </c>
      <c r="C50" s="182">
        <v>26655.1635823</v>
      </c>
      <c r="D50" s="182">
        <v>4185.4459999999999</v>
      </c>
      <c r="E50" s="182">
        <v>5160.38</v>
      </c>
      <c r="F50" s="182">
        <v>548.22799999999995</v>
      </c>
      <c r="G50" s="182">
        <v>2356.2559999999999</v>
      </c>
      <c r="H50" s="182">
        <v>283.32499999999999</v>
      </c>
      <c r="I50" s="182">
        <v>2196.1550000000002</v>
      </c>
      <c r="J50" s="182">
        <v>5908.5810000000001</v>
      </c>
      <c r="K50" s="182">
        <v>1281.4169999999999</v>
      </c>
      <c r="L50" s="182">
        <v>275.57499999999999</v>
      </c>
      <c r="M50" s="523"/>
      <c r="N50" s="180">
        <v>2011</v>
      </c>
      <c r="O50" s="177">
        <v>702.46699999999998</v>
      </c>
      <c r="P50" s="177">
        <v>374.17399999999998</v>
      </c>
      <c r="Q50" s="177">
        <v>944.07399999999996</v>
      </c>
      <c r="R50" s="177">
        <v>380.70699999999999</v>
      </c>
      <c r="S50" s="177">
        <v>24596.785</v>
      </c>
      <c r="T50" s="177">
        <v>968.82607529999996</v>
      </c>
      <c r="U50" s="177">
        <v>202.43680600000002</v>
      </c>
      <c r="V50" s="177">
        <v>887.11570099999994</v>
      </c>
      <c r="W50" s="177">
        <v>2058.3785822999998</v>
      </c>
    </row>
    <row r="51" spans="1:32" ht="9.9499999999999993" customHeight="1">
      <c r="B51" s="180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N51" s="180"/>
      <c r="O51" s="182"/>
      <c r="P51" s="182"/>
      <c r="Q51" s="182"/>
      <c r="R51" s="182"/>
      <c r="S51" s="182"/>
      <c r="T51" s="182"/>
      <c r="U51" s="182"/>
      <c r="V51" s="182"/>
      <c r="W51" s="182"/>
      <c r="X51" s="6"/>
    </row>
    <row r="52" spans="1:32" ht="9.9499999999999993" customHeight="1">
      <c r="B52" s="180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N52" s="180"/>
      <c r="O52" s="182"/>
      <c r="P52" s="182"/>
      <c r="Q52" s="182"/>
      <c r="R52" s="182"/>
      <c r="S52" s="182"/>
      <c r="T52" s="182"/>
      <c r="U52" s="182"/>
      <c r="V52" s="182"/>
      <c r="W52" s="182"/>
      <c r="X52" s="6"/>
      <c r="Y52" s="6"/>
      <c r="Z52" s="6"/>
      <c r="AA52" s="6"/>
      <c r="AB52" s="6"/>
      <c r="AC52" s="6"/>
      <c r="AD52" s="6"/>
      <c r="AE52" s="6"/>
      <c r="AF52" s="6"/>
    </row>
    <row r="53" spans="1:32" ht="9.9499999999999993" customHeight="1">
      <c r="B53" s="180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N53" s="180"/>
      <c r="O53" s="182"/>
      <c r="P53" s="182"/>
      <c r="Q53" s="182"/>
      <c r="R53" s="182"/>
      <c r="S53" s="182"/>
      <c r="T53" s="182"/>
      <c r="U53" s="182"/>
      <c r="V53" s="182"/>
      <c r="W53" s="182"/>
      <c r="X53" s="6"/>
      <c r="Y53" s="6"/>
      <c r="Z53" s="6"/>
      <c r="AA53" s="6"/>
      <c r="AB53" s="6"/>
      <c r="AC53" s="6"/>
      <c r="AD53" s="6"/>
      <c r="AE53" s="6"/>
      <c r="AF53" s="6"/>
    </row>
    <row r="54" spans="1:32" ht="15.75" customHeight="1">
      <c r="A54" s="523" t="s">
        <v>265</v>
      </c>
      <c r="B54" s="180">
        <v>2013</v>
      </c>
      <c r="C54" s="182">
        <v>3950.2799411699998</v>
      </c>
      <c r="D54" s="182">
        <v>573.38499999999999</v>
      </c>
      <c r="E54" s="182">
        <v>615.26</v>
      </c>
      <c r="F54" s="182">
        <v>86.546999999999997</v>
      </c>
      <c r="G54" s="182">
        <v>359.39100000000002</v>
      </c>
      <c r="H54" s="182">
        <v>55.890999999999998</v>
      </c>
      <c r="I54" s="182">
        <v>316.428</v>
      </c>
      <c r="J54" s="182">
        <v>944.79700000000003</v>
      </c>
      <c r="K54" s="182">
        <v>147.30000000000001</v>
      </c>
      <c r="L54" s="182">
        <v>46.511000000000003</v>
      </c>
      <c r="M54" s="523" t="s">
        <v>265</v>
      </c>
      <c r="N54" s="180">
        <v>2013</v>
      </c>
      <c r="O54" s="182">
        <v>182.16800000000001</v>
      </c>
      <c r="P54" s="182">
        <v>90.299000000000007</v>
      </c>
      <c r="Q54" s="182">
        <v>98.634</v>
      </c>
      <c r="R54" s="182">
        <v>81.364000000000004</v>
      </c>
      <c r="S54" s="182">
        <v>3597.9749999999999</v>
      </c>
      <c r="T54" s="182">
        <v>158.80808916999999</v>
      </c>
      <c r="U54" s="182">
        <v>39.252669000000004</v>
      </c>
      <c r="V54" s="182">
        <v>154.24418299999999</v>
      </c>
      <c r="W54" s="182">
        <v>352.30494117000001</v>
      </c>
      <c r="X54" s="6"/>
    </row>
    <row r="55" spans="1:32" ht="15.75" customHeight="1">
      <c r="A55" s="523"/>
      <c r="B55" s="180">
        <v>2012</v>
      </c>
      <c r="C55" s="182">
        <v>3892.7598298300004</v>
      </c>
      <c r="D55" s="182">
        <v>533.84500000000003</v>
      </c>
      <c r="E55" s="182">
        <v>611.77</v>
      </c>
      <c r="F55" s="182">
        <v>86.918000000000006</v>
      </c>
      <c r="G55" s="182">
        <v>357.60199999999998</v>
      </c>
      <c r="H55" s="182">
        <v>55.616</v>
      </c>
      <c r="I55" s="182">
        <v>312.45299999999997</v>
      </c>
      <c r="J55" s="182">
        <v>939.71900000000005</v>
      </c>
      <c r="K55" s="182">
        <v>153.85900000000001</v>
      </c>
      <c r="L55" s="182">
        <v>45.302</v>
      </c>
      <c r="M55" s="523"/>
      <c r="N55" s="180">
        <v>2012</v>
      </c>
      <c r="O55" s="177">
        <v>180.23599999999999</v>
      </c>
      <c r="P55" s="177">
        <v>87.23</v>
      </c>
      <c r="Q55" s="177">
        <v>98.664000000000001</v>
      </c>
      <c r="R55" s="177">
        <v>79.350999999999999</v>
      </c>
      <c r="S55" s="177">
        <v>3542.5650000000001</v>
      </c>
      <c r="T55" s="177">
        <v>159.80030183000002</v>
      </c>
      <c r="U55" s="177">
        <v>38.796236000000007</v>
      </c>
      <c r="V55" s="177">
        <v>151.59829199999999</v>
      </c>
      <c r="W55" s="177">
        <v>350.19482983</v>
      </c>
    </row>
    <row r="56" spans="1:32" ht="15.75" customHeight="1">
      <c r="A56" s="523"/>
      <c r="B56" s="180">
        <v>2011</v>
      </c>
      <c r="C56" s="182">
        <v>3792.33296376</v>
      </c>
      <c r="D56" s="182">
        <v>519.69500000000005</v>
      </c>
      <c r="E56" s="182">
        <v>577.59199999999998</v>
      </c>
      <c r="F56" s="182">
        <v>88.137</v>
      </c>
      <c r="G56" s="182">
        <v>358.44799999999998</v>
      </c>
      <c r="H56" s="182">
        <v>56.247999999999998</v>
      </c>
      <c r="I56" s="182">
        <v>300.11599999999999</v>
      </c>
      <c r="J56" s="182">
        <v>910.55799999999999</v>
      </c>
      <c r="K56" s="182">
        <v>159.84800000000001</v>
      </c>
      <c r="L56" s="182">
        <v>42.456000000000003</v>
      </c>
      <c r="M56" s="523"/>
      <c r="N56" s="180">
        <v>2011</v>
      </c>
      <c r="O56" s="177">
        <v>181.084</v>
      </c>
      <c r="P56" s="177">
        <v>91.555000000000007</v>
      </c>
      <c r="Q56" s="177">
        <v>95.661000000000001</v>
      </c>
      <c r="R56" s="177">
        <v>80.847999999999999</v>
      </c>
      <c r="S56" s="177">
        <v>3462.2460000000001</v>
      </c>
      <c r="T56" s="177">
        <v>152.70397875999998</v>
      </c>
      <c r="U56" s="177">
        <v>33.941203999999999</v>
      </c>
      <c r="V56" s="177">
        <v>143.44178100000002</v>
      </c>
      <c r="W56" s="177">
        <v>330.08696376</v>
      </c>
    </row>
    <row r="57" spans="1:32" ht="9.9499999999999993" customHeight="1">
      <c r="B57" s="180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N57" s="180"/>
      <c r="O57" s="182"/>
      <c r="P57" s="182"/>
      <c r="Q57" s="182"/>
      <c r="R57" s="182"/>
      <c r="S57" s="182"/>
      <c r="T57" s="182"/>
      <c r="U57" s="182"/>
      <c r="V57" s="182"/>
      <c r="W57" s="182"/>
      <c r="X57" s="6"/>
      <c r="AE57" s="6"/>
      <c r="AF57" s="6"/>
    </row>
    <row r="58" spans="1:32" ht="9.9499999999999993" customHeight="1">
      <c r="B58" s="180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N58" s="180"/>
      <c r="O58" s="182"/>
      <c r="P58" s="182"/>
      <c r="Q58" s="182"/>
      <c r="R58" s="182"/>
      <c r="S58" s="182"/>
      <c r="T58" s="182"/>
      <c r="U58" s="182"/>
      <c r="V58" s="182"/>
      <c r="W58" s="182"/>
      <c r="X58" s="6"/>
      <c r="Y58" s="6"/>
      <c r="Z58" s="6"/>
      <c r="AA58" s="6"/>
      <c r="AB58" s="6"/>
      <c r="AC58" s="6"/>
      <c r="AD58" s="6"/>
      <c r="AE58" s="6"/>
      <c r="AF58" s="6"/>
    </row>
    <row r="59" spans="1:32" ht="9.9499999999999993" customHeight="1">
      <c r="B59" s="180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N59" s="180"/>
      <c r="O59" s="182"/>
      <c r="P59" s="182"/>
      <c r="Q59" s="182"/>
      <c r="R59" s="182"/>
      <c r="S59" s="182"/>
      <c r="T59" s="182"/>
      <c r="U59" s="182"/>
      <c r="V59" s="182"/>
      <c r="W59" s="182"/>
      <c r="X59" s="6"/>
      <c r="Y59" s="6"/>
      <c r="Z59" s="6"/>
      <c r="AA59" s="6"/>
      <c r="AB59" s="6"/>
      <c r="AC59" s="6"/>
      <c r="AD59" s="6"/>
      <c r="AE59" s="6"/>
      <c r="AF59" s="6"/>
    </row>
    <row r="60" spans="1:32" ht="15.75" customHeight="1">
      <c r="A60" s="523" t="s">
        <v>449</v>
      </c>
      <c r="B60" s="180">
        <v>2013</v>
      </c>
      <c r="C60" s="182">
        <v>1144.9363418299999</v>
      </c>
      <c r="D60" s="182">
        <v>220.93100000000001</v>
      </c>
      <c r="E60" s="182">
        <v>50.223999999999997</v>
      </c>
      <c r="F60" s="182">
        <v>18.021000000000001</v>
      </c>
      <c r="G60" s="182">
        <v>85.296000000000006</v>
      </c>
      <c r="H60" s="182">
        <v>16.640999999999998</v>
      </c>
      <c r="I60" s="182">
        <v>122.09099999999999</v>
      </c>
      <c r="J60" s="182">
        <v>321.04000000000002</v>
      </c>
      <c r="K60" s="182">
        <v>61.551000000000002</v>
      </c>
      <c r="L60" s="182">
        <v>11.583</v>
      </c>
      <c r="M60" s="523" t="s">
        <v>449</v>
      </c>
      <c r="N60" s="180">
        <v>2013</v>
      </c>
      <c r="O60" s="182">
        <v>21.972000000000001</v>
      </c>
      <c r="P60" s="182">
        <v>17.721</v>
      </c>
      <c r="Q60" s="182">
        <v>68.278999999999996</v>
      </c>
      <c r="R60" s="182">
        <v>15.727</v>
      </c>
      <c r="S60" s="182">
        <v>1031.077</v>
      </c>
      <c r="T60" s="182">
        <v>52.723723829999997</v>
      </c>
      <c r="U60" s="182">
        <v>18.549372999999999</v>
      </c>
      <c r="V60" s="182">
        <v>42.586245000000012</v>
      </c>
      <c r="W60" s="182">
        <v>113.85934183000002</v>
      </c>
      <c r="X60" s="6"/>
    </row>
    <row r="61" spans="1:32" ht="15.75" customHeight="1">
      <c r="A61" s="523"/>
      <c r="B61" s="180">
        <v>2012</v>
      </c>
      <c r="C61" s="182">
        <v>1036.98034306</v>
      </c>
      <c r="D61" s="182">
        <v>192.85499999999999</v>
      </c>
      <c r="E61" s="182">
        <v>49.265000000000001</v>
      </c>
      <c r="F61" s="182">
        <v>17.512</v>
      </c>
      <c r="G61" s="182">
        <v>70.441000000000003</v>
      </c>
      <c r="H61" s="182">
        <v>15.891</v>
      </c>
      <c r="I61" s="182">
        <v>108.17</v>
      </c>
      <c r="J61" s="182">
        <v>302.87599999999998</v>
      </c>
      <c r="K61" s="182">
        <v>48.182000000000002</v>
      </c>
      <c r="L61" s="182">
        <v>9.3379999999999992</v>
      </c>
      <c r="M61" s="523"/>
      <c r="N61" s="180">
        <v>2012</v>
      </c>
      <c r="O61" s="177">
        <v>20.829000000000001</v>
      </c>
      <c r="P61" s="177">
        <v>16.96</v>
      </c>
      <c r="Q61" s="177">
        <v>62.564</v>
      </c>
      <c r="R61" s="177">
        <v>16.218</v>
      </c>
      <c r="S61" s="177">
        <v>931.101</v>
      </c>
      <c r="T61" s="177">
        <v>50.110007059999994</v>
      </c>
      <c r="U61" s="177">
        <v>15.849076999999999</v>
      </c>
      <c r="V61" s="177">
        <v>39.920178999999997</v>
      </c>
      <c r="W61" s="177">
        <v>105.87934306</v>
      </c>
    </row>
    <row r="62" spans="1:32" ht="15.75" customHeight="1">
      <c r="A62" s="523"/>
      <c r="B62" s="180">
        <v>2011</v>
      </c>
      <c r="C62" s="182">
        <v>886.04176167000003</v>
      </c>
      <c r="D62" s="182">
        <v>155.238</v>
      </c>
      <c r="E62" s="182">
        <v>48.295000000000002</v>
      </c>
      <c r="F62" s="182">
        <v>16.510999999999999</v>
      </c>
      <c r="G62" s="182">
        <v>56.66</v>
      </c>
      <c r="H62" s="182">
        <v>14.456</v>
      </c>
      <c r="I62" s="182">
        <v>97.316999999999993</v>
      </c>
      <c r="J62" s="182">
        <v>255.79499999999999</v>
      </c>
      <c r="K62" s="182">
        <v>35.387999999999998</v>
      </c>
      <c r="L62" s="182">
        <v>8.8209999999999997</v>
      </c>
      <c r="M62" s="523"/>
      <c r="N62" s="180">
        <v>2011</v>
      </c>
      <c r="O62" s="177">
        <v>19.596</v>
      </c>
      <c r="P62" s="177">
        <v>15.305999999999999</v>
      </c>
      <c r="Q62" s="177">
        <v>56.741999999999997</v>
      </c>
      <c r="R62" s="177">
        <v>13.904999999999999</v>
      </c>
      <c r="S62" s="177">
        <v>794.03</v>
      </c>
      <c r="T62" s="177">
        <v>41.94955367</v>
      </c>
      <c r="U62" s="177">
        <v>12.163755000000002</v>
      </c>
      <c r="V62" s="177">
        <v>37.898452999999996</v>
      </c>
      <c r="W62" s="177">
        <v>92.011761669999999</v>
      </c>
    </row>
    <row r="63" spans="1:32" ht="15.75" customHeight="1">
      <c r="A63" s="183"/>
      <c r="B63" s="1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3"/>
      <c r="N63" s="1"/>
      <c r="O63" s="177"/>
      <c r="P63" s="177"/>
      <c r="Q63" s="177"/>
      <c r="R63" s="177"/>
      <c r="S63" s="177"/>
      <c r="T63" s="177"/>
      <c r="U63" s="177"/>
      <c r="V63" s="177"/>
      <c r="W63" s="177"/>
    </row>
    <row r="64" spans="1:32" ht="15.75" customHeight="1">
      <c r="A64" s="183"/>
      <c r="B64" s="1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3"/>
      <c r="N64" s="1"/>
      <c r="O64" s="177"/>
      <c r="P64" s="177"/>
      <c r="Q64" s="177"/>
      <c r="R64" s="177"/>
      <c r="S64" s="177"/>
      <c r="T64" s="177"/>
      <c r="U64" s="177"/>
      <c r="V64" s="177"/>
      <c r="W64" s="177"/>
      <c r="AE64" s="6"/>
      <c r="AF64" s="6"/>
    </row>
    <row r="65" spans="1:32" ht="15.95" customHeight="1">
      <c r="A65" s="69"/>
      <c r="B65" s="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69"/>
      <c r="N65" s="1"/>
      <c r="O65" s="182"/>
      <c r="P65" s="182"/>
      <c r="Q65" s="182"/>
      <c r="R65" s="182"/>
      <c r="S65" s="182"/>
      <c r="T65" s="182"/>
      <c r="U65" s="182"/>
      <c r="V65" s="182"/>
      <c r="W65" s="182"/>
      <c r="X65" s="6"/>
      <c r="AE65" s="6"/>
      <c r="AF65" s="6"/>
    </row>
    <row r="66" spans="1:32" ht="21" customHeight="1">
      <c r="A66" s="132" t="s">
        <v>450</v>
      </c>
      <c r="G66" s="134"/>
      <c r="L66" s="134"/>
      <c r="M66" s="132" t="s">
        <v>450</v>
      </c>
      <c r="O66" s="134"/>
      <c r="P66" s="134"/>
    </row>
    <row r="67" spans="1:32"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O67" s="182"/>
      <c r="P67" s="182"/>
      <c r="Q67" s="182"/>
      <c r="R67" s="182"/>
      <c r="S67" s="182"/>
      <c r="T67" s="182"/>
      <c r="U67" s="182"/>
      <c r="V67" s="182"/>
      <c r="W67" s="182"/>
    </row>
    <row r="68" spans="1:32">
      <c r="C68" s="177"/>
      <c r="D68" s="177"/>
      <c r="E68" s="177"/>
      <c r="F68" s="177"/>
      <c r="G68" s="177"/>
      <c r="H68" s="177"/>
      <c r="I68" s="177"/>
      <c r="J68" s="177"/>
      <c r="K68" s="177"/>
      <c r="L68" s="177"/>
      <c r="O68" s="177"/>
      <c r="P68" s="177"/>
      <c r="Q68" s="177"/>
      <c r="R68" s="177"/>
      <c r="S68" s="177"/>
      <c r="T68" s="177"/>
      <c r="U68" s="177"/>
      <c r="V68" s="177"/>
      <c r="W68" s="177"/>
    </row>
    <row r="69" spans="1:32">
      <c r="C69" s="177"/>
      <c r="D69" s="177"/>
      <c r="E69" s="177"/>
      <c r="F69" s="177"/>
      <c r="G69" s="177"/>
      <c r="H69" s="177"/>
      <c r="I69" s="177"/>
      <c r="J69" s="177"/>
      <c r="K69" s="177"/>
      <c r="L69" s="177"/>
      <c r="O69" s="177"/>
      <c r="P69" s="177"/>
      <c r="Q69" s="177"/>
      <c r="R69" s="177"/>
      <c r="S69" s="177"/>
      <c r="T69" s="177"/>
      <c r="U69" s="177"/>
      <c r="V69" s="177"/>
      <c r="W69" s="177"/>
    </row>
    <row r="70" spans="1:32"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</row>
    <row r="71" spans="1:32">
      <c r="X71" s="6"/>
      <c r="Y71" s="6"/>
      <c r="Z71" s="6"/>
      <c r="AA71" s="6"/>
      <c r="AB71" s="6"/>
      <c r="AC71" s="6"/>
      <c r="AD71" s="6"/>
      <c r="AE71" s="6"/>
      <c r="AF71" s="6"/>
    </row>
    <row r="72" spans="1:32">
      <c r="X72" s="6"/>
      <c r="Y72" s="6"/>
      <c r="Z72" s="6"/>
      <c r="AA72" s="6"/>
      <c r="AB72" s="6"/>
      <c r="AC72" s="6"/>
      <c r="AD72" s="6"/>
      <c r="AE72" s="6"/>
      <c r="AF72" s="6"/>
    </row>
    <row r="77" spans="1:32"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</row>
  </sheetData>
  <mergeCells count="41"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12:A14"/>
    <mergeCell ref="M12:M14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S6:S8"/>
    <mergeCell ref="T6:T8"/>
    <mergeCell ref="U6:U8"/>
    <mergeCell ref="V6:V8"/>
    <mergeCell ref="W6:W8"/>
    <mergeCell ref="A18:A20"/>
    <mergeCell ref="M18:M20"/>
    <mergeCell ref="A24:A26"/>
    <mergeCell ref="M24:M26"/>
    <mergeCell ref="A30:A32"/>
    <mergeCell ref="M30:M32"/>
    <mergeCell ref="A54:A56"/>
    <mergeCell ref="M54:M56"/>
    <mergeCell ref="A60:A62"/>
    <mergeCell ref="M60:M62"/>
    <mergeCell ref="A36:A38"/>
    <mergeCell ref="M36:M38"/>
    <mergeCell ref="A42:A44"/>
    <mergeCell ref="M42:M44"/>
    <mergeCell ref="A48:A50"/>
    <mergeCell ref="M48:M50"/>
  </mergeCells>
  <pageMargins left="0.78740157499999996" right="0.78740157499999996" top="0.984251969" bottom="0.984251969" header="0.4921259845" footer="0.4921259845"/>
  <pageSetup paperSize="9" scale="55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V86"/>
  <sheetViews>
    <sheetView zoomScale="75" zoomScaleNormal="75" workbookViewId="0"/>
  </sheetViews>
  <sheetFormatPr baseColWidth="10" defaultColWidth="9.77734375" defaultRowHeight="15.75"/>
  <cols>
    <col min="1" max="1" width="17.6640625" style="6" customWidth="1"/>
    <col min="2" max="2" width="0.88671875" style="6" customWidth="1"/>
    <col min="3" max="3" width="9.44140625" style="112" customWidth="1"/>
    <col min="4" max="4" width="11.109375" style="112" customWidth="1"/>
    <col min="5" max="5" width="11.88671875" style="112" customWidth="1"/>
    <col min="6" max="6" width="10.5546875" style="112" customWidth="1"/>
    <col min="7" max="7" width="11.21875" style="112" customWidth="1"/>
    <col min="8" max="8" width="14.77734375" style="159" customWidth="1"/>
    <col min="9" max="9" width="10.109375" style="159" customWidth="1"/>
    <col min="10" max="10" width="11.33203125" style="112" customWidth="1"/>
    <col min="11" max="11" width="11.77734375" style="112" customWidth="1"/>
    <col min="12" max="12" width="9.77734375" style="6"/>
    <col min="13" max="13" width="9.77734375" style="5"/>
    <col min="14" max="15" width="10.77734375" style="6" customWidth="1"/>
    <col min="16" max="16384" width="9.77734375" style="6"/>
  </cols>
  <sheetData>
    <row r="1" spans="1:22" ht="18" customHeight="1">
      <c r="A1" s="140" t="s">
        <v>266</v>
      </c>
      <c r="B1" s="107"/>
      <c r="C1" s="108"/>
      <c r="D1" s="108"/>
      <c r="E1" s="108"/>
      <c r="F1" s="108"/>
      <c r="G1" s="108"/>
      <c r="H1" s="158"/>
      <c r="I1" s="158"/>
      <c r="J1" s="108"/>
      <c r="K1" s="108"/>
    </row>
    <row r="2" spans="1:22" ht="22.5" customHeight="1">
      <c r="A2" s="110" t="s">
        <v>267</v>
      </c>
      <c r="B2" s="111"/>
      <c r="C2" s="108"/>
      <c r="D2" s="108"/>
      <c r="E2" s="108"/>
      <c r="F2" s="108"/>
      <c r="G2" s="108"/>
      <c r="H2" s="158"/>
      <c r="I2" s="158"/>
      <c r="J2" s="108"/>
      <c r="K2" s="108"/>
    </row>
    <row r="3" spans="1:22" ht="22.5" customHeight="1">
      <c r="A3" s="110" t="s">
        <v>268</v>
      </c>
      <c r="B3" s="111"/>
      <c r="C3" s="108"/>
      <c r="D3" s="108"/>
      <c r="E3" s="108"/>
      <c r="F3" s="108"/>
      <c r="G3" s="108"/>
      <c r="H3" s="158"/>
      <c r="I3" s="158"/>
      <c r="J3" s="108"/>
      <c r="K3" s="108"/>
    </row>
    <row r="4" spans="1:22" ht="22.5" customHeight="1">
      <c r="A4" s="110" t="s">
        <v>153</v>
      </c>
      <c r="B4" s="111"/>
      <c r="C4" s="108"/>
      <c r="D4" s="108"/>
      <c r="E4" s="108"/>
      <c r="F4" s="108"/>
      <c r="G4" s="108"/>
      <c r="H4" s="158"/>
      <c r="I4" s="158"/>
      <c r="J4" s="108"/>
      <c r="K4" s="108"/>
    </row>
    <row r="5" spans="1:22" ht="18" customHeight="1">
      <c r="M5" s="6"/>
    </row>
    <row r="6" spans="1:22" s="119" customFormat="1" ht="20.100000000000001" customHeight="1">
      <c r="A6" s="554" t="s">
        <v>127</v>
      </c>
      <c r="B6" s="142"/>
      <c r="C6" s="548" t="s">
        <v>269</v>
      </c>
      <c r="D6" s="548" t="s">
        <v>513</v>
      </c>
      <c r="E6" s="548" t="s">
        <v>271</v>
      </c>
      <c r="F6" s="548" t="s">
        <v>272</v>
      </c>
      <c r="G6" s="548" t="s">
        <v>273</v>
      </c>
      <c r="H6" s="542" t="s">
        <v>274</v>
      </c>
      <c r="I6" s="545" t="s">
        <v>275</v>
      </c>
      <c r="J6" s="548" t="s">
        <v>449</v>
      </c>
      <c r="K6" s="551" t="s">
        <v>3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20.100000000000001" customHeight="1">
      <c r="A7" s="555"/>
      <c r="B7" s="143"/>
      <c r="C7" s="549"/>
      <c r="D7" s="549"/>
      <c r="E7" s="549"/>
      <c r="F7" s="549"/>
      <c r="G7" s="549"/>
      <c r="H7" s="543"/>
      <c r="I7" s="546"/>
      <c r="J7" s="549"/>
      <c r="K7" s="552"/>
      <c r="M7" s="6"/>
    </row>
    <row r="8" spans="1:22" ht="20.100000000000001" customHeight="1">
      <c r="A8" s="555"/>
      <c r="B8" s="33"/>
      <c r="C8" s="549"/>
      <c r="D8" s="549"/>
      <c r="E8" s="549"/>
      <c r="F8" s="549"/>
      <c r="G8" s="549"/>
      <c r="H8" s="543"/>
      <c r="I8" s="546"/>
      <c r="J8" s="549"/>
      <c r="K8" s="552"/>
      <c r="M8" s="6"/>
    </row>
    <row r="9" spans="1:22" ht="20.100000000000001" customHeight="1">
      <c r="A9" s="556"/>
      <c r="B9" s="33"/>
      <c r="C9" s="550"/>
      <c r="D9" s="550"/>
      <c r="E9" s="550"/>
      <c r="F9" s="550"/>
      <c r="G9" s="550"/>
      <c r="H9" s="544"/>
      <c r="I9" s="547"/>
      <c r="J9" s="550"/>
      <c r="K9" s="553"/>
      <c r="M9" s="6"/>
    </row>
    <row r="10" spans="1:22" s="119" customFormat="1" ht="14.1" customHeight="1">
      <c r="B10" s="161" t="s">
        <v>55</v>
      </c>
      <c r="C10" s="162"/>
      <c r="D10" s="162"/>
      <c r="E10" s="162"/>
      <c r="F10" s="162"/>
      <c r="G10" s="162"/>
      <c r="H10" s="163"/>
      <c r="I10" s="163"/>
      <c r="J10" s="162"/>
      <c r="K10" s="162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4.1" customHeight="1">
      <c r="A11" s="34"/>
      <c r="B11" s="156" t="s">
        <v>55</v>
      </c>
      <c r="C11" s="126"/>
      <c r="D11" s="126"/>
      <c r="E11" s="126"/>
      <c r="F11" s="126"/>
      <c r="G11" s="126"/>
      <c r="H11" s="164"/>
      <c r="I11" s="164"/>
      <c r="J11" s="126"/>
      <c r="K11" s="126"/>
      <c r="M11" s="6"/>
    </row>
    <row r="12" spans="1:22" ht="15.95" customHeight="1">
      <c r="A12" s="128" t="s">
        <v>223</v>
      </c>
      <c r="B12" s="156" t="s">
        <v>55</v>
      </c>
      <c r="C12" s="157">
        <v>384731.58255414898</v>
      </c>
      <c r="D12" s="157">
        <v>11992205.75391585</v>
      </c>
      <c r="E12" s="157">
        <v>43027015.084959999</v>
      </c>
      <c r="F12" s="157">
        <v>-7016920.3546399996</v>
      </c>
      <c r="G12" s="157">
        <v>36010094.730319999</v>
      </c>
      <c r="H12" s="157">
        <v>30859851.355949998</v>
      </c>
      <c r="I12" s="157">
        <v>3950279.94117</v>
      </c>
      <c r="J12" s="157">
        <v>1144936.34183</v>
      </c>
      <c r="K12" s="157">
        <v>84342099.706740007</v>
      </c>
      <c r="L12" s="165"/>
      <c r="M12" s="127"/>
    </row>
    <row r="13" spans="1:22" ht="15.95" customHeight="1">
      <c r="A13" s="34"/>
      <c r="B13" s="156" t="s">
        <v>55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65"/>
      <c r="M13" s="127"/>
    </row>
    <row r="14" spans="1:22" ht="15.95" customHeight="1">
      <c r="A14" s="146" t="s">
        <v>225</v>
      </c>
      <c r="B14" s="156" t="s">
        <v>55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65"/>
      <c r="M14" s="127"/>
    </row>
    <row r="15" spans="1:22" ht="15.95" customHeight="1">
      <c r="A15" s="128" t="s">
        <v>226</v>
      </c>
      <c r="B15" s="156" t="s">
        <v>55</v>
      </c>
      <c r="C15" s="157">
        <v>45596</v>
      </c>
      <c r="D15" s="157">
        <v>1589148</v>
      </c>
      <c r="E15" s="157">
        <v>6358505</v>
      </c>
      <c r="F15" s="157">
        <v>-1179586</v>
      </c>
      <c r="G15" s="157">
        <v>5178919</v>
      </c>
      <c r="H15" s="157">
        <v>4997861</v>
      </c>
      <c r="I15" s="157">
        <v>573385</v>
      </c>
      <c r="J15" s="157">
        <v>220931</v>
      </c>
      <c r="K15" s="157">
        <v>12605840</v>
      </c>
      <c r="L15" s="165"/>
      <c r="M15" s="127"/>
    </row>
    <row r="16" spans="1:22" ht="9.9499999999999993" customHeight="1">
      <c r="A16" s="34"/>
      <c r="B16" s="156" t="s">
        <v>55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65"/>
      <c r="M16" s="127"/>
    </row>
    <row r="17" spans="1:13" ht="9.9499999999999993" customHeight="1">
      <c r="A17" s="34"/>
      <c r="B17" s="156" t="s">
        <v>55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65"/>
      <c r="M17" s="127"/>
    </row>
    <row r="18" spans="1:13" ht="15.95" customHeight="1">
      <c r="A18" s="146" t="s">
        <v>227</v>
      </c>
      <c r="B18" s="156" t="s">
        <v>55</v>
      </c>
      <c r="C18" s="157">
        <v>90148</v>
      </c>
      <c r="D18" s="157">
        <v>1625547</v>
      </c>
      <c r="E18" s="157">
        <v>8205251</v>
      </c>
      <c r="F18" s="157">
        <v>-1504487</v>
      </c>
      <c r="G18" s="157">
        <v>6700764</v>
      </c>
      <c r="H18" s="157">
        <v>6019863</v>
      </c>
      <c r="I18" s="157">
        <v>615260</v>
      </c>
      <c r="J18" s="157">
        <v>50224</v>
      </c>
      <c r="K18" s="157">
        <v>15101806</v>
      </c>
      <c r="L18" s="165"/>
      <c r="M18" s="127"/>
    </row>
    <row r="19" spans="1:13" ht="9.9499999999999993" customHeight="1">
      <c r="A19" s="34"/>
      <c r="B19" s="156" t="s">
        <v>55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65"/>
      <c r="M19" s="127"/>
    </row>
    <row r="20" spans="1:13" ht="9.9499999999999993" customHeight="1">
      <c r="A20" s="34"/>
      <c r="B20" s="156" t="s">
        <v>55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65"/>
      <c r="M20" s="127"/>
    </row>
    <row r="21" spans="1:13" ht="15.95" customHeight="1">
      <c r="A21" s="146" t="s">
        <v>228</v>
      </c>
      <c r="B21" s="156" t="s">
        <v>55</v>
      </c>
      <c r="C21" s="157">
        <v>13713</v>
      </c>
      <c r="D21" s="157">
        <v>240413</v>
      </c>
      <c r="E21" s="157">
        <v>724964</v>
      </c>
      <c r="F21" s="157">
        <v>-84656</v>
      </c>
      <c r="G21" s="157">
        <v>640308</v>
      </c>
      <c r="H21" s="157">
        <v>657953</v>
      </c>
      <c r="I21" s="157">
        <v>86547</v>
      </c>
      <c r="J21" s="157">
        <v>18021</v>
      </c>
      <c r="K21" s="157">
        <v>1656955</v>
      </c>
      <c r="L21" s="165"/>
      <c r="M21" s="127"/>
    </row>
    <row r="22" spans="1:13" ht="9.9499999999999993" customHeight="1">
      <c r="A22" s="34"/>
      <c r="B22" s="156" t="s">
        <v>55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65"/>
      <c r="M22" s="127"/>
    </row>
    <row r="23" spans="1:13" ht="9.9499999999999993" customHeight="1">
      <c r="A23" s="34"/>
      <c r="B23" s="156" t="s">
        <v>55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65"/>
      <c r="M23" s="127"/>
    </row>
    <row r="24" spans="1:13" ht="15.95" customHeight="1">
      <c r="A24" s="146" t="s">
        <v>229</v>
      </c>
      <c r="B24" s="156" t="s">
        <v>55</v>
      </c>
      <c r="C24" s="157">
        <v>19141</v>
      </c>
      <c r="D24" s="157">
        <v>853261</v>
      </c>
      <c r="E24" s="157">
        <v>4135536</v>
      </c>
      <c r="F24" s="157">
        <v>-724215</v>
      </c>
      <c r="G24" s="157">
        <v>3411321</v>
      </c>
      <c r="H24" s="157">
        <v>2609062</v>
      </c>
      <c r="I24" s="157">
        <v>359391</v>
      </c>
      <c r="J24" s="157">
        <v>85296</v>
      </c>
      <c r="K24" s="157">
        <v>7337472</v>
      </c>
      <c r="L24" s="165"/>
      <c r="M24" s="127"/>
    </row>
    <row r="25" spans="1:13" ht="18" customHeight="1">
      <c r="A25" s="34"/>
      <c r="B25" s="156" t="s">
        <v>55</v>
      </c>
      <c r="C25" s="157"/>
      <c r="D25" s="157"/>
      <c r="E25" s="157"/>
      <c r="F25" s="157"/>
      <c r="G25" s="157"/>
      <c r="H25" s="157"/>
      <c r="I25" s="157"/>
      <c r="J25" s="157"/>
      <c r="K25" s="157"/>
      <c r="L25" s="165"/>
      <c r="M25" s="127"/>
    </row>
    <row r="26" spans="1:13" ht="15.95" customHeight="1">
      <c r="A26" s="146" t="s">
        <v>230</v>
      </c>
      <c r="B26" s="156" t="s">
        <v>55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65"/>
      <c r="M26" s="127"/>
    </row>
    <row r="27" spans="1:13" ht="15.95" customHeight="1">
      <c r="A27" s="128" t="s">
        <v>231</v>
      </c>
      <c r="B27" s="156" t="s">
        <v>55</v>
      </c>
      <c r="C27" s="157">
        <v>14844</v>
      </c>
      <c r="D27" s="157">
        <v>160335</v>
      </c>
      <c r="E27" s="157">
        <v>403401</v>
      </c>
      <c r="F27" s="157">
        <v>-39234</v>
      </c>
      <c r="G27" s="157">
        <v>364167</v>
      </c>
      <c r="H27" s="157">
        <v>333327</v>
      </c>
      <c r="I27" s="157">
        <v>55891</v>
      </c>
      <c r="J27" s="157">
        <v>16641</v>
      </c>
      <c r="K27" s="157">
        <v>945205</v>
      </c>
      <c r="L27" s="165"/>
      <c r="M27" s="127"/>
    </row>
    <row r="28" spans="1:13" ht="9.9499999999999993" customHeight="1">
      <c r="A28" s="34"/>
      <c r="B28" s="156" t="s">
        <v>55</v>
      </c>
      <c r="C28" s="157"/>
      <c r="D28" s="157"/>
      <c r="E28" s="157"/>
      <c r="F28" s="157"/>
      <c r="G28" s="157"/>
      <c r="H28" s="157"/>
      <c r="I28" s="157"/>
      <c r="J28" s="157"/>
      <c r="K28" s="157"/>
      <c r="L28" s="165"/>
      <c r="M28" s="127"/>
    </row>
    <row r="29" spans="1:13" ht="9.9499999999999993" customHeight="1">
      <c r="A29" s="34"/>
      <c r="B29" s="156" t="s">
        <v>55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65"/>
      <c r="M29" s="127"/>
    </row>
    <row r="30" spans="1:13" ht="15.95" customHeight="1">
      <c r="A30" s="146" t="s">
        <v>232</v>
      </c>
      <c r="B30" s="156" t="s">
        <v>55</v>
      </c>
      <c r="C30" s="157">
        <v>68187</v>
      </c>
      <c r="D30" s="157">
        <v>1219170</v>
      </c>
      <c r="E30" s="157">
        <v>3779213</v>
      </c>
      <c r="F30" s="157">
        <v>-713654</v>
      </c>
      <c r="G30" s="157">
        <v>3065559</v>
      </c>
      <c r="H30" s="157">
        <v>2651312</v>
      </c>
      <c r="I30" s="157">
        <v>316428</v>
      </c>
      <c r="J30" s="157">
        <v>122091</v>
      </c>
      <c r="K30" s="157">
        <v>7442747</v>
      </c>
      <c r="L30" s="165"/>
      <c r="M30" s="127"/>
    </row>
    <row r="31" spans="1:13" ht="18" customHeight="1">
      <c r="A31" s="34"/>
      <c r="B31" s="156" t="s">
        <v>55</v>
      </c>
      <c r="C31" s="157"/>
      <c r="D31" s="157"/>
      <c r="E31" s="157"/>
      <c r="F31" s="157"/>
      <c r="G31" s="157"/>
      <c r="H31" s="157"/>
      <c r="I31" s="157"/>
      <c r="J31" s="157"/>
      <c r="K31" s="157"/>
      <c r="L31" s="165"/>
      <c r="M31" s="127"/>
    </row>
    <row r="32" spans="1:13" ht="15.95" customHeight="1">
      <c r="A32" s="146" t="s">
        <v>233</v>
      </c>
      <c r="B32" s="156" t="s">
        <v>55</v>
      </c>
      <c r="C32" s="157"/>
      <c r="D32" s="157"/>
      <c r="E32" s="157"/>
      <c r="F32" s="157"/>
      <c r="G32" s="157"/>
      <c r="H32" s="157"/>
      <c r="I32" s="157"/>
      <c r="J32" s="157"/>
      <c r="K32" s="157"/>
      <c r="L32" s="165"/>
      <c r="M32" s="127"/>
    </row>
    <row r="33" spans="1:13" ht="15.95" customHeight="1">
      <c r="A33" s="147" t="s">
        <v>234</v>
      </c>
      <c r="B33" s="156" t="s">
        <v>55</v>
      </c>
      <c r="C33" s="157">
        <v>42414</v>
      </c>
      <c r="D33" s="157">
        <v>3069330</v>
      </c>
      <c r="E33" s="157">
        <v>9753026</v>
      </c>
      <c r="F33" s="157">
        <v>-1560650</v>
      </c>
      <c r="G33" s="157">
        <v>8192376</v>
      </c>
      <c r="H33" s="157">
        <v>6718986</v>
      </c>
      <c r="I33" s="157">
        <v>944797</v>
      </c>
      <c r="J33" s="157">
        <v>321040</v>
      </c>
      <c r="K33" s="157">
        <v>19288943</v>
      </c>
      <c r="L33" s="165"/>
      <c r="M33" s="127"/>
    </row>
    <row r="34" spans="1:13" ht="18" customHeight="1">
      <c r="A34" s="34"/>
      <c r="B34" s="156" t="s">
        <v>55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65"/>
      <c r="M34" s="127"/>
    </row>
    <row r="35" spans="1:13" ht="15.95" customHeight="1">
      <c r="A35" s="146" t="s">
        <v>235</v>
      </c>
      <c r="B35" s="156" t="s">
        <v>55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65"/>
      <c r="M35" s="127"/>
    </row>
    <row r="36" spans="1:13" ht="15.95" customHeight="1">
      <c r="A36" s="34" t="s">
        <v>448</v>
      </c>
      <c r="B36" s="156" t="s">
        <v>55</v>
      </c>
      <c r="C36" s="157">
        <v>18781</v>
      </c>
      <c r="D36" s="157">
        <v>499940</v>
      </c>
      <c r="E36" s="157">
        <v>1830510</v>
      </c>
      <c r="F36" s="157">
        <v>-314871</v>
      </c>
      <c r="G36" s="157">
        <v>1515639</v>
      </c>
      <c r="H36" s="157">
        <v>1392785</v>
      </c>
      <c r="I36" s="157">
        <v>147300</v>
      </c>
      <c r="J36" s="157">
        <v>61551</v>
      </c>
      <c r="K36" s="157">
        <v>3635996</v>
      </c>
      <c r="L36" s="165"/>
      <c r="M36" s="127"/>
    </row>
    <row r="37" spans="1:13" ht="9.9499999999999993" customHeight="1">
      <c r="A37" s="34"/>
      <c r="B37" s="156" t="s">
        <v>55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65"/>
      <c r="M37" s="127"/>
    </row>
    <row r="38" spans="1:13" ht="9.9499999999999993" customHeight="1">
      <c r="A38" s="34"/>
      <c r="B38" s="156" t="s">
        <v>55</v>
      </c>
      <c r="C38" s="157"/>
      <c r="D38" s="157"/>
      <c r="E38" s="157"/>
      <c r="F38" s="157"/>
      <c r="G38" s="157"/>
      <c r="H38" s="157"/>
      <c r="I38" s="157"/>
      <c r="J38" s="157"/>
      <c r="K38" s="157"/>
      <c r="L38" s="165"/>
      <c r="M38" s="127"/>
    </row>
    <row r="39" spans="1:13" ht="15.95" customHeight="1">
      <c r="A39" s="146" t="s">
        <v>236</v>
      </c>
      <c r="B39" s="156" t="s">
        <v>55</v>
      </c>
      <c r="C39" s="157">
        <v>1322</v>
      </c>
      <c r="D39" s="157">
        <v>116790</v>
      </c>
      <c r="E39" s="157">
        <v>389592</v>
      </c>
      <c r="F39" s="157">
        <v>-61281</v>
      </c>
      <c r="G39" s="157">
        <v>328311</v>
      </c>
      <c r="H39" s="157">
        <v>295819</v>
      </c>
      <c r="I39" s="157">
        <v>46511</v>
      </c>
      <c r="J39" s="157">
        <v>11583</v>
      </c>
      <c r="K39" s="157">
        <v>800336</v>
      </c>
      <c r="L39" s="165"/>
      <c r="M39" s="127"/>
    </row>
    <row r="40" spans="1:13" ht="9.9499999999999993" customHeight="1">
      <c r="A40" s="34"/>
      <c r="B40" s="156" t="s">
        <v>55</v>
      </c>
      <c r="C40" s="157"/>
      <c r="D40" s="157"/>
      <c r="E40" s="157"/>
      <c r="F40" s="157"/>
      <c r="G40" s="157"/>
      <c r="H40" s="157"/>
      <c r="I40" s="157"/>
      <c r="J40" s="157"/>
      <c r="K40" s="157"/>
      <c r="L40" s="165"/>
      <c r="M40" s="127"/>
    </row>
    <row r="41" spans="1:13" ht="9.9499999999999993" customHeight="1">
      <c r="A41" s="34"/>
      <c r="B41" s="156" t="s">
        <v>55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65"/>
      <c r="M41" s="127"/>
    </row>
    <row r="42" spans="1:13" ht="15.95" customHeight="1">
      <c r="A42" s="146" t="s">
        <v>237</v>
      </c>
      <c r="B42" s="156" t="s">
        <v>55</v>
      </c>
      <c r="C42" s="157">
        <v>14283</v>
      </c>
      <c r="D42" s="157">
        <v>462465</v>
      </c>
      <c r="E42" s="157">
        <v>1315295</v>
      </c>
      <c r="F42" s="157">
        <v>-106066</v>
      </c>
      <c r="G42" s="157">
        <v>1209229</v>
      </c>
      <c r="H42" s="157">
        <v>827534</v>
      </c>
      <c r="I42" s="157">
        <v>182168</v>
      </c>
      <c r="J42" s="157">
        <v>21972</v>
      </c>
      <c r="K42" s="157">
        <v>2717651</v>
      </c>
      <c r="L42" s="165"/>
      <c r="M42" s="127"/>
    </row>
    <row r="43" spans="1:13" ht="18" customHeight="1">
      <c r="A43" s="34"/>
      <c r="B43" s="156" t="s">
        <v>55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65"/>
      <c r="M43" s="127"/>
    </row>
    <row r="44" spans="1:13" ht="15.95" customHeight="1">
      <c r="A44" s="146" t="s">
        <v>238</v>
      </c>
      <c r="B44" s="156" t="s">
        <v>55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65"/>
      <c r="M44" s="127"/>
    </row>
    <row r="45" spans="1:13" ht="15.95" customHeight="1">
      <c r="A45" s="128" t="s">
        <v>239</v>
      </c>
      <c r="B45" s="156" t="s">
        <v>55</v>
      </c>
      <c r="C45" s="157">
        <v>22871</v>
      </c>
      <c r="D45" s="157">
        <v>217440</v>
      </c>
      <c r="E45" s="157">
        <v>653500</v>
      </c>
      <c r="F45" s="157">
        <v>-68466</v>
      </c>
      <c r="G45" s="157">
        <v>585034</v>
      </c>
      <c r="H45" s="157">
        <v>458253</v>
      </c>
      <c r="I45" s="157">
        <v>90299</v>
      </c>
      <c r="J45" s="157">
        <v>17721</v>
      </c>
      <c r="K45" s="157">
        <v>1391618</v>
      </c>
      <c r="L45" s="165"/>
      <c r="M45" s="127"/>
    </row>
    <row r="46" spans="1:13" ht="18" customHeight="1">
      <c r="A46" s="34"/>
      <c r="B46" s="156" t="s">
        <v>55</v>
      </c>
      <c r="C46" s="157"/>
      <c r="D46" s="157"/>
      <c r="E46" s="157"/>
      <c r="F46" s="157"/>
      <c r="G46" s="157"/>
      <c r="H46" s="157"/>
      <c r="I46" s="157"/>
      <c r="J46" s="157"/>
      <c r="K46" s="157"/>
      <c r="L46" s="165"/>
      <c r="M46" s="127"/>
    </row>
    <row r="47" spans="1:13" ht="15.95" customHeight="1">
      <c r="A47" s="146" t="s">
        <v>240</v>
      </c>
      <c r="B47" s="156" t="s">
        <v>55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65"/>
      <c r="M47" s="127"/>
    </row>
    <row r="48" spans="1:13" ht="15.95" customHeight="1">
      <c r="A48" s="128" t="s">
        <v>241</v>
      </c>
      <c r="B48" s="156" t="s">
        <v>55</v>
      </c>
      <c r="C48" s="157">
        <v>21150</v>
      </c>
      <c r="D48" s="157">
        <v>378127</v>
      </c>
      <c r="E48" s="157">
        <v>1145705</v>
      </c>
      <c r="F48" s="157">
        <v>-219841</v>
      </c>
      <c r="G48" s="157">
        <v>925864</v>
      </c>
      <c r="H48" s="157">
        <v>1018348</v>
      </c>
      <c r="I48" s="157">
        <v>98634</v>
      </c>
      <c r="J48" s="157">
        <v>68279</v>
      </c>
      <c r="K48" s="157">
        <v>2510402</v>
      </c>
      <c r="L48" s="165"/>
      <c r="M48" s="127"/>
    </row>
    <row r="49" spans="1:13" ht="9.9499999999999993" customHeight="1">
      <c r="A49" s="34"/>
      <c r="B49" s="156" t="s">
        <v>55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65"/>
      <c r="M49" s="127"/>
    </row>
    <row r="50" spans="1:13" ht="9.9499999999999993" customHeight="1">
      <c r="A50" s="34"/>
      <c r="B50" s="156" t="s">
        <v>55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65"/>
      <c r="M50" s="127"/>
    </row>
    <row r="51" spans="1:13" ht="15.95" customHeight="1">
      <c r="A51" s="146" t="s">
        <v>242</v>
      </c>
      <c r="B51" s="156" t="s">
        <v>55</v>
      </c>
      <c r="C51" s="157">
        <v>11254</v>
      </c>
      <c r="D51" s="157">
        <v>208429</v>
      </c>
      <c r="E51" s="157">
        <v>643088</v>
      </c>
      <c r="F51" s="157">
        <v>-57445</v>
      </c>
      <c r="G51" s="157">
        <v>585643</v>
      </c>
      <c r="H51" s="157">
        <v>444120</v>
      </c>
      <c r="I51" s="157">
        <v>81364</v>
      </c>
      <c r="J51" s="157">
        <v>15727</v>
      </c>
      <c r="K51" s="157">
        <v>1346537</v>
      </c>
      <c r="L51" s="165"/>
      <c r="M51" s="127"/>
    </row>
    <row r="52" spans="1:13" ht="9.9499999999999993" customHeight="1">
      <c r="B52" s="156" t="s">
        <v>55</v>
      </c>
      <c r="C52" s="157"/>
      <c r="D52" s="157"/>
      <c r="E52" s="157"/>
      <c r="F52" s="157"/>
      <c r="G52" s="157"/>
      <c r="H52" s="157"/>
      <c r="I52" s="157"/>
      <c r="J52" s="157"/>
      <c r="K52" s="157"/>
      <c r="L52" s="165"/>
      <c r="M52" s="127"/>
    </row>
    <row r="53" spans="1:13" ht="9.9499999999999993" customHeight="1">
      <c r="A53" s="34"/>
      <c r="B53" s="156" t="s">
        <v>55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65"/>
      <c r="M53" s="127"/>
    </row>
    <row r="54" spans="1:13" ht="15.95" customHeight="1">
      <c r="A54" s="128" t="s">
        <v>243</v>
      </c>
      <c r="B54" s="156" t="s">
        <v>55</v>
      </c>
      <c r="C54" s="157">
        <v>383704</v>
      </c>
      <c r="D54" s="157">
        <v>10640395</v>
      </c>
      <c r="E54" s="157">
        <v>39337586</v>
      </c>
      <c r="F54" s="157">
        <v>-6634452</v>
      </c>
      <c r="G54" s="157">
        <v>32703134</v>
      </c>
      <c r="H54" s="157">
        <v>28425223</v>
      </c>
      <c r="I54" s="157">
        <v>3597975</v>
      </c>
      <c r="J54" s="157">
        <v>1031077</v>
      </c>
      <c r="K54" s="157">
        <v>76781508</v>
      </c>
      <c r="L54" s="165"/>
      <c r="M54" s="127"/>
    </row>
    <row r="55" spans="1:13" ht="14.1" customHeight="1">
      <c r="B55" s="156" t="s">
        <v>55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65"/>
      <c r="M55" s="127"/>
    </row>
    <row r="56" spans="1:13" ht="14.1" customHeight="1">
      <c r="A56" s="128"/>
      <c r="B56" s="156" t="s">
        <v>55</v>
      </c>
      <c r="C56" s="157"/>
      <c r="D56" s="157"/>
      <c r="E56" s="157"/>
      <c r="F56" s="157"/>
      <c r="G56" s="157"/>
      <c r="H56" s="157"/>
      <c r="I56" s="157"/>
      <c r="J56" s="157"/>
      <c r="K56" s="157"/>
      <c r="L56" s="165"/>
      <c r="M56" s="127"/>
    </row>
    <row r="57" spans="1:13" ht="14.1" customHeight="1">
      <c r="A57" s="34"/>
      <c r="B57" s="156" t="s">
        <v>55</v>
      </c>
      <c r="C57" s="157"/>
      <c r="D57" s="157"/>
      <c r="E57" s="157"/>
      <c r="F57" s="157"/>
      <c r="G57" s="157"/>
      <c r="H57" s="157"/>
      <c r="I57" s="157"/>
      <c r="J57" s="157"/>
      <c r="K57" s="157"/>
      <c r="L57" s="165"/>
      <c r="M57" s="127"/>
    </row>
    <row r="58" spans="1:13" ht="15.95" customHeight="1">
      <c r="A58" s="146" t="s">
        <v>244</v>
      </c>
      <c r="B58" s="156" t="s">
        <v>55</v>
      </c>
      <c r="C58" s="157">
        <v>66.607554148999995</v>
      </c>
      <c r="D58" s="157">
        <v>763585.90591585089</v>
      </c>
      <c r="E58" s="157">
        <v>1371195.7919600003</v>
      </c>
      <c r="F58" s="157">
        <v>-48356.685639999996</v>
      </c>
      <c r="G58" s="157">
        <v>1322839.1063200003</v>
      </c>
      <c r="H58" s="157">
        <v>1197650.62595</v>
      </c>
      <c r="I58" s="157">
        <v>158808.08916999999</v>
      </c>
      <c r="J58" s="157">
        <v>52723.723829999995</v>
      </c>
      <c r="K58" s="157">
        <v>3495674.0587400002</v>
      </c>
      <c r="L58" s="165"/>
      <c r="M58" s="127"/>
    </row>
    <row r="59" spans="1:13" ht="9.9499999999999993" customHeight="1">
      <c r="A59" s="146"/>
      <c r="B59" s="156" t="s">
        <v>55</v>
      </c>
      <c r="C59" s="157"/>
      <c r="D59" s="157"/>
      <c r="E59" s="157"/>
      <c r="F59" s="157"/>
      <c r="G59" s="157"/>
      <c r="H59" s="157"/>
      <c r="I59" s="157"/>
      <c r="J59" s="157"/>
      <c r="K59" s="157"/>
      <c r="L59" s="165"/>
      <c r="M59" s="127"/>
    </row>
    <row r="60" spans="1:13" ht="9.9499999999999993" customHeight="1">
      <c r="A60" s="146"/>
      <c r="B60" s="156" t="s">
        <v>55</v>
      </c>
      <c r="C60" s="157"/>
      <c r="D60" s="157"/>
      <c r="E60" s="157"/>
      <c r="F60" s="157"/>
      <c r="G60" s="157"/>
      <c r="H60" s="157"/>
      <c r="I60" s="157"/>
      <c r="J60" s="157"/>
      <c r="K60" s="157"/>
      <c r="L60" s="165"/>
      <c r="M60" s="127"/>
    </row>
    <row r="61" spans="1:13" ht="15.95" customHeight="1">
      <c r="A61" s="146" t="s">
        <v>245</v>
      </c>
      <c r="B61" s="156" t="s">
        <v>55</v>
      </c>
      <c r="C61" s="157">
        <v>192.31899999999999</v>
      </c>
      <c r="D61" s="157">
        <v>159258.08199999999</v>
      </c>
      <c r="E61" s="157">
        <v>385314.97600000002</v>
      </c>
      <c r="F61" s="157">
        <v>-61207.188000000009</v>
      </c>
      <c r="G61" s="157">
        <v>324107.78799999994</v>
      </c>
      <c r="H61" s="157">
        <v>223374.91099999999</v>
      </c>
      <c r="I61" s="157">
        <v>39252.669000000002</v>
      </c>
      <c r="J61" s="157">
        <v>18549.373</v>
      </c>
      <c r="K61" s="157">
        <v>764735.14299999992</v>
      </c>
      <c r="L61" s="165"/>
      <c r="M61" s="127"/>
    </row>
    <row r="62" spans="1:13" ht="9.9499999999999993" customHeight="1">
      <c r="A62" s="146"/>
      <c r="B62" s="156" t="s">
        <v>55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65"/>
      <c r="M62" s="127"/>
    </row>
    <row r="63" spans="1:13" ht="9.9499999999999993" customHeight="1">
      <c r="A63" s="146"/>
      <c r="B63" s="156" t="s">
        <v>55</v>
      </c>
      <c r="C63" s="157"/>
      <c r="D63" s="157"/>
      <c r="E63" s="157"/>
      <c r="F63" s="157"/>
      <c r="G63" s="157"/>
      <c r="H63" s="157"/>
      <c r="I63" s="157"/>
      <c r="J63" s="157"/>
      <c r="K63" s="157"/>
      <c r="L63" s="165"/>
      <c r="M63" s="127"/>
    </row>
    <row r="64" spans="1:13" ht="15.95" customHeight="1">
      <c r="A64" s="146" t="s">
        <v>246</v>
      </c>
      <c r="B64" s="156" t="s">
        <v>55</v>
      </c>
      <c r="C64" s="157">
        <v>768.65599999999995</v>
      </c>
      <c r="D64" s="157">
        <v>428966.766</v>
      </c>
      <c r="E64" s="157">
        <v>1932918.317</v>
      </c>
      <c r="F64" s="157">
        <v>-272904.48100000003</v>
      </c>
      <c r="G64" s="157">
        <v>1660013.8360000001</v>
      </c>
      <c r="H64" s="157">
        <v>1013602.819</v>
      </c>
      <c r="I64" s="157">
        <v>154244.18299999999</v>
      </c>
      <c r="J64" s="157">
        <v>42586.24500000001</v>
      </c>
      <c r="K64" s="157">
        <v>3300182.5049999999</v>
      </c>
      <c r="L64" s="165"/>
      <c r="M64" s="127"/>
    </row>
    <row r="65" spans="1:13" ht="9.9499999999999993" customHeight="1">
      <c r="A65" s="34"/>
      <c r="B65" s="156" t="s">
        <v>55</v>
      </c>
      <c r="C65" s="157"/>
      <c r="D65" s="157"/>
      <c r="E65" s="157"/>
      <c r="F65" s="157"/>
      <c r="G65" s="157"/>
      <c r="H65" s="157"/>
      <c r="I65" s="157"/>
      <c r="J65" s="157"/>
      <c r="K65" s="157"/>
      <c r="L65" s="165"/>
      <c r="M65" s="127"/>
    </row>
    <row r="66" spans="1:13" ht="9.9499999999999993" customHeight="1">
      <c r="A66" s="34"/>
      <c r="B66" s="156" t="s">
        <v>55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65"/>
      <c r="M66" s="127"/>
    </row>
    <row r="67" spans="1:13">
      <c r="A67" s="128" t="s">
        <v>247</v>
      </c>
      <c r="B67" s="156" t="s">
        <v>55</v>
      </c>
      <c r="C67" s="157">
        <v>1027.5825541489999</v>
      </c>
      <c r="D67" s="157">
        <v>1351810.753915851</v>
      </c>
      <c r="E67" s="157">
        <v>3689429.0849600006</v>
      </c>
      <c r="F67" s="157">
        <v>-382468.35464000003</v>
      </c>
      <c r="G67" s="157">
        <v>3306960.7303200006</v>
      </c>
      <c r="H67" s="157">
        <v>2434628.3559499998</v>
      </c>
      <c r="I67" s="157">
        <v>352304.94117000001</v>
      </c>
      <c r="J67" s="157">
        <v>113859.34183000002</v>
      </c>
      <c r="K67" s="157">
        <v>7560591.7067400003</v>
      </c>
      <c r="L67" s="165"/>
      <c r="M67" s="127"/>
    </row>
    <row r="68" spans="1:13">
      <c r="A68" s="128"/>
      <c r="B68" s="166"/>
      <c r="C68" s="157"/>
      <c r="D68" s="157"/>
      <c r="E68" s="157"/>
      <c r="F68" s="157"/>
      <c r="G68" s="157"/>
      <c r="H68" s="157"/>
      <c r="I68" s="157"/>
      <c r="J68" s="157"/>
      <c r="K68" s="157"/>
      <c r="L68" s="165"/>
      <c r="M68" s="127"/>
    </row>
    <row r="69" spans="1:13">
      <c r="A69" s="105" t="s">
        <v>349</v>
      </c>
      <c r="B69" s="167"/>
      <c r="C69" s="168"/>
      <c r="D69" s="168"/>
      <c r="E69" s="168"/>
      <c r="F69" s="168"/>
      <c r="G69" s="168"/>
      <c r="H69" s="168"/>
      <c r="I69" s="168"/>
      <c r="J69" s="168"/>
      <c r="K69" s="168"/>
      <c r="L69" s="165"/>
      <c r="M69" s="127"/>
    </row>
    <row r="70" spans="1:13">
      <c r="A70" s="105" t="s">
        <v>350</v>
      </c>
      <c r="B70" s="167"/>
      <c r="C70" s="168"/>
      <c r="D70" s="168"/>
      <c r="E70" s="168"/>
      <c r="F70" s="168"/>
      <c r="G70" s="168"/>
      <c r="H70" s="168"/>
      <c r="I70" s="168"/>
      <c r="J70" s="168"/>
      <c r="K70" s="168"/>
      <c r="L70" s="165"/>
      <c r="M70" s="127"/>
    </row>
    <row r="71" spans="1:13" ht="48" customHeight="1">
      <c r="A71" s="169" t="s">
        <v>351</v>
      </c>
      <c r="B71" s="167" t="s">
        <v>55</v>
      </c>
      <c r="C71" s="170" t="s">
        <v>27</v>
      </c>
      <c r="D71" s="170" t="s">
        <v>27</v>
      </c>
      <c r="E71" s="171">
        <v>143.268</v>
      </c>
      <c r="F71" s="171">
        <v>-23.481000000000002</v>
      </c>
      <c r="G71" s="171">
        <f>E71+F71</f>
        <v>119.78700000000001</v>
      </c>
      <c r="H71" s="172" t="s">
        <v>27</v>
      </c>
      <c r="I71" s="172" t="s">
        <v>27</v>
      </c>
      <c r="J71" s="172" t="s">
        <v>27</v>
      </c>
      <c r="K71" s="173">
        <f>SUM(C71:J71)-E71-F71</f>
        <v>119.78700000000001</v>
      </c>
    </row>
    <row r="72" spans="1:13" ht="15" customHeight="1">
      <c r="A72" s="149"/>
      <c r="B72" s="166" t="s">
        <v>55</v>
      </c>
      <c r="C72" s="126"/>
      <c r="D72" s="126"/>
      <c r="E72" s="126"/>
      <c r="F72" s="126"/>
      <c r="G72" s="126"/>
      <c r="H72" s="164"/>
      <c r="I72" s="164"/>
      <c r="J72" s="126"/>
      <c r="K72" s="126"/>
      <c r="L72" s="165"/>
    </row>
    <row r="73" spans="1:13" ht="21.75" customHeight="1">
      <c r="A73" s="132" t="s">
        <v>435</v>
      </c>
      <c r="B73" s="174"/>
      <c r="C73" s="126"/>
      <c r="D73" s="126"/>
      <c r="E73" s="126"/>
      <c r="F73" s="126"/>
      <c r="G73" s="126"/>
      <c r="H73" s="164"/>
      <c r="I73" s="164"/>
      <c r="J73" s="133"/>
      <c r="K73" s="134"/>
      <c r="L73" s="165"/>
    </row>
    <row r="74" spans="1:13">
      <c r="B74" s="33"/>
      <c r="C74" s="126"/>
      <c r="D74" s="126"/>
      <c r="E74" s="126"/>
      <c r="F74" s="126"/>
      <c r="G74" s="126"/>
      <c r="H74" s="164"/>
      <c r="I74" s="164"/>
      <c r="J74" s="133"/>
      <c r="K74" s="134"/>
      <c r="L74" s="165"/>
    </row>
    <row r="75" spans="1:13">
      <c r="B75" s="33"/>
      <c r="C75" s="126"/>
      <c r="D75" s="126"/>
      <c r="E75" s="126"/>
      <c r="F75" s="126"/>
      <c r="G75" s="126"/>
      <c r="H75" s="164"/>
      <c r="I75" s="164"/>
      <c r="J75" s="126"/>
      <c r="K75" s="126"/>
      <c r="L75" s="165"/>
    </row>
    <row r="76" spans="1:13">
      <c r="A76" s="135"/>
      <c r="B76" s="135"/>
      <c r="C76" s="136"/>
      <c r="D76" s="136"/>
      <c r="E76" s="136"/>
      <c r="F76" s="136"/>
      <c r="G76" s="136"/>
      <c r="H76" s="175"/>
      <c r="I76" s="175"/>
      <c r="J76" s="136"/>
      <c r="K76" s="136"/>
      <c r="L76" s="176"/>
    </row>
    <row r="77" spans="1:13">
      <c r="A77" s="139"/>
      <c r="B77" s="139"/>
      <c r="C77" s="126"/>
      <c r="D77" s="126"/>
      <c r="E77" s="126"/>
      <c r="F77" s="126"/>
      <c r="G77" s="126"/>
      <c r="H77" s="164"/>
      <c r="I77" s="164"/>
      <c r="J77" s="126"/>
      <c r="K77" s="126"/>
      <c r="L77" s="176"/>
    </row>
    <row r="78" spans="1:13">
      <c r="C78" s="126"/>
      <c r="D78" s="126"/>
      <c r="E78" s="126"/>
      <c r="F78" s="126"/>
      <c r="G78" s="126"/>
      <c r="H78" s="164"/>
      <c r="I78" s="164"/>
      <c r="J78" s="126"/>
      <c r="K78" s="126"/>
      <c r="L78" s="176"/>
    </row>
    <row r="79" spans="1:13">
      <c r="C79" s="126"/>
      <c r="D79" s="126"/>
      <c r="E79" s="126"/>
      <c r="F79" s="126"/>
      <c r="G79" s="126"/>
      <c r="H79" s="164"/>
      <c r="I79" s="164"/>
      <c r="J79" s="126"/>
      <c r="K79" s="126"/>
      <c r="L79" s="176"/>
    </row>
    <row r="80" spans="1:13">
      <c r="C80" s="126"/>
      <c r="D80" s="126"/>
      <c r="E80" s="126"/>
      <c r="F80" s="126"/>
      <c r="G80" s="126"/>
      <c r="H80" s="164"/>
      <c r="I80" s="164"/>
      <c r="J80" s="126"/>
      <c r="K80" s="126"/>
      <c r="L80" s="176"/>
    </row>
    <row r="81" spans="1:12">
      <c r="C81" s="126"/>
      <c r="D81" s="126"/>
      <c r="E81" s="126"/>
      <c r="F81" s="126"/>
      <c r="G81" s="126"/>
      <c r="H81" s="164"/>
      <c r="I81" s="164"/>
      <c r="J81" s="126"/>
      <c r="K81" s="126"/>
      <c r="L81" s="176"/>
    </row>
    <row r="82" spans="1:12">
      <c r="C82" s="126"/>
      <c r="D82" s="126"/>
      <c r="E82" s="126"/>
      <c r="F82" s="126"/>
      <c r="G82" s="126"/>
      <c r="H82" s="164"/>
      <c r="I82" s="164"/>
      <c r="J82" s="126"/>
      <c r="K82" s="126"/>
      <c r="L82" s="176"/>
    </row>
    <row r="83" spans="1:12">
      <c r="C83" s="126"/>
      <c r="D83" s="126"/>
      <c r="E83" s="126"/>
      <c r="F83" s="126"/>
      <c r="G83" s="126"/>
      <c r="H83" s="164"/>
      <c r="I83" s="164"/>
      <c r="J83" s="126"/>
      <c r="K83" s="126"/>
      <c r="L83" s="176"/>
    </row>
    <row r="84" spans="1:12">
      <c r="C84" s="126"/>
      <c r="D84" s="126"/>
      <c r="E84" s="126"/>
      <c r="F84" s="126"/>
      <c r="G84" s="126"/>
      <c r="H84" s="164"/>
      <c r="I84" s="164"/>
      <c r="J84" s="126"/>
      <c r="K84" s="126"/>
      <c r="L84" s="176"/>
    </row>
    <row r="85" spans="1:12">
      <c r="C85" s="126"/>
      <c r="D85" s="126"/>
      <c r="E85" s="126"/>
      <c r="F85" s="126"/>
      <c r="G85" s="126"/>
      <c r="H85" s="164"/>
      <c r="I85" s="164"/>
      <c r="J85" s="126"/>
      <c r="K85" s="126"/>
      <c r="L85" s="176"/>
    </row>
    <row r="86" spans="1:12">
      <c r="A86" s="135"/>
      <c r="B86" s="135"/>
      <c r="C86" s="136"/>
      <c r="D86" s="136"/>
      <c r="E86" s="136"/>
      <c r="F86" s="136"/>
      <c r="G86" s="136"/>
      <c r="H86" s="175"/>
      <c r="I86" s="175"/>
      <c r="J86" s="136"/>
      <c r="K86" s="136"/>
      <c r="L86" s="176"/>
    </row>
  </sheetData>
  <mergeCells count="10"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61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80" zoomScaleNormal="80" workbookViewId="0"/>
  </sheetViews>
  <sheetFormatPr baseColWidth="10" defaultColWidth="9.77734375" defaultRowHeight="15.75"/>
  <cols>
    <col min="1" max="1" width="17.77734375" style="6" customWidth="1"/>
    <col min="2" max="2" width="0.88671875" style="6" customWidth="1"/>
    <col min="3" max="3" width="9.33203125" style="112" customWidth="1"/>
    <col min="4" max="4" width="10.109375" style="112" customWidth="1"/>
    <col min="5" max="5" width="10.77734375" style="112" customWidth="1"/>
    <col min="6" max="6" width="10.5546875" style="112" customWidth="1"/>
    <col min="7" max="7" width="11.88671875" style="112" customWidth="1"/>
    <col min="8" max="8" width="13.77734375" style="112" customWidth="1"/>
    <col min="9" max="9" width="10.109375" style="112" customWidth="1"/>
    <col min="10" max="10" width="11.33203125" style="112" customWidth="1"/>
    <col min="11" max="11" width="11.44140625" style="112" customWidth="1"/>
    <col min="12" max="13" width="9.77734375" style="6"/>
    <col min="14" max="15" width="10.77734375" style="6" customWidth="1"/>
    <col min="16" max="16384" width="9.77734375" style="6"/>
  </cols>
  <sheetData>
    <row r="1" spans="1:12" ht="18" customHeight="1">
      <c r="A1" s="140" t="s">
        <v>266</v>
      </c>
      <c r="B1" s="107"/>
      <c r="C1" s="108"/>
      <c r="D1" s="108"/>
      <c r="E1" s="108"/>
      <c r="F1" s="108"/>
      <c r="G1" s="108"/>
      <c r="H1" s="108"/>
      <c r="I1" s="108"/>
      <c r="J1" s="108"/>
      <c r="K1" s="108"/>
    </row>
    <row r="2" spans="1:12" ht="22.5" customHeight="1">
      <c r="A2" s="110" t="s">
        <v>267</v>
      </c>
      <c r="B2" s="111"/>
      <c r="C2" s="108"/>
      <c r="D2" s="108"/>
      <c r="E2" s="108"/>
      <c r="F2" s="108"/>
      <c r="G2" s="108"/>
      <c r="H2" s="108"/>
      <c r="I2" s="108"/>
      <c r="J2" s="108"/>
      <c r="K2" s="108"/>
    </row>
    <row r="3" spans="1:12" ht="22.5" customHeight="1">
      <c r="A3" s="110" t="s">
        <v>276</v>
      </c>
      <c r="B3" s="111"/>
      <c r="C3" s="108"/>
      <c r="D3" s="108"/>
      <c r="E3" s="108"/>
      <c r="F3" s="108"/>
      <c r="G3" s="108"/>
      <c r="H3" s="108"/>
      <c r="I3" s="108"/>
      <c r="J3" s="108"/>
      <c r="K3" s="108"/>
    </row>
    <row r="4" spans="1:12" ht="22.5" customHeight="1">
      <c r="A4" s="110" t="s">
        <v>153</v>
      </c>
      <c r="B4" s="111"/>
      <c r="C4" s="108"/>
      <c r="D4" s="108"/>
      <c r="E4" s="108"/>
      <c r="F4" s="108"/>
      <c r="G4" s="108"/>
      <c r="H4" s="108"/>
      <c r="I4" s="108"/>
      <c r="J4" s="108"/>
      <c r="K4" s="108"/>
    </row>
    <row r="5" spans="1:12" ht="18" customHeight="1"/>
    <row r="6" spans="1:12" ht="6" hidden="1" customHeight="1">
      <c r="A6" s="114"/>
      <c r="B6" s="114"/>
      <c r="C6" s="115"/>
      <c r="D6" s="116"/>
      <c r="E6" s="115"/>
      <c r="F6" s="116"/>
      <c r="G6" s="115"/>
      <c r="H6" s="141"/>
      <c r="I6" s="116"/>
      <c r="J6" s="117"/>
      <c r="K6" s="116"/>
    </row>
    <row r="7" spans="1:12" ht="20.100000000000001" customHeight="1">
      <c r="A7" s="554" t="s">
        <v>127</v>
      </c>
      <c r="B7" s="142"/>
      <c r="C7" s="548" t="s">
        <v>269</v>
      </c>
      <c r="D7" s="548" t="s">
        <v>270</v>
      </c>
      <c r="E7" s="548" t="s">
        <v>271</v>
      </c>
      <c r="F7" s="548" t="s">
        <v>272</v>
      </c>
      <c r="G7" s="548" t="s">
        <v>273</v>
      </c>
      <c r="H7" s="542" t="s">
        <v>274</v>
      </c>
      <c r="I7" s="545" t="s">
        <v>275</v>
      </c>
      <c r="J7" s="548" t="s">
        <v>449</v>
      </c>
      <c r="K7" s="551" t="s">
        <v>3</v>
      </c>
    </row>
    <row r="8" spans="1:12" ht="20.100000000000001" customHeight="1">
      <c r="A8" s="555"/>
      <c r="B8" s="143"/>
      <c r="C8" s="549"/>
      <c r="D8" s="549"/>
      <c r="E8" s="549"/>
      <c r="F8" s="549"/>
      <c r="G8" s="549"/>
      <c r="H8" s="543"/>
      <c r="I8" s="546"/>
      <c r="J8" s="549"/>
      <c r="K8" s="552"/>
    </row>
    <row r="9" spans="1:12" ht="20.100000000000001" customHeight="1">
      <c r="A9" s="555"/>
      <c r="B9" s="33"/>
      <c r="C9" s="549"/>
      <c r="D9" s="549"/>
      <c r="E9" s="549"/>
      <c r="F9" s="549"/>
      <c r="G9" s="549"/>
      <c r="H9" s="543"/>
      <c r="I9" s="546"/>
      <c r="J9" s="549"/>
      <c r="K9" s="552"/>
    </row>
    <row r="10" spans="1:12" ht="20.100000000000001" customHeight="1">
      <c r="A10" s="556"/>
      <c r="B10" s="155"/>
      <c r="C10" s="550"/>
      <c r="D10" s="550"/>
      <c r="E10" s="550"/>
      <c r="F10" s="550"/>
      <c r="G10" s="550"/>
      <c r="H10" s="544"/>
      <c r="I10" s="547"/>
      <c r="J10" s="550"/>
      <c r="K10" s="553"/>
    </row>
    <row r="11" spans="1:12" ht="6" hidden="1" customHeight="1">
      <c r="A11" s="121"/>
      <c r="B11" s="121"/>
      <c r="C11" s="122"/>
      <c r="D11" s="123"/>
      <c r="E11" s="122"/>
      <c r="F11" s="123"/>
      <c r="G11" s="122"/>
      <c r="H11" s="144"/>
      <c r="I11" s="123"/>
      <c r="J11" s="124"/>
      <c r="K11" s="123"/>
    </row>
    <row r="12" spans="1:12" ht="18.2" hidden="1" customHeight="1">
      <c r="A12" s="34"/>
      <c r="B12" s="156" t="s">
        <v>55</v>
      </c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2" ht="18.2" hidden="1" customHeight="1">
      <c r="A13" s="34"/>
      <c r="B13" s="156" t="s">
        <v>55</v>
      </c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2" ht="14.1" customHeight="1">
      <c r="A14" s="34"/>
      <c r="B14" s="156" t="s">
        <v>55</v>
      </c>
      <c r="C14" s="126" t="s">
        <v>55</v>
      </c>
      <c r="D14" s="126"/>
      <c r="E14" s="126"/>
      <c r="F14" s="126"/>
      <c r="G14" s="126"/>
      <c r="H14" s="126"/>
      <c r="I14" s="126"/>
      <c r="J14" s="126"/>
      <c r="K14" s="126"/>
    </row>
    <row r="15" spans="1:12" ht="14.1" customHeight="1">
      <c r="A15" s="34"/>
      <c r="B15" s="156" t="s">
        <v>55</v>
      </c>
      <c r="C15" s="126" t="s">
        <v>55</v>
      </c>
      <c r="D15" s="126"/>
      <c r="E15" s="126"/>
      <c r="F15" s="126"/>
      <c r="G15" s="126"/>
      <c r="H15" s="126"/>
      <c r="I15" s="126"/>
      <c r="J15" s="126"/>
      <c r="K15" s="126"/>
    </row>
    <row r="16" spans="1:12" ht="15.95" customHeight="1">
      <c r="A16" s="128" t="s">
        <v>223</v>
      </c>
      <c r="B16" s="156" t="s">
        <v>55</v>
      </c>
      <c r="C16" s="157">
        <v>12055</v>
      </c>
      <c r="D16" s="157">
        <v>3722484</v>
      </c>
      <c r="E16" s="157">
        <v>15147528</v>
      </c>
      <c r="F16" s="157">
        <v>-2189455</v>
      </c>
      <c r="G16" s="157">
        <v>12958073</v>
      </c>
      <c r="H16" s="157">
        <v>7663670</v>
      </c>
      <c r="I16" s="157">
        <v>1492092</v>
      </c>
      <c r="J16" s="157">
        <v>351173</v>
      </c>
      <c r="K16" s="157">
        <v>26199547</v>
      </c>
      <c r="L16" s="131"/>
    </row>
    <row r="17" spans="1:12" ht="14.1" customHeight="1">
      <c r="A17" s="34"/>
      <c r="B17" s="156" t="s">
        <v>55</v>
      </c>
      <c r="C17" s="157" t="s">
        <v>55</v>
      </c>
      <c r="D17" s="157"/>
      <c r="E17" s="157"/>
      <c r="F17" s="157"/>
      <c r="G17" s="157"/>
      <c r="H17" s="157"/>
      <c r="I17" s="157"/>
      <c r="J17" s="157"/>
      <c r="K17" s="157"/>
      <c r="L17" s="131"/>
    </row>
    <row r="18" spans="1:12" ht="14.1" customHeight="1">
      <c r="A18" s="34"/>
      <c r="B18" s="156" t="s">
        <v>55</v>
      </c>
      <c r="C18" s="157" t="s">
        <v>55</v>
      </c>
      <c r="D18" s="157"/>
      <c r="E18" s="157"/>
      <c r="F18" s="157"/>
      <c r="G18" s="157"/>
      <c r="H18" s="157"/>
      <c r="I18" s="157"/>
      <c r="J18" s="157"/>
      <c r="K18" s="157"/>
      <c r="L18" s="131"/>
    </row>
    <row r="19" spans="1:12" ht="15.95" customHeight="1">
      <c r="A19" s="146" t="s">
        <v>225</v>
      </c>
      <c r="B19" s="156" t="s">
        <v>55</v>
      </c>
      <c r="C19" s="157" t="s">
        <v>55</v>
      </c>
      <c r="D19" s="157"/>
      <c r="E19" s="157"/>
      <c r="F19" s="157"/>
      <c r="G19" s="157"/>
      <c r="H19" s="157"/>
      <c r="I19" s="157"/>
      <c r="J19" s="157"/>
      <c r="K19" s="157"/>
      <c r="L19" s="131"/>
    </row>
    <row r="20" spans="1:12" ht="15.95" customHeight="1">
      <c r="A20" s="128" t="s">
        <v>226</v>
      </c>
      <c r="B20" s="156" t="s">
        <v>55</v>
      </c>
      <c r="C20" s="157">
        <v>1678</v>
      </c>
      <c r="D20" s="157">
        <v>420184</v>
      </c>
      <c r="E20" s="157">
        <v>1762617</v>
      </c>
      <c r="F20" s="157">
        <v>-278188</v>
      </c>
      <c r="G20" s="157">
        <v>1484429</v>
      </c>
      <c r="H20" s="157">
        <v>895403</v>
      </c>
      <c r="I20" s="157">
        <v>194157</v>
      </c>
      <c r="J20" s="157">
        <v>53275</v>
      </c>
      <c r="K20" s="157">
        <v>3049126</v>
      </c>
      <c r="L20" s="131"/>
    </row>
    <row r="21" spans="1:12" ht="14.1" customHeight="1">
      <c r="A21" s="34"/>
      <c r="B21" s="156" t="s">
        <v>55</v>
      </c>
      <c r="C21" s="157" t="s">
        <v>55</v>
      </c>
      <c r="D21" s="157"/>
      <c r="E21" s="157"/>
      <c r="F21" s="157"/>
      <c r="G21" s="157"/>
      <c r="H21" s="157"/>
      <c r="I21" s="157"/>
      <c r="J21" s="157"/>
      <c r="K21" s="157"/>
      <c r="L21" s="131"/>
    </row>
    <row r="22" spans="1:12" ht="14.1" customHeight="1">
      <c r="A22" s="34"/>
      <c r="B22" s="156" t="s">
        <v>55</v>
      </c>
      <c r="C22" s="157" t="s">
        <v>55</v>
      </c>
      <c r="D22" s="157"/>
      <c r="E22" s="157"/>
      <c r="F22" s="157"/>
      <c r="G22" s="157"/>
      <c r="H22" s="157"/>
      <c r="I22" s="157"/>
      <c r="J22" s="157"/>
      <c r="K22" s="157"/>
      <c r="L22" s="131"/>
    </row>
    <row r="23" spans="1:12" ht="15.95" customHeight="1">
      <c r="A23" s="146" t="s">
        <v>227</v>
      </c>
      <c r="B23" s="156" t="s">
        <v>55</v>
      </c>
      <c r="C23" s="157">
        <v>2270</v>
      </c>
      <c r="D23" s="157">
        <v>718327</v>
      </c>
      <c r="E23" s="157">
        <v>4022512</v>
      </c>
      <c r="F23" s="157">
        <v>-596803</v>
      </c>
      <c r="G23" s="157">
        <v>3425709</v>
      </c>
      <c r="H23" s="157">
        <v>1907666</v>
      </c>
      <c r="I23" s="157">
        <v>314089</v>
      </c>
      <c r="J23" s="157">
        <v>14735</v>
      </c>
      <c r="K23" s="157">
        <v>6382796</v>
      </c>
      <c r="L23" s="131"/>
    </row>
    <row r="24" spans="1:12" ht="14.1" customHeight="1">
      <c r="A24" s="34"/>
      <c r="B24" s="156" t="s">
        <v>55</v>
      </c>
      <c r="C24" s="157" t="s">
        <v>55</v>
      </c>
      <c r="D24" s="157"/>
      <c r="E24" s="157"/>
      <c r="F24" s="157"/>
      <c r="G24" s="157"/>
      <c r="H24" s="157"/>
      <c r="I24" s="157"/>
      <c r="J24" s="157"/>
      <c r="K24" s="157"/>
      <c r="L24" s="131"/>
    </row>
    <row r="25" spans="1:12" ht="14.1" customHeight="1">
      <c r="A25" s="34"/>
      <c r="B25" s="156" t="s">
        <v>55</v>
      </c>
      <c r="C25" s="157" t="s">
        <v>55</v>
      </c>
      <c r="D25" s="157"/>
      <c r="E25" s="157"/>
      <c r="F25" s="157"/>
      <c r="G25" s="157"/>
      <c r="H25" s="157"/>
      <c r="I25" s="157"/>
      <c r="J25" s="157"/>
      <c r="K25" s="157"/>
      <c r="L25" s="131"/>
    </row>
    <row r="26" spans="1:12" ht="15.95" customHeight="1">
      <c r="A26" s="146" t="s">
        <v>228</v>
      </c>
      <c r="B26" s="156" t="s">
        <v>55</v>
      </c>
      <c r="C26" s="157">
        <v>308</v>
      </c>
      <c r="D26" s="157">
        <v>44037</v>
      </c>
      <c r="E26" s="157">
        <v>117899</v>
      </c>
      <c r="F26" s="157">
        <v>-9047</v>
      </c>
      <c r="G26" s="157">
        <v>108852</v>
      </c>
      <c r="H26" s="157">
        <v>108366</v>
      </c>
      <c r="I26" s="157">
        <v>21226</v>
      </c>
      <c r="J26" s="157">
        <v>3320</v>
      </c>
      <c r="K26" s="157">
        <v>286109</v>
      </c>
      <c r="L26" s="131"/>
    </row>
    <row r="27" spans="1:12" ht="14.1" customHeight="1">
      <c r="A27" s="34"/>
      <c r="B27" s="156" t="s">
        <v>55</v>
      </c>
      <c r="C27" s="157" t="s">
        <v>55</v>
      </c>
      <c r="D27" s="157"/>
      <c r="E27" s="157"/>
      <c r="F27" s="157"/>
      <c r="G27" s="157"/>
      <c r="H27" s="157"/>
      <c r="I27" s="157"/>
      <c r="J27" s="157"/>
      <c r="K27" s="157"/>
      <c r="L27" s="131"/>
    </row>
    <row r="28" spans="1:12" ht="14.1" customHeight="1">
      <c r="A28" s="34"/>
      <c r="B28" s="156" t="s">
        <v>55</v>
      </c>
      <c r="C28" s="157" t="s">
        <v>55</v>
      </c>
      <c r="D28" s="157"/>
      <c r="E28" s="157"/>
      <c r="F28" s="157"/>
      <c r="G28" s="157"/>
      <c r="H28" s="157"/>
      <c r="I28" s="157"/>
      <c r="J28" s="157"/>
      <c r="K28" s="157"/>
      <c r="L28" s="131"/>
    </row>
    <row r="29" spans="1:12" ht="15.95" customHeight="1">
      <c r="A29" s="146" t="s">
        <v>229</v>
      </c>
      <c r="B29" s="156" t="s">
        <v>55</v>
      </c>
      <c r="C29" s="157">
        <v>510</v>
      </c>
      <c r="D29" s="157">
        <v>319909</v>
      </c>
      <c r="E29" s="157">
        <v>2061271</v>
      </c>
      <c r="F29" s="157">
        <v>-316796</v>
      </c>
      <c r="G29" s="157">
        <v>1744475</v>
      </c>
      <c r="H29" s="157">
        <v>628586</v>
      </c>
      <c r="I29" s="157">
        <v>181847</v>
      </c>
      <c r="J29" s="157">
        <v>30851</v>
      </c>
      <c r="K29" s="157">
        <v>2906178</v>
      </c>
      <c r="L29" s="131"/>
    </row>
    <row r="30" spans="1:12" ht="24" customHeight="1">
      <c r="A30" s="34"/>
      <c r="B30" s="156" t="s">
        <v>55</v>
      </c>
      <c r="C30" s="157" t="s">
        <v>55</v>
      </c>
      <c r="D30" s="157"/>
      <c r="E30" s="157"/>
      <c r="F30" s="157"/>
      <c r="G30" s="157"/>
      <c r="H30" s="157"/>
      <c r="I30" s="157"/>
      <c r="J30" s="157"/>
      <c r="K30" s="157"/>
      <c r="L30" s="131"/>
    </row>
    <row r="31" spans="1:12" ht="15.95" customHeight="1">
      <c r="A31" s="146" t="s">
        <v>230</v>
      </c>
      <c r="B31" s="156" t="s">
        <v>55</v>
      </c>
      <c r="C31" s="157" t="s">
        <v>55</v>
      </c>
      <c r="D31" s="157"/>
      <c r="E31" s="157"/>
      <c r="F31" s="157"/>
      <c r="G31" s="157"/>
      <c r="H31" s="157"/>
      <c r="I31" s="157"/>
      <c r="J31" s="157"/>
      <c r="K31" s="157"/>
      <c r="L31" s="131"/>
    </row>
    <row r="32" spans="1:12" ht="15.95" customHeight="1">
      <c r="A32" s="128" t="s">
        <v>231</v>
      </c>
      <c r="B32" s="156" t="s">
        <v>55</v>
      </c>
      <c r="C32" s="157">
        <v>111</v>
      </c>
      <c r="D32" s="157">
        <v>37905</v>
      </c>
      <c r="E32" s="157">
        <v>106677</v>
      </c>
      <c r="F32" s="157">
        <v>-8218</v>
      </c>
      <c r="G32" s="157">
        <v>98459</v>
      </c>
      <c r="H32" s="157">
        <v>69451</v>
      </c>
      <c r="I32" s="157">
        <v>16433</v>
      </c>
      <c r="J32" s="157">
        <v>3291</v>
      </c>
      <c r="K32" s="157">
        <v>225650</v>
      </c>
      <c r="L32" s="131"/>
    </row>
    <row r="33" spans="1:12" ht="14.1" customHeight="1">
      <c r="A33" s="34"/>
      <c r="B33" s="156" t="s">
        <v>55</v>
      </c>
      <c r="C33" s="157" t="s">
        <v>55</v>
      </c>
      <c r="D33" s="157"/>
      <c r="E33" s="157"/>
      <c r="F33" s="157"/>
      <c r="G33" s="157"/>
      <c r="H33" s="157"/>
      <c r="I33" s="157"/>
      <c r="J33" s="157"/>
      <c r="K33" s="157"/>
      <c r="L33" s="131"/>
    </row>
    <row r="34" spans="1:12" ht="14.1" customHeight="1">
      <c r="A34" s="34"/>
      <c r="B34" s="156" t="s">
        <v>55</v>
      </c>
      <c r="C34" s="157" t="s">
        <v>55</v>
      </c>
      <c r="D34" s="157"/>
      <c r="E34" s="157"/>
      <c r="F34" s="157"/>
      <c r="G34" s="157"/>
      <c r="H34" s="157"/>
      <c r="I34" s="157"/>
      <c r="J34" s="157"/>
      <c r="K34" s="157"/>
      <c r="L34" s="131"/>
    </row>
    <row r="35" spans="1:12" ht="15.95" customHeight="1">
      <c r="A35" s="146" t="s">
        <v>232</v>
      </c>
      <c r="B35" s="156" t="s">
        <v>55</v>
      </c>
      <c r="C35" s="157">
        <v>1128</v>
      </c>
      <c r="D35" s="157">
        <v>177405</v>
      </c>
      <c r="E35" s="157">
        <v>691843</v>
      </c>
      <c r="F35" s="157">
        <v>-142331</v>
      </c>
      <c r="G35" s="157">
        <v>549512</v>
      </c>
      <c r="H35" s="157">
        <v>351191</v>
      </c>
      <c r="I35" s="157">
        <v>62992</v>
      </c>
      <c r="J35" s="157">
        <v>22124</v>
      </c>
      <c r="K35" s="157">
        <v>1164352</v>
      </c>
      <c r="L35" s="131"/>
    </row>
    <row r="36" spans="1:12" ht="24" customHeight="1">
      <c r="A36" s="34"/>
      <c r="B36" s="156" t="s">
        <v>55</v>
      </c>
      <c r="C36" s="157" t="s">
        <v>55</v>
      </c>
      <c r="D36" s="157"/>
      <c r="E36" s="157"/>
      <c r="F36" s="157"/>
      <c r="G36" s="157"/>
      <c r="H36" s="157"/>
      <c r="I36" s="157"/>
      <c r="J36" s="157"/>
      <c r="K36" s="157"/>
      <c r="L36" s="131"/>
    </row>
    <row r="37" spans="1:12" ht="15.95" customHeight="1">
      <c r="A37" s="146" t="s">
        <v>233</v>
      </c>
      <c r="B37" s="156" t="s">
        <v>55</v>
      </c>
      <c r="C37" s="157" t="s">
        <v>55</v>
      </c>
      <c r="D37" s="157"/>
      <c r="E37" s="157"/>
      <c r="F37" s="157"/>
      <c r="G37" s="157"/>
      <c r="H37" s="157"/>
      <c r="I37" s="157"/>
      <c r="J37" s="157"/>
      <c r="K37" s="157"/>
      <c r="L37" s="131"/>
    </row>
    <row r="38" spans="1:12" ht="15.95" customHeight="1">
      <c r="A38" s="147" t="s">
        <v>234</v>
      </c>
      <c r="B38" s="156" t="s">
        <v>55</v>
      </c>
      <c r="C38" s="157">
        <v>2814</v>
      </c>
      <c r="D38" s="157">
        <v>1409843</v>
      </c>
      <c r="E38" s="157">
        <v>4421131</v>
      </c>
      <c r="F38" s="157">
        <v>-629072</v>
      </c>
      <c r="G38" s="157">
        <v>3792059</v>
      </c>
      <c r="H38" s="157">
        <v>2677778</v>
      </c>
      <c r="I38" s="157">
        <v>473873</v>
      </c>
      <c r="J38" s="157">
        <v>162735</v>
      </c>
      <c r="K38" s="157">
        <v>8519102</v>
      </c>
      <c r="L38" s="131"/>
    </row>
    <row r="39" spans="1:12" ht="24" customHeight="1">
      <c r="A39" s="34"/>
      <c r="B39" s="156" t="s">
        <v>55</v>
      </c>
      <c r="C39" s="157" t="s">
        <v>55</v>
      </c>
      <c r="D39" s="157"/>
      <c r="E39" s="157"/>
      <c r="F39" s="157"/>
      <c r="G39" s="157"/>
      <c r="H39" s="157"/>
      <c r="I39" s="157"/>
      <c r="J39" s="157"/>
      <c r="K39" s="157"/>
      <c r="L39" s="131"/>
    </row>
    <row r="40" spans="1:12" ht="15.95" customHeight="1">
      <c r="A40" s="146" t="s">
        <v>235</v>
      </c>
      <c r="B40" s="156" t="s">
        <v>55</v>
      </c>
      <c r="C40" s="157" t="s">
        <v>55</v>
      </c>
      <c r="D40" s="157"/>
      <c r="E40" s="157"/>
      <c r="F40" s="157"/>
      <c r="G40" s="157"/>
      <c r="H40" s="157"/>
      <c r="I40" s="157"/>
      <c r="J40" s="157"/>
      <c r="K40" s="157"/>
      <c r="L40" s="131"/>
    </row>
    <row r="41" spans="1:12" ht="15.95" customHeight="1">
      <c r="A41" s="34" t="s">
        <v>448</v>
      </c>
      <c r="B41" s="156" t="s">
        <v>55</v>
      </c>
      <c r="C41" s="157">
        <v>1390</v>
      </c>
      <c r="D41" s="157">
        <v>172249</v>
      </c>
      <c r="E41" s="157">
        <v>745161</v>
      </c>
      <c r="F41" s="157">
        <v>-94769</v>
      </c>
      <c r="G41" s="157">
        <v>650392</v>
      </c>
      <c r="H41" s="157">
        <v>310337</v>
      </c>
      <c r="I41" s="157">
        <v>59787</v>
      </c>
      <c r="J41" s="157">
        <v>25082</v>
      </c>
      <c r="K41" s="157">
        <v>1219237</v>
      </c>
      <c r="L41" s="131"/>
    </row>
    <row r="42" spans="1:12" ht="14.1" customHeight="1">
      <c r="A42" s="34"/>
      <c r="B42" s="156" t="s">
        <v>55</v>
      </c>
      <c r="C42" s="157" t="s">
        <v>55</v>
      </c>
      <c r="D42" s="157"/>
      <c r="E42" s="157"/>
      <c r="F42" s="157"/>
      <c r="G42" s="157"/>
      <c r="H42" s="157"/>
      <c r="I42" s="157"/>
      <c r="J42" s="157"/>
      <c r="K42" s="157"/>
      <c r="L42" s="131"/>
    </row>
    <row r="43" spans="1:12" ht="14.1" customHeight="1">
      <c r="A43" s="34"/>
      <c r="B43" s="156" t="s">
        <v>55</v>
      </c>
      <c r="C43" s="157" t="s">
        <v>55</v>
      </c>
      <c r="D43" s="157"/>
      <c r="E43" s="157"/>
      <c r="F43" s="157"/>
      <c r="G43" s="157"/>
      <c r="H43" s="157"/>
      <c r="I43" s="157"/>
      <c r="J43" s="157"/>
      <c r="K43" s="157"/>
      <c r="L43" s="131"/>
    </row>
    <row r="44" spans="1:12" ht="15.95" customHeight="1">
      <c r="A44" s="146" t="s">
        <v>277</v>
      </c>
      <c r="B44" s="156" t="s">
        <v>55</v>
      </c>
      <c r="C44" s="157">
        <v>0</v>
      </c>
      <c r="D44" s="157">
        <v>0</v>
      </c>
      <c r="E44" s="157">
        <v>0</v>
      </c>
      <c r="F44" s="157">
        <v>0</v>
      </c>
      <c r="G44" s="157">
        <v>0</v>
      </c>
      <c r="H44" s="157">
        <v>0</v>
      </c>
      <c r="I44" s="157">
        <v>0</v>
      </c>
      <c r="J44" s="157">
        <v>0</v>
      </c>
      <c r="K44" s="157">
        <v>0</v>
      </c>
      <c r="L44" s="131"/>
    </row>
    <row r="45" spans="1:12" ht="14.1" customHeight="1">
      <c r="A45" s="34"/>
      <c r="B45" s="156" t="s">
        <v>55</v>
      </c>
      <c r="C45" s="157" t="s">
        <v>55</v>
      </c>
      <c r="D45" s="157"/>
      <c r="E45" s="157"/>
      <c r="F45" s="157"/>
      <c r="G45" s="157"/>
      <c r="H45" s="157"/>
      <c r="I45" s="157"/>
      <c r="J45" s="157"/>
      <c r="K45" s="157"/>
      <c r="L45" s="131"/>
    </row>
    <row r="46" spans="1:12" ht="14.1" customHeight="1">
      <c r="A46" s="34"/>
      <c r="B46" s="156" t="s">
        <v>55</v>
      </c>
      <c r="C46" s="157" t="s">
        <v>55</v>
      </c>
      <c r="D46" s="157"/>
      <c r="E46" s="157"/>
      <c r="F46" s="157"/>
      <c r="G46" s="157"/>
      <c r="H46" s="157"/>
      <c r="I46" s="157"/>
      <c r="J46" s="157"/>
      <c r="K46" s="157"/>
      <c r="L46" s="131"/>
    </row>
    <row r="47" spans="1:12" ht="15.95" customHeight="1">
      <c r="A47" s="146" t="s">
        <v>237</v>
      </c>
      <c r="B47" s="156" t="s">
        <v>55</v>
      </c>
      <c r="C47" s="157">
        <v>568</v>
      </c>
      <c r="D47" s="157">
        <v>197156</v>
      </c>
      <c r="E47" s="157">
        <v>552397</v>
      </c>
      <c r="F47" s="157">
        <v>-39334</v>
      </c>
      <c r="G47" s="157">
        <v>513063</v>
      </c>
      <c r="H47" s="157">
        <v>293657</v>
      </c>
      <c r="I47" s="157">
        <v>76551</v>
      </c>
      <c r="J47" s="157">
        <v>9497</v>
      </c>
      <c r="K47" s="157">
        <v>1090492</v>
      </c>
      <c r="L47" s="131"/>
    </row>
    <row r="48" spans="1:12" ht="24" customHeight="1">
      <c r="A48" s="34"/>
      <c r="B48" s="156" t="s">
        <v>55</v>
      </c>
      <c r="C48" s="157" t="s">
        <v>55</v>
      </c>
      <c r="D48" s="157"/>
      <c r="E48" s="157"/>
      <c r="F48" s="157"/>
      <c r="G48" s="157"/>
      <c r="H48" s="157"/>
      <c r="I48" s="157"/>
      <c r="J48" s="157"/>
      <c r="K48" s="157"/>
      <c r="L48" s="131"/>
    </row>
    <row r="49" spans="1:12" ht="15.95" customHeight="1">
      <c r="A49" s="146" t="s">
        <v>238</v>
      </c>
      <c r="B49" s="156" t="s">
        <v>55</v>
      </c>
      <c r="C49" s="157" t="s">
        <v>55</v>
      </c>
      <c r="D49" s="157"/>
      <c r="E49" s="157"/>
      <c r="F49" s="157"/>
      <c r="G49" s="157"/>
      <c r="H49" s="157"/>
      <c r="I49" s="157"/>
      <c r="J49" s="157"/>
      <c r="K49" s="157"/>
      <c r="L49" s="131"/>
    </row>
    <row r="50" spans="1:12" ht="15.95" customHeight="1">
      <c r="A50" s="128" t="s">
        <v>239</v>
      </c>
      <c r="B50" s="156" t="s">
        <v>55</v>
      </c>
      <c r="C50" s="157">
        <v>336</v>
      </c>
      <c r="D50" s="157">
        <v>64754</v>
      </c>
      <c r="E50" s="157">
        <v>178357</v>
      </c>
      <c r="F50" s="157">
        <v>-15283</v>
      </c>
      <c r="G50" s="157">
        <v>163074</v>
      </c>
      <c r="H50" s="157">
        <v>119183</v>
      </c>
      <c r="I50" s="157">
        <v>29971</v>
      </c>
      <c r="J50" s="157">
        <v>5765</v>
      </c>
      <c r="K50" s="157">
        <v>383083</v>
      </c>
      <c r="L50" s="131"/>
    </row>
    <row r="51" spans="1:12" ht="24" customHeight="1">
      <c r="A51" s="34"/>
      <c r="B51" s="156" t="s">
        <v>55</v>
      </c>
      <c r="C51" s="157" t="s">
        <v>55</v>
      </c>
      <c r="D51" s="157"/>
      <c r="E51" s="157"/>
      <c r="F51" s="157"/>
      <c r="G51" s="157"/>
      <c r="H51" s="157"/>
      <c r="I51" s="157"/>
      <c r="J51" s="157"/>
      <c r="K51" s="157"/>
      <c r="L51" s="131"/>
    </row>
    <row r="52" spans="1:12" ht="15.95" customHeight="1">
      <c r="A52" s="146" t="s">
        <v>240</v>
      </c>
      <c r="B52" s="156" t="s">
        <v>55</v>
      </c>
      <c r="C52" s="157" t="s">
        <v>55</v>
      </c>
      <c r="D52" s="157"/>
      <c r="E52" s="157"/>
      <c r="F52" s="157"/>
      <c r="G52" s="157"/>
      <c r="H52" s="157"/>
      <c r="I52" s="157"/>
      <c r="J52" s="157"/>
      <c r="K52" s="157"/>
      <c r="L52" s="131"/>
    </row>
    <row r="53" spans="1:12" ht="15.95" customHeight="1">
      <c r="A53" s="128" t="s">
        <v>241</v>
      </c>
      <c r="B53" s="156" t="s">
        <v>55</v>
      </c>
      <c r="C53" s="157">
        <v>349</v>
      </c>
      <c r="D53" s="157">
        <v>98362</v>
      </c>
      <c r="E53" s="157">
        <v>292412</v>
      </c>
      <c r="F53" s="157">
        <v>-43594</v>
      </c>
      <c r="G53" s="157">
        <v>248818</v>
      </c>
      <c r="H53" s="157">
        <v>172578</v>
      </c>
      <c r="I53" s="157">
        <v>31170</v>
      </c>
      <c r="J53" s="157">
        <v>14191</v>
      </c>
      <c r="K53" s="157">
        <v>565468</v>
      </c>
      <c r="L53" s="131"/>
    </row>
    <row r="54" spans="1:12" ht="14.1" customHeight="1">
      <c r="A54" s="34"/>
      <c r="B54" s="156" t="s">
        <v>55</v>
      </c>
      <c r="C54" s="157" t="s">
        <v>55</v>
      </c>
      <c r="D54" s="157"/>
      <c r="E54" s="157"/>
      <c r="F54" s="157"/>
      <c r="G54" s="157"/>
      <c r="H54" s="157"/>
      <c r="I54" s="157"/>
      <c r="J54" s="157"/>
      <c r="K54" s="157"/>
      <c r="L54" s="131"/>
    </row>
    <row r="55" spans="1:12" ht="14.1" customHeight="1">
      <c r="A55" s="34"/>
      <c r="B55" s="156" t="s">
        <v>55</v>
      </c>
      <c r="C55" s="157" t="s">
        <v>55</v>
      </c>
      <c r="D55" s="157"/>
      <c r="E55" s="157"/>
      <c r="F55" s="157"/>
      <c r="G55" s="157"/>
      <c r="H55" s="157"/>
      <c r="I55" s="157"/>
      <c r="J55" s="157"/>
      <c r="K55" s="157"/>
      <c r="L55" s="131"/>
    </row>
    <row r="56" spans="1:12" ht="15.95" customHeight="1">
      <c r="A56" s="146" t="s">
        <v>242</v>
      </c>
      <c r="B56" s="156" t="s">
        <v>55</v>
      </c>
      <c r="C56" s="157">
        <v>593</v>
      </c>
      <c r="D56" s="157">
        <v>62353</v>
      </c>
      <c r="E56" s="157">
        <v>195251</v>
      </c>
      <c r="F56" s="157">
        <v>-16020</v>
      </c>
      <c r="G56" s="157">
        <v>179231</v>
      </c>
      <c r="H56" s="157">
        <v>129474</v>
      </c>
      <c r="I56" s="157">
        <v>29996</v>
      </c>
      <c r="J56" s="157">
        <v>6307</v>
      </c>
      <c r="K56" s="157">
        <v>407954</v>
      </c>
      <c r="L56" s="131"/>
    </row>
    <row r="57" spans="1:12" ht="24" customHeight="1">
      <c r="A57" s="34"/>
      <c r="B57" s="156" t="s">
        <v>55</v>
      </c>
      <c r="C57" s="157" t="s">
        <v>55</v>
      </c>
      <c r="D57" s="157"/>
      <c r="E57" s="157"/>
      <c r="F57" s="157"/>
      <c r="G57" s="157"/>
      <c r="H57" s="157"/>
      <c r="I57" s="157"/>
      <c r="J57" s="157"/>
      <c r="K57" s="157"/>
      <c r="L57" s="131"/>
    </row>
    <row r="58" spans="1:12" ht="24" customHeight="1">
      <c r="A58" s="128" t="s">
        <v>278</v>
      </c>
      <c r="B58" s="156" t="s">
        <v>55</v>
      </c>
      <c r="C58" s="157" t="s">
        <v>55</v>
      </c>
      <c r="D58" s="157"/>
      <c r="E58" s="157"/>
      <c r="F58" s="157"/>
      <c r="G58" s="157"/>
      <c r="H58" s="157"/>
      <c r="I58" s="157"/>
      <c r="J58" s="157"/>
      <c r="K58" s="157"/>
      <c r="L58" s="131"/>
    </row>
    <row r="59" spans="1:12" ht="15.95" customHeight="1">
      <c r="A59" s="6" t="s">
        <v>279</v>
      </c>
      <c r="B59" s="156" t="s">
        <v>55</v>
      </c>
      <c r="C59" s="157" t="s">
        <v>55</v>
      </c>
      <c r="D59" s="157"/>
      <c r="E59" s="157"/>
      <c r="F59" s="157"/>
      <c r="G59" s="157"/>
      <c r="H59" s="157"/>
      <c r="I59" s="157"/>
      <c r="J59" s="157"/>
      <c r="K59" s="157"/>
      <c r="L59" s="131"/>
    </row>
    <row r="60" spans="1:12" ht="15.95" customHeight="1">
      <c r="A60" s="128" t="s">
        <v>280</v>
      </c>
      <c r="B60" s="156" t="s">
        <v>55</v>
      </c>
      <c r="C60" s="157">
        <v>10139</v>
      </c>
      <c r="D60" s="157">
        <v>3316279</v>
      </c>
      <c r="E60" s="157">
        <v>13996947</v>
      </c>
      <c r="F60" s="157">
        <v>-2101553</v>
      </c>
      <c r="G60" s="157">
        <v>11895394</v>
      </c>
      <c r="H60" s="157">
        <v>6943539</v>
      </c>
      <c r="I60" s="157">
        <v>1317915</v>
      </c>
      <c r="J60" s="157">
        <v>322993</v>
      </c>
      <c r="K60" s="157">
        <v>23806259</v>
      </c>
      <c r="L60" s="131"/>
    </row>
    <row r="61" spans="1:12" ht="14.1" customHeight="1">
      <c r="A61" s="34"/>
      <c r="B61" s="156" t="s">
        <v>55</v>
      </c>
      <c r="C61" s="157" t="s">
        <v>55</v>
      </c>
      <c r="D61" s="157"/>
      <c r="E61" s="157"/>
      <c r="F61" s="157"/>
      <c r="G61" s="157"/>
      <c r="H61" s="157"/>
      <c r="I61" s="157"/>
      <c r="J61" s="157"/>
      <c r="K61" s="157"/>
      <c r="L61" s="131"/>
    </row>
    <row r="62" spans="1:12" ht="14.1" customHeight="1">
      <c r="A62" s="34"/>
      <c r="B62" s="156" t="s">
        <v>55</v>
      </c>
      <c r="C62" s="157" t="s">
        <v>55</v>
      </c>
      <c r="D62" s="157"/>
      <c r="E62" s="157"/>
      <c r="F62" s="157"/>
      <c r="G62" s="157"/>
      <c r="H62" s="157"/>
      <c r="I62" s="157"/>
      <c r="J62" s="157"/>
      <c r="K62" s="157"/>
      <c r="L62" s="131"/>
    </row>
    <row r="63" spans="1:12" ht="15.95" customHeight="1">
      <c r="A63" s="128" t="s">
        <v>281</v>
      </c>
      <c r="B63" s="156" t="s">
        <v>55</v>
      </c>
      <c r="C63" s="157">
        <v>1916</v>
      </c>
      <c r="D63" s="157">
        <v>406205</v>
      </c>
      <c r="E63" s="157">
        <v>1150581</v>
      </c>
      <c r="F63" s="157">
        <v>-87902</v>
      </c>
      <c r="G63" s="157">
        <v>1062679</v>
      </c>
      <c r="H63" s="157">
        <v>720131</v>
      </c>
      <c r="I63" s="157">
        <v>174177</v>
      </c>
      <c r="J63" s="157">
        <v>28180</v>
      </c>
      <c r="K63" s="157">
        <v>2393288</v>
      </c>
      <c r="L63" s="131"/>
    </row>
    <row r="64" spans="1:12" ht="15" customHeight="1">
      <c r="A64" s="71"/>
      <c r="B64" s="6" t="s">
        <v>55</v>
      </c>
      <c r="C64" s="126"/>
      <c r="D64" s="126"/>
      <c r="E64" s="126"/>
      <c r="F64" s="126"/>
      <c r="G64" s="126"/>
      <c r="H64" s="126"/>
      <c r="I64" s="126"/>
      <c r="J64" s="126"/>
      <c r="K64" s="126"/>
      <c r="L64" s="131"/>
    </row>
    <row r="65" spans="1:12" ht="21.95" customHeight="1">
      <c r="A65" s="128" t="s">
        <v>282</v>
      </c>
      <c r="B65" s="128"/>
      <c r="C65" s="126"/>
      <c r="D65" s="126"/>
      <c r="E65" s="126"/>
      <c r="F65" s="126"/>
      <c r="G65" s="126"/>
      <c r="H65" s="126"/>
      <c r="I65" s="126"/>
      <c r="J65" s="126"/>
      <c r="K65" s="126"/>
      <c r="L65" s="131"/>
    </row>
    <row r="66" spans="1:12" ht="21.75" customHeight="1">
      <c r="A66" s="132" t="s">
        <v>441</v>
      </c>
      <c r="B66" s="128"/>
      <c r="C66" s="126"/>
      <c r="D66" s="126"/>
      <c r="E66" s="126"/>
      <c r="F66" s="126"/>
      <c r="G66" s="126"/>
      <c r="H66" s="126"/>
      <c r="I66" s="126"/>
      <c r="J66" s="126"/>
      <c r="K66" s="126"/>
      <c r="L66" s="131"/>
    </row>
    <row r="67" spans="1:12" ht="15.95" customHeight="1">
      <c r="A67" s="128"/>
      <c r="B67" s="128"/>
      <c r="C67" s="126"/>
      <c r="D67" s="126"/>
      <c r="E67" s="126"/>
      <c r="F67" s="126"/>
      <c r="G67" s="126"/>
      <c r="H67" s="126"/>
      <c r="I67" s="126"/>
      <c r="J67" s="126"/>
      <c r="K67" s="126"/>
      <c r="L67" s="131"/>
    </row>
    <row r="68" spans="1:12" ht="18" customHeight="1">
      <c r="A68" s="128"/>
      <c r="B68" s="128"/>
      <c r="C68" s="126"/>
      <c r="D68" s="126"/>
      <c r="E68" s="126"/>
      <c r="F68" s="126"/>
      <c r="G68" s="126"/>
      <c r="H68" s="126"/>
      <c r="I68" s="126"/>
      <c r="J68" s="126"/>
      <c r="K68" s="126"/>
      <c r="L68" s="131"/>
    </row>
    <row r="69" spans="1:12" ht="18" customHeight="1">
      <c r="A69" s="128"/>
      <c r="B69" s="128"/>
      <c r="C69" s="126"/>
      <c r="D69" s="126"/>
      <c r="E69" s="126"/>
      <c r="F69" s="126"/>
      <c r="G69" s="126"/>
      <c r="H69" s="126"/>
      <c r="I69" s="126"/>
      <c r="J69" s="126"/>
      <c r="K69" s="126"/>
      <c r="L69" s="131"/>
    </row>
    <row r="70" spans="1:12">
      <c r="A70" s="133"/>
      <c r="B70" s="133"/>
      <c r="C70" s="134"/>
      <c r="D70" s="126"/>
      <c r="E70" s="126"/>
      <c r="F70" s="126"/>
      <c r="G70" s="126"/>
      <c r="H70" s="126"/>
      <c r="I70" s="126"/>
      <c r="J70" s="126"/>
      <c r="K70" s="126"/>
      <c r="L70" s="131"/>
    </row>
    <row r="71" spans="1:12">
      <c r="A71" s="133"/>
      <c r="B71" s="133"/>
      <c r="C71" s="134"/>
      <c r="D71" s="126"/>
      <c r="E71" s="126"/>
      <c r="F71" s="126"/>
      <c r="G71" s="126"/>
      <c r="H71" s="126"/>
      <c r="I71" s="126"/>
      <c r="J71" s="126"/>
      <c r="K71" s="126"/>
      <c r="L71" s="131"/>
    </row>
    <row r="72" spans="1:12">
      <c r="A72" s="135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8"/>
    </row>
    <row r="73" spans="1:12">
      <c r="A73" s="139"/>
      <c r="B73" s="139"/>
      <c r="C73" s="126"/>
      <c r="D73" s="126"/>
      <c r="E73" s="126"/>
      <c r="F73" s="126"/>
      <c r="G73" s="126"/>
      <c r="H73" s="126"/>
      <c r="I73" s="126"/>
      <c r="J73" s="126"/>
      <c r="K73" s="126"/>
      <c r="L73" s="138"/>
    </row>
    <row r="74" spans="1:12">
      <c r="C74" s="126"/>
      <c r="D74" s="126"/>
      <c r="E74" s="126"/>
      <c r="F74" s="126"/>
      <c r="G74" s="126"/>
      <c r="H74" s="126"/>
      <c r="I74" s="126"/>
      <c r="J74" s="126"/>
      <c r="K74" s="126"/>
      <c r="L74" s="138"/>
    </row>
    <row r="75" spans="1:12">
      <c r="C75" s="126"/>
      <c r="D75" s="126"/>
      <c r="E75" s="126"/>
      <c r="F75" s="126"/>
      <c r="G75" s="126"/>
      <c r="H75" s="126"/>
      <c r="I75" s="126"/>
      <c r="J75" s="126"/>
      <c r="K75" s="126"/>
      <c r="L75" s="138"/>
    </row>
    <row r="76" spans="1:12">
      <c r="C76" s="126"/>
      <c r="D76" s="126"/>
      <c r="E76" s="126"/>
      <c r="F76" s="126"/>
      <c r="G76" s="126"/>
      <c r="H76" s="126"/>
      <c r="I76" s="126"/>
      <c r="J76" s="126"/>
      <c r="K76" s="126"/>
      <c r="L76" s="138"/>
    </row>
    <row r="77" spans="1:12">
      <c r="C77" s="126"/>
      <c r="D77" s="126"/>
      <c r="E77" s="126"/>
      <c r="F77" s="126"/>
      <c r="G77" s="126"/>
      <c r="H77" s="126"/>
      <c r="I77" s="126"/>
      <c r="J77" s="126"/>
      <c r="K77" s="126"/>
      <c r="L77" s="138"/>
    </row>
    <row r="78" spans="1:12">
      <c r="C78" s="126"/>
      <c r="D78" s="126"/>
      <c r="E78" s="126"/>
      <c r="F78" s="126"/>
      <c r="G78" s="126"/>
      <c r="H78" s="126"/>
      <c r="I78" s="126"/>
      <c r="J78" s="126"/>
      <c r="K78" s="126"/>
      <c r="L78" s="138"/>
    </row>
    <row r="79" spans="1:12">
      <c r="C79" s="126"/>
      <c r="D79" s="126"/>
      <c r="E79" s="126"/>
      <c r="F79" s="126"/>
      <c r="G79" s="126"/>
      <c r="H79" s="126"/>
      <c r="I79" s="126"/>
      <c r="J79" s="126"/>
      <c r="K79" s="126"/>
      <c r="L79" s="138"/>
    </row>
    <row r="80" spans="1:12">
      <c r="A80" s="135"/>
      <c r="B80" s="135"/>
      <c r="C80" s="136"/>
      <c r="D80" s="136"/>
      <c r="E80" s="136"/>
      <c r="F80" s="136"/>
      <c r="G80" s="136"/>
      <c r="H80" s="136"/>
      <c r="I80" s="136"/>
      <c r="J80" s="136"/>
      <c r="K80" s="136"/>
      <c r="L80" s="138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9"/>
  <sheetViews>
    <sheetView zoomScale="80" zoomScaleNormal="80" workbookViewId="0"/>
  </sheetViews>
  <sheetFormatPr baseColWidth="10" defaultColWidth="9.77734375" defaultRowHeight="15.75"/>
  <cols>
    <col min="1" max="1" width="17.6640625" style="6" customWidth="1"/>
    <col min="2" max="2" width="0.88671875" style="6" customWidth="1"/>
    <col min="3" max="3" width="9.5546875" style="112" customWidth="1"/>
    <col min="4" max="4" width="10.21875" style="112" customWidth="1"/>
    <col min="5" max="5" width="11.44140625" style="112" customWidth="1"/>
    <col min="6" max="6" width="11.88671875" style="112" customWidth="1"/>
    <col min="7" max="7" width="11.33203125" style="112" customWidth="1"/>
    <col min="8" max="8" width="13.77734375" style="112" customWidth="1"/>
    <col min="9" max="9" width="10.88671875" style="112" customWidth="1"/>
    <col min="10" max="10" width="10.33203125" style="112" customWidth="1"/>
    <col min="11" max="11" width="11.77734375" style="112" customWidth="1"/>
    <col min="12" max="13" width="9.88671875" style="6" customWidth="1"/>
    <col min="14" max="14" width="10.5546875" style="6" customWidth="1"/>
    <col min="15" max="15" width="10.77734375" style="6" customWidth="1"/>
    <col min="16" max="16384" width="9.77734375" style="6"/>
  </cols>
  <sheetData>
    <row r="1" spans="1:12" ht="18" customHeight="1">
      <c r="A1" s="140" t="s">
        <v>266</v>
      </c>
      <c r="B1" s="107"/>
      <c r="C1" s="108"/>
      <c r="D1" s="108"/>
      <c r="E1" s="108"/>
      <c r="F1" s="108"/>
      <c r="G1" s="108"/>
      <c r="H1" s="108"/>
      <c r="I1" s="108"/>
      <c r="J1" s="108"/>
      <c r="K1" s="108"/>
    </row>
    <row r="2" spans="1:12" ht="22.5" customHeight="1">
      <c r="A2" s="110" t="s">
        <v>267</v>
      </c>
      <c r="B2" s="111"/>
      <c r="C2" s="108"/>
      <c r="D2" s="108"/>
      <c r="E2" s="108"/>
      <c r="F2" s="108"/>
      <c r="G2" s="108"/>
      <c r="H2" s="108"/>
      <c r="I2" s="108"/>
      <c r="J2" s="108"/>
      <c r="K2" s="108"/>
    </row>
    <row r="3" spans="1:12" ht="22.5" customHeight="1">
      <c r="A3" s="110" t="s">
        <v>283</v>
      </c>
      <c r="B3" s="111"/>
      <c r="C3" s="108"/>
      <c r="D3" s="108"/>
      <c r="E3" s="108"/>
      <c r="F3" s="108"/>
      <c r="G3" s="108"/>
      <c r="H3" s="108"/>
      <c r="I3" s="108"/>
      <c r="J3" s="108"/>
      <c r="K3" s="108"/>
    </row>
    <row r="4" spans="1:12" ht="22.5" customHeight="1">
      <c r="A4" s="110" t="s">
        <v>153</v>
      </c>
      <c r="B4" s="111"/>
      <c r="C4" s="108"/>
      <c r="D4" s="108"/>
      <c r="E4" s="108"/>
      <c r="F4" s="108"/>
      <c r="G4" s="108"/>
      <c r="H4" s="108"/>
      <c r="I4" s="108"/>
      <c r="J4" s="108"/>
      <c r="K4" s="108"/>
    </row>
    <row r="5" spans="1:12" ht="18" customHeight="1"/>
    <row r="6" spans="1:12" ht="6" hidden="1" customHeight="1">
      <c r="A6" s="114"/>
      <c r="B6" s="114"/>
      <c r="C6" s="115"/>
      <c r="D6" s="116"/>
      <c r="E6" s="115"/>
      <c r="F6" s="116"/>
      <c r="G6" s="115"/>
      <c r="H6" s="141"/>
      <c r="I6" s="116"/>
      <c r="J6" s="117"/>
      <c r="K6" s="116"/>
    </row>
    <row r="7" spans="1:12" ht="20.100000000000001" customHeight="1">
      <c r="A7" s="554" t="s">
        <v>127</v>
      </c>
      <c r="B7" s="142"/>
      <c r="C7" s="548" t="s">
        <v>269</v>
      </c>
      <c r="D7" s="548" t="s">
        <v>270</v>
      </c>
      <c r="E7" s="548" t="s">
        <v>271</v>
      </c>
      <c r="F7" s="548" t="s">
        <v>272</v>
      </c>
      <c r="G7" s="548" t="s">
        <v>273</v>
      </c>
      <c r="H7" s="542" t="s">
        <v>274</v>
      </c>
      <c r="I7" s="545" t="s">
        <v>275</v>
      </c>
      <c r="J7" s="548" t="s">
        <v>449</v>
      </c>
      <c r="K7" s="551" t="s">
        <v>3</v>
      </c>
    </row>
    <row r="8" spans="1:12" ht="20.100000000000001" customHeight="1">
      <c r="A8" s="555"/>
      <c r="B8" s="143"/>
      <c r="C8" s="549"/>
      <c r="D8" s="549"/>
      <c r="E8" s="549"/>
      <c r="F8" s="549"/>
      <c r="G8" s="549"/>
      <c r="H8" s="543"/>
      <c r="I8" s="546"/>
      <c r="J8" s="549"/>
      <c r="K8" s="552"/>
    </row>
    <row r="9" spans="1:12" ht="20.100000000000001" customHeight="1">
      <c r="A9" s="555"/>
      <c r="B9" s="33"/>
      <c r="C9" s="549"/>
      <c r="D9" s="549"/>
      <c r="E9" s="549"/>
      <c r="F9" s="549"/>
      <c r="G9" s="549"/>
      <c r="H9" s="543"/>
      <c r="I9" s="546"/>
      <c r="J9" s="549"/>
      <c r="K9" s="552"/>
    </row>
    <row r="10" spans="1:12" ht="20.100000000000001" customHeight="1">
      <c r="A10" s="556"/>
      <c r="B10" s="155"/>
      <c r="C10" s="550"/>
      <c r="D10" s="550"/>
      <c r="E10" s="550"/>
      <c r="F10" s="550"/>
      <c r="G10" s="550"/>
      <c r="H10" s="544"/>
      <c r="I10" s="547"/>
      <c r="J10" s="550"/>
      <c r="K10" s="553"/>
    </row>
    <row r="11" spans="1:12" ht="6" hidden="1" customHeight="1">
      <c r="A11" s="121"/>
      <c r="B11" s="121"/>
      <c r="C11" s="122"/>
      <c r="D11" s="123"/>
      <c r="E11" s="122"/>
      <c r="F11" s="123"/>
      <c r="G11" s="122"/>
      <c r="H11" s="144"/>
      <c r="I11" s="123"/>
      <c r="J11" s="124"/>
      <c r="K11" s="123"/>
    </row>
    <row r="12" spans="1:12" ht="14.1" customHeight="1">
      <c r="A12" s="34"/>
      <c r="B12" s="32"/>
      <c r="C12" s="6"/>
      <c r="D12" s="6"/>
      <c r="E12" s="6"/>
      <c r="F12" s="6"/>
      <c r="G12" s="6"/>
      <c r="H12" s="6"/>
      <c r="I12" s="6"/>
      <c r="J12" s="6"/>
      <c r="K12" s="6"/>
    </row>
    <row r="13" spans="1:12" ht="14.1" hidden="1" customHeight="1">
      <c r="A13" s="34"/>
      <c r="B13" s="32"/>
      <c r="C13" s="145"/>
      <c r="D13" s="126"/>
      <c r="E13" s="126"/>
      <c r="F13" s="126"/>
      <c r="G13" s="126"/>
      <c r="H13" s="126"/>
      <c r="I13" s="126"/>
      <c r="J13" s="126"/>
      <c r="K13" s="126"/>
    </row>
    <row r="14" spans="1:12" ht="14.1" customHeight="1">
      <c r="A14" s="34"/>
      <c r="B14" s="32"/>
      <c r="C14" s="145"/>
      <c r="D14" s="126"/>
      <c r="E14" s="126"/>
      <c r="F14" s="126"/>
      <c r="G14" s="126"/>
      <c r="H14" s="126"/>
      <c r="I14" s="126"/>
      <c r="J14" s="126"/>
      <c r="K14" s="126"/>
    </row>
    <row r="15" spans="1:12" ht="17.100000000000001" customHeight="1">
      <c r="A15" s="128" t="s">
        <v>223</v>
      </c>
      <c r="B15" s="129" t="s">
        <v>55</v>
      </c>
      <c r="C15" s="145">
        <v>370657</v>
      </c>
      <c r="D15" s="126">
        <v>6917863</v>
      </c>
      <c r="E15" s="126">
        <v>24189955</v>
      </c>
      <c r="F15" s="126">
        <v>-4377590</v>
      </c>
      <c r="G15" s="126">
        <v>19812365</v>
      </c>
      <c r="H15" s="126">
        <v>20761553</v>
      </c>
      <c r="I15" s="126">
        <v>2105883</v>
      </c>
      <c r="J15" s="126">
        <v>669956</v>
      </c>
      <c r="K15" s="126">
        <v>50638277</v>
      </c>
      <c r="L15" s="131"/>
    </row>
    <row r="16" spans="1:12" ht="14.1" customHeight="1">
      <c r="A16" s="34"/>
      <c r="B16" s="32"/>
      <c r="C16" s="145"/>
      <c r="D16" s="126"/>
      <c r="E16" s="126"/>
      <c r="F16" s="126"/>
      <c r="G16" s="126"/>
      <c r="H16" s="126"/>
      <c r="I16" s="126"/>
      <c r="J16" s="126"/>
      <c r="K16" s="126"/>
      <c r="L16" s="131"/>
    </row>
    <row r="17" spans="1:12" ht="14.1" customHeight="1">
      <c r="A17" s="34"/>
      <c r="B17" s="32"/>
      <c r="C17" s="145"/>
      <c r="D17" s="126"/>
      <c r="E17" s="126"/>
      <c r="F17" s="126"/>
      <c r="G17" s="126"/>
      <c r="H17" s="126"/>
      <c r="I17" s="126"/>
      <c r="J17" s="126"/>
      <c r="K17" s="126"/>
      <c r="L17" s="131"/>
    </row>
    <row r="18" spans="1:12" ht="17.100000000000001" customHeight="1">
      <c r="A18" s="146" t="s">
        <v>225</v>
      </c>
      <c r="B18" s="32"/>
      <c r="C18" s="145"/>
      <c r="D18" s="126"/>
      <c r="E18" s="126"/>
      <c r="F18" s="126"/>
      <c r="G18" s="126"/>
      <c r="H18" s="126"/>
      <c r="I18" s="126"/>
      <c r="J18" s="126"/>
      <c r="K18" s="126"/>
      <c r="L18" s="131"/>
    </row>
    <row r="19" spans="1:12" ht="17.100000000000001" customHeight="1">
      <c r="A19" s="128" t="s">
        <v>226</v>
      </c>
      <c r="B19" s="129" t="s">
        <v>55</v>
      </c>
      <c r="C19" s="145">
        <v>43918</v>
      </c>
      <c r="D19" s="126">
        <v>1168964</v>
      </c>
      <c r="E19" s="126">
        <v>4595888</v>
      </c>
      <c r="F19" s="126">
        <v>-901398</v>
      </c>
      <c r="G19" s="126">
        <v>3694490</v>
      </c>
      <c r="H19" s="126">
        <v>4102458</v>
      </c>
      <c r="I19" s="126">
        <v>379228</v>
      </c>
      <c r="J19" s="126">
        <v>167040</v>
      </c>
      <c r="K19" s="126">
        <v>9556098</v>
      </c>
    </row>
    <row r="20" spans="1:12" ht="14.1" customHeight="1">
      <c r="A20" s="34"/>
      <c r="B20" s="129" t="s">
        <v>55</v>
      </c>
      <c r="C20" s="145" t="s">
        <v>55</v>
      </c>
      <c r="D20" s="126"/>
      <c r="E20" s="126"/>
      <c r="F20" s="126"/>
      <c r="G20" s="126"/>
      <c r="H20" s="126"/>
      <c r="I20" s="126"/>
      <c r="J20" s="126"/>
      <c r="K20" s="126"/>
      <c r="L20" s="131"/>
    </row>
    <row r="21" spans="1:12" ht="14.1" customHeight="1">
      <c r="A21" s="34"/>
      <c r="B21" s="129" t="s">
        <v>55</v>
      </c>
      <c r="C21" s="145" t="s">
        <v>55</v>
      </c>
      <c r="D21" s="126"/>
      <c r="E21" s="126"/>
      <c r="F21" s="126"/>
      <c r="G21" s="126"/>
      <c r="H21" s="126"/>
      <c r="I21" s="126"/>
      <c r="J21" s="126"/>
      <c r="K21" s="126"/>
      <c r="L21" s="131"/>
    </row>
    <row r="22" spans="1:12" ht="17.100000000000001" customHeight="1">
      <c r="A22" s="146" t="s">
        <v>227</v>
      </c>
      <c r="B22" s="129" t="s">
        <v>55</v>
      </c>
      <c r="C22" s="145">
        <v>86886</v>
      </c>
      <c r="D22" s="126">
        <v>907172</v>
      </c>
      <c r="E22" s="126">
        <v>4182636</v>
      </c>
      <c r="F22" s="126">
        <v>-907684</v>
      </c>
      <c r="G22" s="126">
        <v>3274952</v>
      </c>
      <c r="H22" s="126">
        <v>4112197</v>
      </c>
      <c r="I22" s="126">
        <v>301171</v>
      </c>
      <c r="J22" s="126">
        <v>35489</v>
      </c>
      <c r="K22" s="126">
        <v>8717867</v>
      </c>
      <c r="L22" s="131"/>
    </row>
    <row r="23" spans="1:12" ht="14.1" customHeight="1">
      <c r="A23" s="34"/>
      <c r="B23" s="129" t="s">
        <v>55</v>
      </c>
      <c r="C23" s="145" t="s">
        <v>55</v>
      </c>
      <c r="D23" s="126"/>
      <c r="E23" s="126"/>
      <c r="F23" s="126"/>
      <c r="G23" s="126"/>
      <c r="H23" s="126"/>
      <c r="I23" s="126"/>
      <c r="J23" s="126"/>
      <c r="K23" s="126"/>
      <c r="L23" s="131"/>
    </row>
    <row r="24" spans="1:12" ht="14.1" customHeight="1">
      <c r="A24" s="34"/>
      <c r="B24" s="129" t="s">
        <v>55</v>
      </c>
      <c r="C24" s="145" t="s">
        <v>55</v>
      </c>
      <c r="D24" s="126"/>
      <c r="E24" s="126"/>
      <c r="F24" s="126"/>
      <c r="G24" s="126"/>
      <c r="H24" s="126"/>
      <c r="I24" s="126"/>
      <c r="J24" s="126"/>
      <c r="K24" s="126"/>
      <c r="L24" s="131"/>
    </row>
    <row r="25" spans="1:12" ht="17.100000000000001" customHeight="1">
      <c r="A25" s="146" t="s">
        <v>228</v>
      </c>
      <c r="B25" s="129" t="s">
        <v>55</v>
      </c>
      <c r="C25" s="145">
        <v>13405</v>
      </c>
      <c r="D25" s="126">
        <v>196376</v>
      </c>
      <c r="E25" s="126">
        <v>607065</v>
      </c>
      <c r="F25" s="126">
        <v>-75609</v>
      </c>
      <c r="G25" s="126">
        <v>531456</v>
      </c>
      <c r="H25" s="126">
        <v>549587</v>
      </c>
      <c r="I25" s="126">
        <v>65321</v>
      </c>
      <c r="J25" s="126">
        <v>14668</v>
      </c>
      <c r="K25" s="126">
        <v>1370813</v>
      </c>
      <c r="L25" s="131"/>
    </row>
    <row r="26" spans="1:12" ht="14.1" customHeight="1">
      <c r="A26" s="34"/>
      <c r="B26" s="129" t="s">
        <v>55</v>
      </c>
      <c r="C26" s="145" t="s">
        <v>55</v>
      </c>
      <c r="D26" s="126"/>
      <c r="E26" s="126"/>
      <c r="F26" s="126"/>
      <c r="G26" s="126"/>
      <c r="H26" s="126"/>
      <c r="I26" s="126"/>
      <c r="J26" s="126"/>
      <c r="K26" s="126"/>
      <c r="L26" s="131"/>
    </row>
    <row r="27" spans="1:12" ht="14.1" customHeight="1">
      <c r="A27" s="34"/>
      <c r="B27" s="129" t="s">
        <v>55</v>
      </c>
      <c r="C27" s="145" t="s">
        <v>55</v>
      </c>
      <c r="D27" s="126"/>
      <c r="E27" s="126"/>
      <c r="F27" s="126"/>
      <c r="G27" s="126"/>
      <c r="H27" s="126"/>
      <c r="I27" s="126"/>
      <c r="J27" s="126"/>
      <c r="K27" s="126"/>
      <c r="L27" s="131"/>
    </row>
    <row r="28" spans="1:12" ht="17.100000000000001" customHeight="1">
      <c r="A28" s="146" t="s">
        <v>229</v>
      </c>
      <c r="B28" s="129" t="s">
        <v>55</v>
      </c>
      <c r="C28" s="145">
        <v>18631</v>
      </c>
      <c r="D28" s="126">
        <v>533352</v>
      </c>
      <c r="E28" s="126">
        <v>2074265</v>
      </c>
      <c r="F28" s="126">
        <v>-407419</v>
      </c>
      <c r="G28" s="126">
        <v>1666846</v>
      </c>
      <c r="H28" s="126">
        <v>1980476</v>
      </c>
      <c r="I28" s="126">
        <v>177544</v>
      </c>
      <c r="J28" s="126">
        <v>52701</v>
      </c>
      <c r="K28" s="126">
        <v>4429550</v>
      </c>
      <c r="L28" s="131"/>
    </row>
    <row r="29" spans="1:12" ht="24" customHeight="1">
      <c r="A29" s="34"/>
      <c r="B29" s="129" t="s">
        <v>55</v>
      </c>
      <c r="C29" s="145" t="s">
        <v>55</v>
      </c>
      <c r="D29" s="126"/>
      <c r="E29" s="126"/>
      <c r="F29" s="126"/>
      <c r="G29" s="126"/>
      <c r="H29" s="126"/>
      <c r="I29" s="126"/>
      <c r="J29" s="126"/>
      <c r="K29" s="126"/>
      <c r="L29" s="131"/>
    </row>
    <row r="30" spans="1:12" ht="17.100000000000001" customHeight="1">
      <c r="A30" s="146" t="s">
        <v>230</v>
      </c>
      <c r="B30" s="129" t="s">
        <v>55</v>
      </c>
      <c r="C30" s="145" t="s">
        <v>55</v>
      </c>
      <c r="D30" s="126"/>
      <c r="E30" s="126"/>
      <c r="F30" s="126"/>
      <c r="G30" s="126"/>
      <c r="H30" s="126"/>
      <c r="I30" s="126"/>
      <c r="J30" s="126"/>
      <c r="K30" s="126"/>
      <c r="L30" s="131"/>
    </row>
    <row r="31" spans="1:12" ht="17.100000000000001" customHeight="1">
      <c r="A31" s="128" t="s">
        <v>231</v>
      </c>
      <c r="B31" s="129" t="s">
        <v>55</v>
      </c>
      <c r="C31" s="145">
        <v>14733</v>
      </c>
      <c r="D31" s="126">
        <v>122430</v>
      </c>
      <c r="E31" s="126">
        <v>296724</v>
      </c>
      <c r="F31" s="126">
        <v>-31016</v>
      </c>
      <c r="G31" s="126">
        <v>265708</v>
      </c>
      <c r="H31" s="126">
        <v>263876</v>
      </c>
      <c r="I31" s="126">
        <v>39458</v>
      </c>
      <c r="J31" s="126">
        <v>13350</v>
      </c>
      <c r="K31" s="126">
        <v>719555</v>
      </c>
      <c r="L31" s="131"/>
    </row>
    <row r="32" spans="1:12" ht="14.1" customHeight="1">
      <c r="A32" s="34"/>
      <c r="B32" s="129" t="s">
        <v>55</v>
      </c>
      <c r="C32" s="145" t="s">
        <v>55</v>
      </c>
      <c r="D32" s="126"/>
      <c r="E32" s="126"/>
      <c r="F32" s="126"/>
      <c r="G32" s="126"/>
      <c r="H32" s="126"/>
      <c r="I32" s="126"/>
      <c r="J32" s="126"/>
      <c r="K32" s="126"/>
      <c r="L32" s="131"/>
    </row>
    <row r="33" spans="1:12" ht="14.1" customHeight="1">
      <c r="A33" s="34"/>
      <c r="B33" s="129" t="s">
        <v>55</v>
      </c>
      <c r="C33" s="145" t="s">
        <v>55</v>
      </c>
      <c r="D33" s="126"/>
      <c r="E33" s="126"/>
      <c r="F33" s="126"/>
      <c r="G33" s="126"/>
      <c r="H33" s="126"/>
      <c r="I33" s="126"/>
      <c r="J33" s="126"/>
      <c r="K33" s="126"/>
      <c r="L33" s="131"/>
    </row>
    <row r="34" spans="1:12" ht="17.100000000000001" customHeight="1">
      <c r="A34" s="146" t="s">
        <v>232</v>
      </c>
      <c r="B34" s="129" t="s">
        <v>55</v>
      </c>
      <c r="C34" s="145">
        <v>67059</v>
      </c>
      <c r="D34" s="126">
        <v>1041765</v>
      </c>
      <c r="E34" s="126">
        <v>3087370</v>
      </c>
      <c r="F34" s="126">
        <v>-571323</v>
      </c>
      <c r="G34" s="126">
        <v>2516047</v>
      </c>
      <c r="H34" s="126">
        <v>2300121</v>
      </c>
      <c r="I34" s="126">
        <v>253436</v>
      </c>
      <c r="J34" s="126">
        <v>97164</v>
      </c>
      <c r="K34" s="126">
        <v>6275592</v>
      </c>
      <c r="L34" s="131"/>
    </row>
    <row r="35" spans="1:12" ht="24" customHeight="1">
      <c r="A35" s="34"/>
      <c r="B35" s="129" t="s">
        <v>55</v>
      </c>
      <c r="C35" s="145" t="s">
        <v>55</v>
      </c>
      <c r="D35" s="126"/>
      <c r="E35" s="126"/>
      <c r="F35" s="126"/>
      <c r="G35" s="126"/>
      <c r="H35" s="126"/>
      <c r="I35" s="126"/>
      <c r="J35" s="126"/>
      <c r="K35" s="126"/>
      <c r="L35" s="131"/>
    </row>
    <row r="36" spans="1:12" ht="17.100000000000001" customHeight="1">
      <c r="A36" s="146" t="s">
        <v>233</v>
      </c>
      <c r="B36" s="129" t="s">
        <v>55</v>
      </c>
      <c r="C36" s="145" t="s">
        <v>55</v>
      </c>
      <c r="D36" s="126"/>
      <c r="E36" s="126"/>
      <c r="F36" s="126"/>
      <c r="G36" s="126"/>
      <c r="H36" s="126"/>
      <c r="I36" s="126"/>
      <c r="J36" s="126"/>
      <c r="K36" s="126"/>
      <c r="L36" s="131"/>
    </row>
    <row r="37" spans="1:12" ht="17.100000000000001" customHeight="1">
      <c r="A37" s="147" t="s">
        <v>234</v>
      </c>
      <c r="B37" s="129" t="s">
        <v>55</v>
      </c>
      <c r="C37" s="145">
        <v>39600</v>
      </c>
      <c r="D37" s="126">
        <v>1659487</v>
      </c>
      <c r="E37" s="126">
        <v>5331895</v>
      </c>
      <c r="F37" s="126">
        <v>-864171</v>
      </c>
      <c r="G37" s="126">
        <v>4467724</v>
      </c>
      <c r="H37" s="126">
        <v>4041208</v>
      </c>
      <c r="I37" s="126">
        <v>470924</v>
      </c>
      <c r="J37" s="126">
        <v>158299</v>
      </c>
      <c r="K37" s="126">
        <v>10837242</v>
      </c>
      <c r="L37" s="131"/>
    </row>
    <row r="38" spans="1:12" ht="24" customHeight="1">
      <c r="A38" s="34"/>
      <c r="B38" s="129" t="s">
        <v>55</v>
      </c>
      <c r="C38" s="145" t="s">
        <v>55</v>
      </c>
      <c r="D38" s="126"/>
      <c r="E38" s="126"/>
      <c r="F38" s="126"/>
      <c r="G38" s="126"/>
      <c r="H38" s="126"/>
      <c r="I38" s="126"/>
      <c r="J38" s="126"/>
      <c r="K38" s="126"/>
      <c r="L38" s="131"/>
    </row>
    <row r="39" spans="1:12" ht="17.100000000000001" customHeight="1">
      <c r="A39" s="146" t="s">
        <v>235</v>
      </c>
      <c r="B39" s="129" t="s">
        <v>55</v>
      </c>
      <c r="C39" s="145" t="s">
        <v>55</v>
      </c>
      <c r="D39" s="126"/>
      <c r="E39" s="126"/>
      <c r="F39" s="126"/>
      <c r="G39" s="126"/>
      <c r="H39" s="126"/>
      <c r="I39" s="126"/>
      <c r="J39" s="126"/>
      <c r="K39" s="126"/>
      <c r="L39" s="131"/>
    </row>
    <row r="40" spans="1:12" ht="18" customHeight="1">
      <c r="A40" s="34" t="s">
        <v>444</v>
      </c>
      <c r="B40" s="129" t="s">
        <v>55</v>
      </c>
      <c r="C40" s="145">
        <v>17391</v>
      </c>
      <c r="D40" s="126">
        <v>327691</v>
      </c>
      <c r="E40" s="126">
        <v>1085349</v>
      </c>
      <c r="F40" s="126">
        <v>-220102</v>
      </c>
      <c r="G40" s="126">
        <v>865247</v>
      </c>
      <c r="H40" s="126">
        <v>1082448</v>
      </c>
      <c r="I40" s="126">
        <v>87513</v>
      </c>
      <c r="J40" s="126">
        <v>32449</v>
      </c>
      <c r="K40" s="126">
        <v>2412739</v>
      </c>
      <c r="L40" s="131"/>
    </row>
    <row r="41" spans="1:12" ht="14.1" customHeight="1">
      <c r="A41" s="34"/>
      <c r="B41" s="129" t="s">
        <v>55</v>
      </c>
      <c r="C41" s="145" t="s">
        <v>55</v>
      </c>
      <c r="D41" s="126"/>
      <c r="E41" s="126"/>
      <c r="F41" s="126"/>
      <c r="G41" s="126"/>
      <c r="H41" s="126"/>
      <c r="I41" s="126"/>
      <c r="J41" s="126"/>
      <c r="K41" s="126"/>
      <c r="L41" s="131"/>
    </row>
    <row r="42" spans="1:12" ht="14.1" customHeight="1">
      <c r="A42" s="34"/>
      <c r="B42" s="129" t="s">
        <v>55</v>
      </c>
      <c r="C42" s="145" t="s">
        <v>55</v>
      </c>
      <c r="D42" s="126"/>
      <c r="E42" s="126"/>
      <c r="F42" s="126"/>
      <c r="G42" s="126"/>
      <c r="H42" s="126"/>
      <c r="I42" s="126"/>
      <c r="J42" s="126"/>
      <c r="K42" s="126"/>
      <c r="L42" s="131"/>
    </row>
    <row r="43" spans="1:12" ht="18" customHeight="1">
      <c r="A43" s="148" t="s">
        <v>445</v>
      </c>
      <c r="B43" s="129" t="s">
        <v>55</v>
      </c>
      <c r="C43" s="145">
        <v>1322</v>
      </c>
      <c r="D43" s="126">
        <v>116790</v>
      </c>
      <c r="E43" s="126">
        <v>389592</v>
      </c>
      <c r="F43" s="126">
        <v>-61281</v>
      </c>
      <c r="G43" s="126">
        <v>328311</v>
      </c>
      <c r="H43" s="126">
        <v>295819</v>
      </c>
      <c r="I43" s="126">
        <v>46511</v>
      </c>
      <c r="J43" s="126">
        <v>11490</v>
      </c>
      <c r="K43" s="126">
        <v>800243</v>
      </c>
      <c r="L43" s="131"/>
    </row>
    <row r="44" spans="1:12" ht="14.1" customHeight="1">
      <c r="A44" s="34"/>
      <c r="B44" s="129" t="s">
        <v>55</v>
      </c>
      <c r="C44" s="145" t="s">
        <v>55</v>
      </c>
      <c r="D44" s="126"/>
      <c r="E44" s="126"/>
      <c r="F44" s="126"/>
      <c r="G44" s="126"/>
      <c r="H44" s="126"/>
      <c r="I44" s="126"/>
      <c r="J44" s="126"/>
      <c r="K44" s="126"/>
      <c r="L44" s="131"/>
    </row>
    <row r="45" spans="1:12" ht="14.1" customHeight="1">
      <c r="A45" s="34"/>
      <c r="B45" s="129" t="s">
        <v>55</v>
      </c>
      <c r="C45" s="145" t="s">
        <v>55</v>
      </c>
      <c r="D45" s="126"/>
      <c r="E45" s="126"/>
      <c r="F45" s="126"/>
      <c r="G45" s="126"/>
      <c r="H45" s="126"/>
      <c r="I45" s="126"/>
      <c r="J45" s="126"/>
      <c r="K45" s="126"/>
      <c r="L45" s="131"/>
    </row>
    <row r="46" spans="1:12" ht="17.100000000000001" customHeight="1">
      <c r="A46" s="146" t="s">
        <v>237</v>
      </c>
      <c r="B46" s="129" t="s">
        <v>55</v>
      </c>
      <c r="C46" s="145">
        <v>13715</v>
      </c>
      <c r="D46" s="126">
        <v>265309</v>
      </c>
      <c r="E46" s="126">
        <v>762898</v>
      </c>
      <c r="F46" s="126">
        <v>-66732</v>
      </c>
      <c r="G46" s="126">
        <v>696166</v>
      </c>
      <c r="H46" s="126">
        <v>533877</v>
      </c>
      <c r="I46" s="126">
        <v>105617</v>
      </c>
      <c r="J46" s="126">
        <v>12475</v>
      </c>
      <c r="K46" s="126">
        <v>1627159</v>
      </c>
      <c r="L46" s="131"/>
    </row>
    <row r="47" spans="1:12" ht="24" customHeight="1">
      <c r="A47" s="34"/>
      <c r="B47" s="129" t="s">
        <v>55</v>
      </c>
      <c r="C47" s="145" t="s">
        <v>55</v>
      </c>
      <c r="D47" s="126"/>
      <c r="E47" s="126"/>
      <c r="F47" s="126"/>
      <c r="G47" s="126"/>
      <c r="H47" s="126"/>
      <c r="I47" s="126"/>
      <c r="J47" s="126"/>
      <c r="K47" s="126"/>
      <c r="L47" s="131"/>
    </row>
    <row r="48" spans="1:12" ht="17.100000000000001" customHeight="1">
      <c r="A48" s="146" t="s">
        <v>238</v>
      </c>
      <c r="B48" s="129" t="s">
        <v>55</v>
      </c>
      <c r="C48" s="145" t="s">
        <v>55</v>
      </c>
      <c r="D48" s="126"/>
      <c r="E48" s="126"/>
      <c r="F48" s="126"/>
      <c r="G48" s="126"/>
      <c r="H48" s="126"/>
      <c r="I48" s="126"/>
      <c r="J48" s="126"/>
      <c r="K48" s="126"/>
      <c r="L48" s="131"/>
    </row>
    <row r="49" spans="1:12" ht="17.100000000000001" customHeight="1">
      <c r="A49" s="128" t="s">
        <v>239</v>
      </c>
      <c r="B49" s="129" t="s">
        <v>55</v>
      </c>
      <c r="C49" s="145">
        <v>22535</v>
      </c>
      <c r="D49" s="126">
        <v>152686</v>
      </c>
      <c r="E49" s="126">
        <v>475143</v>
      </c>
      <c r="F49" s="126">
        <v>-53183</v>
      </c>
      <c r="G49" s="126">
        <v>421960</v>
      </c>
      <c r="H49" s="126">
        <v>339070</v>
      </c>
      <c r="I49" s="126">
        <v>60328</v>
      </c>
      <c r="J49" s="126">
        <v>11956</v>
      </c>
      <c r="K49" s="126">
        <v>1008535</v>
      </c>
      <c r="L49" s="131"/>
    </row>
    <row r="50" spans="1:12" ht="24" customHeight="1">
      <c r="A50" s="34"/>
      <c r="B50" s="129" t="s">
        <v>55</v>
      </c>
      <c r="C50" s="145" t="s">
        <v>55</v>
      </c>
      <c r="D50" s="126"/>
      <c r="E50" s="126"/>
      <c r="F50" s="126"/>
      <c r="G50" s="126"/>
      <c r="H50" s="126"/>
      <c r="I50" s="126"/>
      <c r="J50" s="126"/>
      <c r="K50" s="126"/>
      <c r="L50" s="131"/>
    </row>
    <row r="51" spans="1:12" ht="17.100000000000001" customHeight="1">
      <c r="A51" s="146" t="s">
        <v>240</v>
      </c>
      <c r="B51" s="129" t="s">
        <v>55</v>
      </c>
      <c r="C51" s="145" t="s">
        <v>55</v>
      </c>
      <c r="D51" s="126"/>
      <c r="E51" s="126"/>
      <c r="F51" s="126"/>
      <c r="G51" s="126"/>
      <c r="H51" s="126"/>
      <c r="I51" s="126"/>
      <c r="J51" s="126"/>
      <c r="K51" s="126"/>
      <c r="L51" s="131"/>
    </row>
    <row r="52" spans="1:12" ht="17.100000000000001" customHeight="1">
      <c r="A52" s="128" t="s">
        <v>241</v>
      </c>
      <c r="B52" s="129" t="s">
        <v>55</v>
      </c>
      <c r="C52" s="145">
        <v>20801</v>
      </c>
      <c r="D52" s="126">
        <v>279765</v>
      </c>
      <c r="E52" s="126">
        <v>853293</v>
      </c>
      <c r="F52" s="126">
        <v>-176247</v>
      </c>
      <c r="G52" s="126">
        <v>677046</v>
      </c>
      <c r="H52" s="126">
        <v>845770</v>
      </c>
      <c r="I52" s="126">
        <v>67464</v>
      </c>
      <c r="J52" s="126">
        <v>53455</v>
      </c>
      <c r="K52" s="126">
        <v>1944301</v>
      </c>
      <c r="L52" s="131"/>
    </row>
    <row r="53" spans="1:12" ht="14.1" customHeight="1">
      <c r="A53" s="34"/>
      <c r="B53" s="129" t="s">
        <v>55</v>
      </c>
      <c r="C53" s="145" t="s">
        <v>55</v>
      </c>
      <c r="D53" s="126"/>
      <c r="E53" s="126"/>
      <c r="F53" s="126"/>
      <c r="G53" s="126"/>
      <c r="H53" s="126"/>
      <c r="I53" s="126"/>
      <c r="J53" s="126"/>
      <c r="K53" s="126"/>
      <c r="L53" s="131"/>
    </row>
    <row r="54" spans="1:12" ht="14.1" customHeight="1">
      <c r="A54" s="34"/>
      <c r="B54" s="129" t="s">
        <v>55</v>
      </c>
      <c r="C54" s="145" t="s">
        <v>55</v>
      </c>
      <c r="D54" s="126"/>
      <c r="E54" s="126"/>
      <c r="F54" s="126"/>
      <c r="G54" s="126"/>
      <c r="H54" s="126"/>
      <c r="I54" s="126"/>
      <c r="J54" s="126"/>
      <c r="K54" s="126"/>
      <c r="L54" s="131"/>
    </row>
    <row r="55" spans="1:12" ht="17.100000000000001" customHeight="1">
      <c r="A55" s="146" t="s">
        <v>242</v>
      </c>
      <c r="B55" s="129" t="s">
        <v>55</v>
      </c>
      <c r="C55" s="145">
        <v>10661</v>
      </c>
      <c r="D55" s="126">
        <v>146076</v>
      </c>
      <c r="E55" s="126">
        <v>447837</v>
      </c>
      <c r="F55" s="126">
        <v>-41425</v>
      </c>
      <c r="G55" s="126">
        <v>406412</v>
      </c>
      <c r="H55" s="126">
        <v>314646</v>
      </c>
      <c r="I55" s="126">
        <v>51368</v>
      </c>
      <c r="J55" s="126">
        <v>9420</v>
      </c>
      <c r="K55" s="126">
        <v>938583</v>
      </c>
      <c r="L55" s="131"/>
    </row>
    <row r="56" spans="1:12" ht="24" customHeight="1">
      <c r="A56" s="34"/>
      <c r="B56" s="34" t="s">
        <v>55</v>
      </c>
      <c r="C56" s="150" t="s">
        <v>55</v>
      </c>
      <c r="D56" s="126"/>
      <c r="E56" s="126"/>
      <c r="F56" s="126"/>
      <c r="G56" s="126"/>
      <c r="H56" s="126"/>
      <c r="I56" s="126"/>
      <c r="J56" s="126"/>
      <c r="K56" s="126"/>
      <c r="L56" s="131"/>
    </row>
    <row r="57" spans="1:12" s="34" customFormat="1" ht="24" customHeight="1">
      <c r="A57" s="149"/>
      <c r="C57" s="150"/>
      <c r="D57" s="150"/>
      <c r="E57" s="150"/>
      <c r="F57" s="150"/>
      <c r="G57" s="150"/>
      <c r="H57" s="150"/>
      <c r="I57" s="150"/>
      <c r="J57" s="150"/>
      <c r="K57" s="150"/>
      <c r="L57" s="151"/>
    </row>
    <row r="58" spans="1:12" s="34" customFormat="1" ht="21" customHeight="1">
      <c r="A58" s="152" t="s">
        <v>441</v>
      </c>
      <c r="B58" s="128"/>
      <c r="C58" s="150"/>
      <c r="D58" s="150"/>
      <c r="E58" s="150"/>
      <c r="F58" s="150"/>
      <c r="G58" s="150"/>
      <c r="H58" s="150"/>
      <c r="I58" s="150"/>
      <c r="J58" s="150"/>
      <c r="K58" s="150"/>
      <c r="L58" s="151"/>
    </row>
    <row r="59" spans="1:12" s="34" customFormat="1" ht="21" customHeight="1">
      <c r="A59" s="104" t="s">
        <v>446</v>
      </c>
      <c r="B59" s="128"/>
      <c r="C59" s="150"/>
      <c r="D59" s="150"/>
      <c r="E59" s="150"/>
      <c r="F59" s="150"/>
      <c r="G59" s="150"/>
      <c r="H59" s="150"/>
      <c r="I59" s="150"/>
      <c r="J59" s="150"/>
      <c r="K59" s="150"/>
      <c r="L59" s="151"/>
    </row>
    <row r="60" spans="1:12" s="34" customFormat="1" ht="21.75" customHeight="1">
      <c r="A60" s="153" t="s">
        <v>447</v>
      </c>
      <c r="C60" s="150"/>
      <c r="D60" s="150"/>
      <c r="E60" s="150"/>
      <c r="F60" s="150"/>
      <c r="G60" s="150"/>
      <c r="H60" s="150"/>
      <c r="I60" s="150"/>
      <c r="J60" s="150"/>
      <c r="K60" s="150"/>
      <c r="L60" s="151"/>
    </row>
    <row r="61" spans="1:12" s="34" customFormat="1" ht="14.1" customHeight="1">
      <c r="C61" s="150"/>
      <c r="D61" s="150"/>
      <c r="E61" s="150"/>
      <c r="F61" s="150"/>
      <c r="G61" s="150"/>
      <c r="H61" s="150"/>
      <c r="I61" s="150"/>
      <c r="J61" s="150"/>
      <c r="K61" s="150"/>
      <c r="L61" s="151"/>
    </row>
    <row r="62" spans="1:12" s="34" customFormat="1" ht="17.100000000000001" customHeight="1">
      <c r="B62" s="128"/>
      <c r="C62" s="150"/>
      <c r="D62" s="150"/>
      <c r="E62" s="150"/>
      <c r="F62" s="150"/>
      <c r="G62" s="150"/>
      <c r="H62" s="150"/>
      <c r="I62" s="150"/>
      <c r="J62" s="150"/>
      <c r="K62" s="150"/>
      <c r="L62" s="151"/>
    </row>
    <row r="63" spans="1:12" ht="15.95" customHeight="1">
      <c r="C63" s="126"/>
      <c r="D63" s="126"/>
      <c r="E63" s="126"/>
      <c r="F63" s="126"/>
      <c r="G63" s="126"/>
      <c r="H63" s="126"/>
      <c r="I63" s="126"/>
      <c r="J63" s="126"/>
      <c r="K63" s="126"/>
      <c r="L63" s="131"/>
    </row>
    <row r="64" spans="1:12" ht="20.100000000000001" customHeight="1">
      <c r="B64" s="128"/>
      <c r="C64" s="126"/>
      <c r="D64" s="126"/>
      <c r="E64" s="126"/>
      <c r="F64" s="126"/>
      <c r="G64" s="126"/>
      <c r="H64" s="126"/>
      <c r="I64" s="126"/>
      <c r="J64" s="126"/>
      <c r="K64" s="126"/>
      <c r="L64" s="131"/>
    </row>
    <row r="65" spans="1:12" ht="20.100000000000001" customHeight="1">
      <c r="B65" s="110"/>
      <c r="C65" s="126"/>
      <c r="D65" s="126"/>
      <c r="E65" s="126"/>
      <c r="F65" s="126"/>
      <c r="G65" s="126"/>
      <c r="H65" s="126"/>
      <c r="I65" s="126"/>
      <c r="J65" s="126"/>
      <c r="K65" s="126"/>
      <c r="L65" s="131"/>
    </row>
    <row r="66" spans="1:12" ht="15.95" customHeight="1">
      <c r="A66" s="153"/>
      <c r="B66" s="110"/>
      <c r="C66" s="126"/>
      <c r="D66" s="126"/>
      <c r="E66" s="126"/>
      <c r="F66" s="126"/>
      <c r="G66" s="126"/>
      <c r="H66" s="126"/>
      <c r="I66" s="126"/>
      <c r="J66" s="126"/>
      <c r="K66" s="126"/>
      <c r="L66" s="131"/>
    </row>
    <row r="67" spans="1:12" ht="15.95" customHeight="1">
      <c r="C67" s="126"/>
      <c r="D67" s="126"/>
      <c r="E67" s="126"/>
      <c r="F67" s="126"/>
      <c r="G67" s="126"/>
      <c r="H67" s="126"/>
      <c r="I67" s="126"/>
      <c r="J67" s="133"/>
      <c r="K67" s="134"/>
      <c r="L67" s="131"/>
    </row>
    <row r="68" spans="1:12" ht="15.95" customHeight="1">
      <c r="C68" s="126"/>
      <c r="D68" s="126"/>
      <c r="E68" s="126"/>
      <c r="F68" s="126"/>
      <c r="G68" s="126"/>
      <c r="H68" s="126"/>
      <c r="I68" s="126"/>
      <c r="J68" s="126"/>
      <c r="K68" s="126"/>
      <c r="L68" s="131"/>
    </row>
    <row r="69" spans="1:12">
      <c r="C69" s="6"/>
      <c r="D69" s="6"/>
      <c r="E69" s="6"/>
      <c r="F69" s="6"/>
      <c r="G69" s="6"/>
      <c r="H69" s="126"/>
      <c r="I69" s="126"/>
      <c r="J69" s="126"/>
      <c r="K69" s="126"/>
    </row>
    <row r="70" spans="1:12">
      <c r="A70" s="135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8"/>
    </row>
    <row r="71" spans="1:12">
      <c r="A71" s="139"/>
      <c r="B71" s="139"/>
      <c r="C71" s="126"/>
      <c r="D71" s="126"/>
      <c r="E71" s="126"/>
      <c r="F71" s="126"/>
      <c r="G71" s="126"/>
      <c r="H71" s="126"/>
      <c r="I71" s="126"/>
      <c r="J71" s="126"/>
      <c r="K71" s="126"/>
      <c r="L71" s="138"/>
    </row>
    <row r="72" spans="1:12">
      <c r="C72" s="126"/>
      <c r="D72" s="126"/>
      <c r="E72" s="126"/>
      <c r="F72" s="126"/>
      <c r="G72" s="126"/>
      <c r="H72" s="126"/>
      <c r="I72" s="126"/>
      <c r="J72" s="126"/>
      <c r="K72" s="126"/>
      <c r="L72" s="138"/>
    </row>
    <row r="73" spans="1:12">
      <c r="A73" s="154"/>
      <c r="C73" s="126"/>
      <c r="D73" s="126"/>
      <c r="E73" s="126"/>
      <c r="F73" s="126"/>
      <c r="G73" s="126"/>
      <c r="H73" s="126"/>
      <c r="I73" s="126"/>
      <c r="J73" s="126"/>
      <c r="K73" s="126"/>
      <c r="L73" s="138"/>
    </row>
    <row r="74" spans="1:12">
      <c r="A74" s="154"/>
      <c r="C74" s="126"/>
      <c r="D74" s="126"/>
      <c r="E74" s="126"/>
      <c r="F74" s="126"/>
      <c r="G74" s="126"/>
      <c r="H74" s="126"/>
      <c r="I74" s="126"/>
      <c r="J74" s="126"/>
      <c r="K74" s="126"/>
      <c r="L74" s="138"/>
    </row>
    <row r="75" spans="1:12">
      <c r="C75" s="126"/>
      <c r="D75" s="126"/>
      <c r="E75" s="126"/>
      <c r="F75" s="126"/>
      <c r="G75" s="126"/>
      <c r="H75" s="126"/>
      <c r="I75" s="126"/>
      <c r="J75" s="126"/>
      <c r="K75" s="126"/>
      <c r="L75" s="138"/>
    </row>
    <row r="76" spans="1:12">
      <c r="C76" s="150"/>
      <c r="D76" s="126"/>
      <c r="E76" s="126"/>
      <c r="F76" s="126"/>
      <c r="G76" s="126"/>
      <c r="H76" s="126"/>
      <c r="I76" s="126"/>
      <c r="J76" s="126"/>
      <c r="K76" s="126"/>
      <c r="L76" s="138"/>
    </row>
    <row r="77" spans="1:12">
      <c r="A77" s="135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8"/>
    </row>
    <row r="79" spans="1:12">
      <c r="C79" s="6"/>
      <c r="D79" s="6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I74"/>
  <sheetViews>
    <sheetView zoomScale="75" zoomScaleNormal="75" workbookViewId="0"/>
  </sheetViews>
  <sheetFormatPr baseColWidth="10" defaultColWidth="12.77734375" defaultRowHeight="15.75"/>
  <cols>
    <col min="1" max="1" width="16.33203125" style="6" customWidth="1"/>
    <col min="2" max="2" width="9.77734375" style="6" customWidth="1"/>
    <col min="3" max="3" width="1.44140625" style="6" customWidth="1"/>
    <col min="4" max="7" width="15.77734375" style="112" customWidth="1"/>
    <col min="8" max="8" width="14.77734375" style="113" customWidth="1"/>
    <col min="9" max="9" width="1.88671875" style="6" bestFit="1" customWidth="1"/>
    <col min="10" max="10" width="12.77734375" style="6"/>
    <col min="11" max="11" width="13.88671875" style="6" bestFit="1" customWidth="1"/>
    <col min="12" max="13" width="12.77734375" style="6"/>
    <col min="14" max="15" width="10.77734375" style="6" customWidth="1"/>
    <col min="16" max="16384" width="12.77734375" style="6"/>
  </cols>
  <sheetData>
    <row r="1" spans="1:9" ht="18" customHeight="1">
      <c r="A1" s="140" t="s">
        <v>266</v>
      </c>
      <c r="B1" s="107"/>
      <c r="C1" s="107"/>
      <c r="D1" s="108"/>
      <c r="E1" s="108"/>
      <c r="F1" s="108"/>
      <c r="G1" s="108"/>
      <c r="H1" s="109"/>
    </row>
    <row r="2" spans="1:9" ht="22.5" customHeight="1">
      <c r="A2" s="110" t="s">
        <v>267</v>
      </c>
      <c r="B2" s="111"/>
      <c r="C2" s="111"/>
      <c r="D2" s="108"/>
      <c r="E2" s="108"/>
      <c r="F2" s="108"/>
      <c r="G2" s="108"/>
      <c r="H2" s="109"/>
    </row>
    <row r="3" spans="1:9" ht="22.5" customHeight="1">
      <c r="A3" s="110" t="s">
        <v>284</v>
      </c>
      <c r="B3" s="111"/>
      <c r="C3" s="111"/>
      <c r="D3" s="108"/>
      <c r="E3" s="108"/>
      <c r="F3" s="108"/>
      <c r="G3" s="108"/>
      <c r="H3" s="109"/>
    </row>
    <row r="4" spans="1:9" ht="22.5" customHeight="1">
      <c r="A4" s="110" t="s">
        <v>153</v>
      </c>
      <c r="B4" s="111"/>
      <c r="C4" s="111"/>
      <c r="D4" s="108"/>
      <c r="E4" s="108"/>
      <c r="F4" s="108"/>
      <c r="G4" s="108"/>
      <c r="H4" s="109"/>
    </row>
    <row r="5" spans="1:9" ht="18" customHeight="1"/>
    <row r="6" spans="1:9" ht="6" hidden="1" customHeight="1">
      <c r="A6" s="114"/>
      <c r="B6" s="114"/>
      <c r="C6" s="114"/>
      <c r="D6" s="115"/>
      <c r="E6" s="116"/>
      <c r="F6" s="115"/>
      <c r="G6" s="117"/>
      <c r="H6" s="118"/>
    </row>
    <row r="7" spans="1:9" ht="20.100000000000001" customHeight="1">
      <c r="A7" s="557" t="s">
        <v>127</v>
      </c>
      <c r="B7" s="557"/>
      <c r="C7" s="119"/>
      <c r="D7" s="548" t="s">
        <v>285</v>
      </c>
      <c r="E7" s="548" t="s">
        <v>286</v>
      </c>
      <c r="F7" s="548" t="s">
        <v>287</v>
      </c>
      <c r="G7" s="548" t="s">
        <v>514</v>
      </c>
      <c r="H7" s="495" t="s">
        <v>3</v>
      </c>
    </row>
    <row r="8" spans="1:9" ht="20.100000000000001" customHeight="1">
      <c r="A8" s="558"/>
      <c r="B8" s="558"/>
      <c r="C8" s="120"/>
      <c r="D8" s="549"/>
      <c r="E8" s="549"/>
      <c r="F8" s="549"/>
      <c r="G8" s="549"/>
      <c r="H8" s="511"/>
    </row>
    <row r="9" spans="1:9" ht="20.100000000000001" customHeight="1">
      <c r="A9" s="558"/>
      <c r="B9" s="558"/>
      <c r="C9" s="34"/>
      <c r="D9" s="549"/>
      <c r="E9" s="549"/>
      <c r="F9" s="549"/>
      <c r="G9" s="549"/>
      <c r="H9" s="511"/>
    </row>
    <row r="10" spans="1:9" ht="20.100000000000001" customHeight="1">
      <c r="A10" s="559"/>
      <c r="B10" s="559"/>
      <c r="C10" s="71"/>
      <c r="D10" s="550"/>
      <c r="E10" s="550"/>
      <c r="F10" s="550"/>
      <c r="G10" s="550"/>
      <c r="H10" s="496"/>
    </row>
    <row r="11" spans="1:9" ht="6" hidden="1" customHeight="1">
      <c r="A11" s="121"/>
      <c r="B11" s="121"/>
      <c r="C11" s="121"/>
      <c r="D11" s="122"/>
      <c r="E11" s="123"/>
      <c r="F11" s="122"/>
      <c r="G11" s="124"/>
      <c r="H11" s="125"/>
    </row>
    <row r="12" spans="1:9" ht="15.6" customHeight="1">
      <c r="A12" s="34"/>
      <c r="B12" s="34"/>
      <c r="C12" s="32"/>
      <c r="D12" s="126"/>
      <c r="E12" s="126"/>
      <c r="F12" s="126"/>
      <c r="G12" s="126"/>
      <c r="H12" s="127"/>
    </row>
    <row r="13" spans="1:9" ht="15.6" hidden="1" customHeight="1">
      <c r="A13" s="34"/>
      <c r="B13" s="34"/>
      <c r="C13" s="32"/>
      <c r="D13" s="126"/>
      <c r="E13" s="126"/>
      <c r="F13" s="126"/>
      <c r="G13" s="126"/>
      <c r="H13" s="127"/>
    </row>
    <row r="14" spans="1:9" ht="15.6" hidden="1" customHeight="1">
      <c r="A14" s="34"/>
      <c r="B14" s="34"/>
      <c r="C14" s="32"/>
      <c r="D14" s="126"/>
      <c r="E14" s="126"/>
      <c r="F14" s="126"/>
      <c r="G14" s="126"/>
      <c r="H14" s="127"/>
    </row>
    <row r="15" spans="1:9" ht="15.6" customHeight="1">
      <c r="A15" s="34"/>
      <c r="B15" s="34"/>
      <c r="C15" s="32"/>
      <c r="D15" s="126"/>
      <c r="E15" s="126"/>
      <c r="F15" s="126"/>
      <c r="G15" s="126"/>
      <c r="H15" s="127"/>
    </row>
    <row r="16" spans="1:9" ht="15.95" customHeight="1">
      <c r="A16" s="128" t="s">
        <v>288</v>
      </c>
      <c r="B16" s="128"/>
      <c r="C16" s="129" t="s">
        <v>55</v>
      </c>
      <c r="D16" s="172">
        <v>992</v>
      </c>
      <c r="E16" s="172">
        <v>48</v>
      </c>
      <c r="F16" s="172">
        <v>103</v>
      </c>
      <c r="G16" s="172">
        <v>9948</v>
      </c>
      <c r="H16" s="170">
        <v>-56316</v>
      </c>
      <c r="I16" s="130" t="s">
        <v>348</v>
      </c>
    </row>
    <row r="17" spans="1:9" ht="15.6" customHeight="1">
      <c r="A17" s="34"/>
      <c r="B17" s="34"/>
      <c r="C17" s="32"/>
      <c r="D17" s="172"/>
      <c r="E17" s="172"/>
      <c r="F17" s="172"/>
      <c r="G17" s="172"/>
      <c r="H17" s="170"/>
      <c r="I17" s="131"/>
    </row>
    <row r="18" spans="1:9" ht="15.6" customHeight="1">
      <c r="A18" s="34"/>
      <c r="B18" s="34"/>
      <c r="C18" s="32"/>
      <c r="D18" s="172"/>
      <c r="E18" s="172"/>
      <c r="F18" s="172"/>
      <c r="G18" s="172"/>
      <c r="H18" s="170"/>
      <c r="I18" s="131"/>
    </row>
    <row r="19" spans="1:9" ht="15.6" customHeight="1">
      <c r="A19" s="34"/>
      <c r="B19" s="34"/>
      <c r="C19" s="32"/>
      <c r="D19" s="172"/>
      <c r="E19" s="172"/>
      <c r="F19" s="172"/>
      <c r="G19" s="172"/>
      <c r="H19" s="170"/>
      <c r="I19" s="131"/>
    </row>
    <row r="20" spans="1:9" ht="15.95" customHeight="1">
      <c r="A20" s="128" t="s">
        <v>289</v>
      </c>
      <c r="B20" s="128"/>
      <c r="C20" s="129" t="s">
        <v>55</v>
      </c>
      <c r="D20" s="172">
        <v>0</v>
      </c>
      <c r="E20" s="172">
        <v>0</v>
      </c>
      <c r="F20" s="172">
        <v>0</v>
      </c>
      <c r="G20" s="172">
        <v>616</v>
      </c>
      <c r="H20" s="170">
        <v>616</v>
      </c>
      <c r="I20" s="131"/>
    </row>
    <row r="21" spans="1:9" ht="15.6" customHeight="1">
      <c r="A21" s="34"/>
      <c r="B21" s="34"/>
      <c r="C21" s="129" t="s">
        <v>55</v>
      </c>
      <c r="D21" s="172"/>
      <c r="E21" s="172"/>
      <c r="F21" s="172"/>
      <c r="G21" s="172"/>
      <c r="H21" s="170"/>
      <c r="I21" s="131"/>
    </row>
    <row r="22" spans="1:9" ht="15.6" customHeight="1">
      <c r="A22" s="34"/>
      <c r="B22" s="34"/>
      <c r="C22" s="129" t="s">
        <v>55</v>
      </c>
      <c r="D22" s="172"/>
      <c r="E22" s="172"/>
      <c r="F22" s="172"/>
      <c r="G22" s="172"/>
      <c r="H22" s="170"/>
      <c r="I22" s="131"/>
    </row>
    <row r="23" spans="1:9" ht="15.95" customHeight="1">
      <c r="A23" s="128" t="s">
        <v>290</v>
      </c>
      <c r="B23" s="128"/>
      <c r="C23" s="129" t="s">
        <v>55</v>
      </c>
      <c r="D23" s="172">
        <v>992</v>
      </c>
      <c r="E23" s="172">
        <v>48</v>
      </c>
      <c r="F23" s="172">
        <v>103</v>
      </c>
      <c r="G23" s="172">
        <v>0</v>
      </c>
      <c r="H23" s="170">
        <v>1143</v>
      </c>
      <c r="I23" s="131"/>
    </row>
    <row r="24" spans="1:9" ht="15.6" customHeight="1">
      <c r="A24" s="34"/>
      <c r="B24" s="34"/>
      <c r="C24" s="129" t="s">
        <v>55</v>
      </c>
      <c r="D24" s="172"/>
      <c r="E24" s="172"/>
      <c r="F24" s="172"/>
      <c r="G24" s="172"/>
      <c r="H24" s="170"/>
      <c r="I24" s="131"/>
    </row>
    <row r="25" spans="1:9" ht="15.6" customHeight="1">
      <c r="A25" s="34"/>
      <c r="B25" s="34"/>
      <c r="C25" s="129" t="s">
        <v>55</v>
      </c>
      <c r="D25" s="172"/>
      <c r="E25" s="172"/>
      <c r="F25" s="172"/>
      <c r="G25" s="172"/>
      <c r="H25" s="170"/>
      <c r="I25" s="131"/>
    </row>
    <row r="26" spans="1:9" ht="15.95" customHeight="1">
      <c r="A26" s="128" t="s">
        <v>291</v>
      </c>
      <c r="B26" s="128"/>
      <c r="C26" s="129" t="s">
        <v>55</v>
      </c>
      <c r="D26" s="172">
        <v>0</v>
      </c>
      <c r="E26" s="172">
        <v>0</v>
      </c>
      <c r="F26" s="172">
        <v>0</v>
      </c>
      <c r="G26" s="172">
        <v>33</v>
      </c>
      <c r="H26" s="170">
        <v>33</v>
      </c>
      <c r="I26" s="131"/>
    </row>
    <row r="27" spans="1:9" ht="15.6" customHeight="1">
      <c r="A27" s="34"/>
      <c r="B27" s="34"/>
      <c r="C27" s="129" t="s">
        <v>55</v>
      </c>
      <c r="D27" s="172"/>
      <c r="E27" s="172"/>
      <c r="F27" s="172"/>
      <c r="G27" s="172"/>
      <c r="H27" s="170"/>
      <c r="I27" s="131"/>
    </row>
    <row r="28" spans="1:9" ht="15.6" customHeight="1">
      <c r="A28" s="34"/>
      <c r="B28" s="34"/>
      <c r="C28" s="129" t="s">
        <v>55</v>
      </c>
      <c r="D28" s="172"/>
      <c r="E28" s="172"/>
      <c r="F28" s="172"/>
      <c r="G28" s="172"/>
      <c r="H28" s="170"/>
      <c r="I28" s="131"/>
    </row>
    <row r="29" spans="1:9" ht="15.95" customHeight="1">
      <c r="A29" s="128" t="s">
        <v>292</v>
      </c>
      <c r="B29" s="128"/>
      <c r="C29" s="129" t="s">
        <v>55</v>
      </c>
      <c r="D29" s="172">
        <v>0</v>
      </c>
      <c r="E29" s="172">
        <v>0</v>
      </c>
      <c r="F29" s="172">
        <v>0</v>
      </c>
      <c r="G29" s="172">
        <v>1744</v>
      </c>
      <c r="H29" s="170">
        <v>1744</v>
      </c>
      <c r="I29" s="131"/>
    </row>
    <row r="30" spans="1:9" ht="15.6" customHeight="1">
      <c r="A30" s="34"/>
      <c r="B30" s="34"/>
      <c r="C30" s="129" t="s">
        <v>55</v>
      </c>
      <c r="D30" s="172"/>
      <c r="E30" s="172"/>
      <c r="F30" s="172"/>
      <c r="G30" s="172"/>
      <c r="H30" s="170"/>
      <c r="I30" s="131"/>
    </row>
    <row r="31" spans="1:9" ht="15.6" customHeight="1">
      <c r="A31" s="34"/>
      <c r="B31" s="34"/>
      <c r="C31" s="129" t="s">
        <v>55</v>
      </c>
      <c r="D31" s="172"/>
      <c r="E31" s="172"/>
      <c r="F31" s="172"/>
      <c r="G31" s="172"/>
      <c r="H31" s="170"/>
      <c r="I31" s="131"/>
    </row>
    <row r="32" spans="1:9" ht="15.95" customHeight="1">
      <c r="A32" s="128" t="s">
        <v>293</v>
      </c>
      <c r="B32" s="128"/>
      <c r="C32" s="129" t="s">
        <v>55</v>
      </c>
      <c r="D32" s="172">
        <v>0</v>
      </c>
      <c r="E32" s="172">
        <v>0</v>
      </c>
      <c r="F32" s="172">
        <v>0</v>
      </c>
      <c r="G32" s="172">
        <v>0</v>
      </c>
      <c r="H32" s="170">
        <v>0</v>
      </c>
      <c r="I32" s="131"/>
    </row>
    <row r="33" spans="1:9" ht="15.6" customHeight="1">
      <c r="A33" s="34"/>
      <c r="B33" s="34"/>
      <c r="C33" s="129" t="s">
        <v>55</v>
      </c>
      <c r="D33" s="172"/>
      <c r="E33" s="172"/>
      <c r="F33" s="172"/>
      <c r="G33" s="172"/>
      <c r="H33" s="170"/>
      <c r="I33" s="131"/>
    </row>
    <row r="34" spans="1:9" ht="15.6" customHeight="1">
      <c r="A34" s="34"/>
      <c r="B34" s="34"/>
      <c r="C34" s="129" t="s">
        <v>55</v>
      </c>
      <c r="D34" s="172"/>
      <c r="E34" s="172"/>
      <c r="F34" s="172"/>
      <c r="G34" s="172"/>
      <c r="H34" s="170"/>
      <c r="I34" s="131"/>
    </row>
    <row r="35" spans="1:9" ht="15.95" customHeight="1">
      <c r="A35" s="128" t="s">
        <v>294</v>
      </c>
      <c r="B35" s="128"/>
      <c r="C35" s="129" t="s">
        <v>55</v>
      </c>
      <c r="D35" s="172">
        <v>0</v>
      </c>
      <c r="E35" s="172">
        <v>0</v>
      </c>
      <c r="F35" s="172">
        <v>0</v>
      </c>
      <c r="G35" s="172">
        <v>2803</v>
      </c>
      <c r="H35" s="170">
        <v>2803</v>
      </c>
      <c r="I35" s="131"/>
    </row>
    <row r="36" spans="1:9" ht="15.6" customHeight="1">
      <c r="A36" s="34"/>
      <c r="B36" s="34"/>
      <c r="C36" s="129" t="s">
        <v>55</v>
      </c>
      <c r="D36" s="172"/>
      <c r="E36" s="172"/>
      <c r="F36" s="172"/>
      <c r="G36" s="172"/>
      <c r="H36" s="170"/>
      <c r="I36" s="131"/>
    </row>
    <row r="37" spans="1:9" ht="15.6" customHeight="1">
      <c r="A37" s="34"/>
      <c r="B37" s="34"/>
      <c r="C37" s="129" t="s">
        <v>55</v>
      </c>
      <c r="D37" s="172"/>
      <c r="E37" s="172"/>
      <c r="F37" s="172"/>
      <c r="G37" s="172"/>
      <c r="H37" s="170"/>
      <c r="I37" s="131"/>
    </row>
    <row r="38" spans="1:9" ht="15.95" customHeight="1">
      <c r="A38" s="128" t="s">
        <v>295</v>
      </c>
      <c r="B38" s="128"/>
      <c r="C38" s="129" t="s">
        <v>55</v>
      </c>
      <c r="D38" s="172">
        <v>0</v>
      </c>
      <c r="E38" s="172">
        <v>0</v>
      </c>
      <c r="F38" s="172">
        <v>0</v>
      </c>
      <c r="G38" s="172">
        <v>6</v>
      </c>
      <c r="H38" s="170">
        <v>-67401</v>
      </c>
      <c r="I38" s="130" t="s">
        <v>348</v>
      </c>
    </row>
    <row r="39" spans="1:9" ht="15.6" customHeight="1">
      <c r="A39" s="34"/>
      <c r="B39" s="34"/>
      <c r="C39" s="129" t="s">
        <v>55</v>
      </c>
      <c r="D39" s="172"/>
      <c r="E39" s="172"/>
      <c r="F39" s="172"/>
      <c r="G39" s="172"/>
      <c r="H39" s="170"/>
      <c r="I39" s="131"/>
    </row>
    <row r="40" spans="1:9" ht="15.6" customHeight="1">
      <c r="A40" s="34"/>
      <c r="B40" s="34"/>
      <c r="C40" s="129" t="s">
        <v>55</v>
      </c>
      <c r="D40" s="172"/>
      <c r="E40" s="172"/>
      <c r="F40" s="172"/>
      <c r="G40" s="172"/>
      <c r="H40" s="170"/>
      <c r="I40" s="131"/>
    </row>
    <row r="41" spans="1:9" ht="15.95" customHeight="1">
      <c r="A41" s="128" t="s">
        <v>296</v>
      </c>
      <c r="B41" s="128"/>
      <c r="C41" s="129" t="s">
        <v>55</v>
      </c>
      <c r="D41" s="172">
        <v>0</v>
      </c>
      <c r="E41" s="172">
        <v>0</v>
      </c>
      <c r="F41" s="172">
        <v>0</v>
      </c>
      <c r="G41" s="172">
        <v>4020</v>
      </c>
      <c r="H41" s="170">
        <v>4020</v>
      </c>
      <c r="I41" s="131"/>
    </row>
    <row r="42" spans="1:9" ht="15.6" customHeight="1">
      <c r="A42" s="34"/>
      <c r="B42" s="34"/>
      <c r="C42" s="129" t="s">
        <v>55</v>
      </c>
      <c r="D42" s="172"/>
      <c r="E42" s="172"/>
      <c r="F42" s="172"/>
      <c r="G42" s="172"/>
      <c r="H42" s="170"/>
      <c r="I42" s="131"/>
    </row>
    <row r="43" spans="1:9" ht="15.6" customHeight="1">
      <c r="A43" s="34"/>
      <c r="B43" s="34"/>
      <c r="C43" s="129" t="s">
        <v>55</v>
      </c>
      <c r="D43" s="172"/>
      <c r="E43" s="172"/>
      <c r="F43" s="172"/>
      <c r="G43" s="172"/>
      <c r="H43" s="170"/>
      <c r="I43" s="131"/>
    </row>
    <row r="44" spans="1:9" ht="18" customHeight="1">
      <c r="A44" s="128" t="s">
        <v>440</v>
      </c>
      <c r="B44" s="128"/>
      <c r="C44" s="129" t="s">
        <v>55</v>
      </c>
      <c r="D44" s="172">
        <v>0</v>
      </c>
      <c r="E44" s="172">
        <v>0</v>
      </c>
      <c r="F44" s="172">
        <v>0</v>
      </c>
      <c r="G44" s="172">
        <v>93</v>
      </c>
      <c r="H44" s="170">
        <v>93</v>
      </c>
      <c r="I44" s="131"/>
    </row>
    <row r="45" spans="1:9" ht="15.6" customHeight="1">
      <c r="A45" s="34"/>
      <c r="B45" s="34"/>
      <c r="C45" s="129" t="s">
        <v>55</v>
      </c>
      <c r="D45" s="172"/>
      <c r="E45" s="172"/>
      <c r="F45" s="172"/>
      <c r="G45" s="172"/>
      <c r="H45" s="170"/>
      <c r="I45" s="131"/>
    </row>
    <row r="46" spans="1:9" ht="15.6" customHeight="1">
      <c r="A46" s="34"/>
      <c r="B46" s="34"/>
      <c r="C46" s="129" t="s">
        <v>55</v>
      </c>
      <c r="D46" s="172"/>
      <c r="E46" s="172"/>
      <c r="F46" s="172"/>
      <c r="G46" s="172"/>
      <c r="H46" s="170"/>
      <c r="I46" s="131"/>
    </row>
    <row r="47" spans="1:9" ht="15.95" customHeight="1">
      <c r="A47" s="128" t="s">
        <v>297</v>
      </c>
      <c r="B47" s="128"/>
      <c r="C47" s="129" t="s">
        <v>55</v>
      </c>
      <c r="D47" s="172">
        <v>0</v>
      </c>
      <c r="E47" s="172">
        <v>0</v>
      </c>
      <c r="F47" s="172">
        <v>0</v>
      </c>
      <c r="G47" s="172">
        <v>0</v>
      </c>
      <c r="H47" s="170">
        <v>0</v>
      </c>
      <c r="I47" s="131"/>
    </row>
    <row r="48" spans="1:9" ht="15.6" customHeight="1">
      <c r="A48" s="34"/>
      <c r="B48" s="34"/>
      <c r="C48" s="129" t="s">
        <v>55</v>
      </c>
      <c r="D48" s="172"/>
      <c r="E48" s="172"/>
      <c r="F48" s="172"/>
      <c r="G48" s="172"/>
      <c r="H48" s="170"/>
      <c r="I48" s="131"/>
    </row>
    <row r="49" spans="1:9" ht="15.6" customHeight="1">
      <c r="A49" s="34"/>
      <c r="B49" s="34"/>
      <c r="C49" s="129" t="s">
        <v>55</v>
      </c>
      <c r="D49" s="172"/>
      <c r="E49" s="172"/>
      <c r="F49" s="172"/>
      <c r="G49" s="172"/>
      <c r="H49" s="170"/>
      <c r="I49" s="131"/>
    </row>
    <row r="50" spans="1:9" ht="15.95" customHeight="1">
      <c r="A50" s="128" t="s">
        <v>298</v>
      </c>
      <c r="B50" s="128"/>
      <c r="C50" s="129" t="s">
        <v>55</v>
      </c>
      <c r="D50" s="172">
        <v>0</v>
      </c>
      <c r="E50" s="172">
        <v>0</v>
      </c>
      <c r="F50" s="172">
        <v>0</v>
      </c>
      <c r="G50" s="172">
        <v>0</v>
      </c>
      <c r="H50" s="170">
        <v>0</v>
      </c>
      <c r="I50" s="131"/>
    </row>
    <row r="51" spans="1:9" ht="15.6" customHeight="1">
      <c r="A51" s="34"/>
      <c r="B51" s="34"/>
      <c r="C51" s="129" t="s">
        <v>55</v>
      </c>
      <c r="D51" s="172"/>
      <c r="E51" s="172"/>
      <c r="F51" s="172"/>
      <c r="G51" s="172"/>
      <c r="H51" s="170"/>
      <c r="I51" s="131"/>
    </row>
    <row r="52" spans="1:9" ht="15.6" customHeight="1">
      <c r="A52" s="34"/>
      <c r="B52" s="34"/>
      <c r="C52" s="129" t="s">
        <v>55</v>
      </c>
      <c r="D52" s="172"/>
      <c r="E52" s="172"/>
      <c r="F52" s="172"/>
      <c r="G52" s="172"/>
      <c r="H52" s="170"/>
      <c r="I52" s="131"/>
    </row>
    <row r="53" spans="1:9" ht="15.95" customHeight="1">
      <c r="A53" s="128" t="s">
        <v>299</v>
      </c>
      <c r="B53" s="128"/>
      <c r="C53" s="129" t="s">
        <v>55</v>
      </c>
      <c r="D53" s="172">
        <v>0</v>
      </c>
      <c r="E53" s="172">
        <v>0</v>
      </c>
      <c r="F53" s="172">
        <v>0</v>
      </c>
      <c r="G53" s="172">
        <v>633</v>
      </c>
      <c r="H53" s="170">
        <v>633</v>
      </c>
      <c r="I53" s="131"/>
    </row>
    <row r="54" spans="1:9" ht="15.6" customHeight="1">
      <c r="A54" s="34"/>
      <c r="B54" s="34"/>
      <c r="C54" s="129" t="s">
        <v>55</v>
      </c>
      <c r="D54" s="172"/>
      <c r="E54" s="172"/>
      <c r="F54" s="172"/>
      <c r="G54" s="172"/>
      <c r="H54" s="170"/>
      <c r="I54" s="131"/>
    </row>
    <row r="55" spans="1:9" ht="15.6" customHeight="1">
      <c r="A55" s="34"/>
      <c r="B55" s="34"/>
      <c r="C55" s="129" t="s">
        <v>55</v>
      </c>
      <c r="D55" s="172"/>
      <c r="E55" s="172"/>
      <c r="F55" s="172"/>
      <c r="G55" s="172"/>
      <c r="H55" s="170"/>
      <c r="I55" s="131"/>
    </row>
    <row r="56" spans="1:9" ht="15.95" customHeight="1">
      <c r="A56" s="128" t="s">
        <v>300</v>
      </c>
      <c r="B56" s="128"/>
      <c r="C56" s="129" t="s">
        <v>55</v>
      </c>
      <c r="D56" s="172">
        <v>0</v>
      </c>
      <c r="E56" s="172">
        <v>0</v>
      </c>
      <c r="F56" s="172">
        <v>0</v>
      </c>
      <c r="G56" s="172">
        <v>0</v>
      </c>
      <c r="H56" s="170">
        <v>0</v>
      </c>
      <c r="I56" s="131"/>
    </row>
    <row r="57" spans="1:9" ht="15.95" customHeight="1">
      <c r="A57" s="128"/>
      <c r="B57" s="128"/>
      <c r="C57" s="128"/>
      <c r="D57" s="126"/>
      <c r="E57" s="126"/>
      <c r="F57" s="126"/>
      <c r="G57" s="126"/>
      <c r="H57" s="127"/>
      <c r="I57" s="131"/>
    </row>
    <row r="58" spans="1:9" ht="15" customHeight="1">
      <c r="A58" s="34"/>
      <c r="D58" s="126"/>
      <c r="E58" s="126"/>
      <c r="F58" s="126"/>
      <c r="G58" s="126"/>
      <c r="H58" s="127"/>
      <c r="I58" s="131"/>
    </row>
    <row r="59" spans="1:9" ht="21.95" customHeight="1">
      <c r="A59" s="132" t="s">
        <v>441</v>
      </c>
      <c r="B59" s="128"/>
      <c r="C59" s="128"/>
      <c r="D59" s="126"/>
      <c r="E59" s="126"/>
      <c r="F59" s="126"/>
      <c r="G59" s="126"/>
      <c r="H59" s="127"/>
      <c r="I59" s="131"/>
    </row>
    <row r="60" spans="1:9" ht="21.75" customHeight="1">
      <c r="A60" s="104" t="s">
        <v>442</v>
      </c>
      <c r="D60" s="126"/>
      <c r="E60" s="126"/>
      <c r="F60" s="126"/>
      <c r="G60" s="126"/>
      <c r="H60" s="127"/>
      <c r="I60" s="131"/>
    </row>
    <row r="61" spans="1:9" ht="21.75" customHeight="1">
      <c r="A61" s="104" t="s">
        <v>443</v>
      </c>
      <c r="D61" s="126"/>
      <c r="E61" s="126"/>
      <c r="F61" s="126"/>
      <c r="G61" s="126"/>
      <c r="H61" s="127"/>
      <c r="I61" s="131"/>
    </row>
    <row r="62" spans="1:9" ht="9" customHeight="1">
      <c r="D62" s="126"/>
      <c r="E62" s="126"/>
      <c r="F62" s="126"/>
      <c r="G62" s="126"/>
      <c r="H62" s="127"/>
      <c r="I62" s="131"/>
    </row>
    <row r="63" spans="1:9">
      <c r="D63" s="126"/>
      <c r="E63" s="126"/>
      <c r="F63" s="126"/>
      <c r="G63" s="126"/>
      <c r="H63" s="127"/>
      <c r="I63" s="131"/>
    </row>
    <row r="64" spans="1:9">
      <c r="A64" s="133"/>
      <c r="B64" s="133"/>
      <c r="C64" s="133"/>
      <c r="D64" s="134"/>
      <c r="E64" s="6"/>
      <c r="F64" s="6"/>
      <c r="G64" s="6"/>
      <c r="H64" s="5"/>
    </row>
    <row r="65" spans="1:9">
      <c r="A65" s="126"/>
      <c r="B65" s="126"/>
      <c r="C65" s="126"/>
      <c r="D65" s="126"/>
      <c r="E65" s="6"/>
      <c r="F65" s="6"/>
      <c r="G65" s="6"/>
      <c r="H65" s="5"/>
    </row>
    <row r="66" spans="1:9">
      <c r="D66" s="6"/>
      <c r="E66" s="6"/>
      <c r="F66" s="6"/>
      <c r="G66" s="6"/>
      <c r="H66" s="5"/>
    </row>
    <row r="67" spans="1:9">
      <c r="A67" s="135"/>
      <c r="B67" s="135"/>
      <c r="C67" s="135"/>
      <c r="D67" s="136"/>
      <c r="E67" s="136"/>
      <c r="F67" s="136"/>
      <c r="G67" s="136"/>
      <c r="H67" s="137"/>
      <c r="I67" s="138"/>
    </row>
    <row r="68" spans="1:9">
      <c r="A68" s="139"/>
      <c r="B68" s="139"/>
      <c r="C68" s="139"/>
      <c r="D68" s="126"/>
      <c r="E68" s="126"/>
      <c r="F68" s="126"/>
      <c r="G68" s="126"/>
      <c r="H68" s="127"/>
      <c r="I68" s="138"/>
    </row>
    <row r="69" spans="1:9">
      <c r="D69" s="126"/>
      <c r="E69" s="126"/>
      <c r="F69" s="126"/>
      <c r="G69" s="126"/>
      <c r="H69" s="127"/>
      <c r="I69" s="138"/>
    </row>
    <row r="70" spans="1:9">
      <c r="D70" s="126"/>
      <c r="E70" s="126"/>
      <c r="F70" s="126"/>
      <c r="G70" s="126"/>
      <c r="H70" s="127"/>
      <c r="I70" s="138"/>
    </row>
    <row r="71" spans="1:9">
      <c r="D71" s="126"/>
      <c r="E71" s="126"/>
      <c r="F71" s="126"/>
      <c r="G71" s="126"/>
      <c r="H71" s="127"/>
      <c r="I71" s="138"/>
    </row>
    <row r="72" spans="1:9">
      <c r="D72" s="126"/>
      <c r="E72" s="126"/>
      <c r="F72" s="126"/>
      <c r="G72" s="126"/>
      <c r="H72" s="127"/>
      <c r="I72" s="138"/>
    </row>
    <row r="73" spans="1:9">
      <c r="D73" s="126"/>
      <c r="E73" s="126"/>
      <c r="F73" s="126"/>
      <c r="G73" s="126"/>
      <c r="H73" s="127"/>
      <c r="I73" s="138"/>
    </row>
    <row r="74" spans="1:9">
      <c r="A74" s="135"/>
      <c r="B74" s="135"/>
      <c r="C74" s="135"/>
      <c r="D74" s="136"/>
      <c r="E74" s="136"/>
      <c r="F74" s="136"/>
      <c r="G74" s="136"/>
      <c r="H74" s="137"/>
      <c r="I74" s="138"/>
    </row>
  </sheetData>
  <mergeCells count="6">
    <mergeCell ref="H7:H10"/>
    <mergeCell ref="A7:B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71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5" customWidth="1"/>
    <col min="2" max="2" width="1.6640625" style="5" customWidth="1"/>
    <col min="3" max="3" width="7.88671875" style="82" customWidth="1"/>
    <col min="4" max="8" width="13.77734375" style="81" customWidth="1"/>
    <col min="9" max="9" width="12.44140625" style="81" customWidth="1"/>
    <col min="10" max="10" width="1.88671875" style="5" bestFit="1" customWidth="1"/>
    <col min="11" max="11" width="14.88671875" style="79" customWidth="1"/>
    <col min="12" max="16" width="12.77734375" style="79" customWidth="1"/>
    <col min="17" max="16384" width="11.77734375" style="5"/>
  </cols>
  <sheetData>
    <row r="1" spans="1:11" ht="18" customHeight="1">
      <c r="A1" s="75" t="s">
        <v>436</v>
      </c>
      <c r="B1" s="76"/>
      <c r="C1" s="77"/>
      <c r="D1" s="78"/>
      <c r="E1" s="78"/>
      <c r="F1" s="78"/>
      <c r="G1" s="78"/>
      <c r="H1" s="78"/>
      <c r="I1" s="78"/>
    </row>
    <row r="2" spans="1:11" ht="6.6" customHeight="1">
      <c r="A2" s="101"/>
      <c r="B2" s="102"/>
      <c r="C2" s="77"/>
      <c r="D2" s="78"/>
      <c r="E2" s="78"/>
      <c r="F2" s="78"/>
      <c r="G2" s="78"/>
      <c r="H2" s="78"/>
      <c r="I2" s="78"/>
    </row>
    <row r="3" spans="1:11" ht="15.95" customHeight="1">
      <c r="A3" s="80" t="s">
        <v>301</v>
      </c>
      <c r="B3" s="77"/>
      <c r="C3" s="77"/>
      <c r="D3" s="78"/>
      <c r="E3" s="78"/>
      <c r="F3" s="78"/>
      <c r="G3" s="78"/>
      <c r="H3" s="78"/>
      <c r="I3" s="78"/>
    </row>
    <row r="4" spans="1:11" ht="22.5" customHeight="1">
      <c r="A4" s="80" t="s">
        <v>153</v>
      </c>
      <c r="B4" s="77"/>
      <c r="C4" s="77"/>
      <c r="D4" s="78"/>
      <c r="E4" s="78"/>
      <c r="F4" s="78"/>
      <c r="G4" s="78"/>
      <c r="H4" s="78"/>
      <c r="I4" s="78"/>
    </row>
    <row r="5" spans="1:11" ht="18" customHeight="1"/>
    <row r="6" spans="1:11" ht="21" customHeight="1">
      <c r="A6" s="562" t="s">
        <v>127</v>
      </c>
      <c r="B6" s="83"/>
      <c r="C6" s="565" t="s">
        <v>250</v>
      </c>
      <c r="D6" s="568" t="s">
        <v>302</v>
      </c>
      <c r="E6" s="569"/>
      <c r="F6" s="569"/>
      <c r="G6" s="569"/>
      <c r="H6" s="569"/>
      <c r="I6" s="569"/>
    </row>
    <row r="7" spans="1:11" ht="21" customHeight="1">
      <c r="A7" s="563"/>
      <c r="B7" s="84"/>
      <c r="C7" s="566"/>
      <c r="D7" s="570" t="s">
        <v>303</v>
      </c>
      <c r="E7" s="573" t="s">
        <v>437</v>
      </c>
      <c r="F7" s="568" t="s">
        <v>304</v>
      </c>
      <c r="G7" s="569"/>
      <c r="H7" s="576"/>
      <c r="I7" s="577" t="s">
        <v>305</v>
      </c>
    </row>
    <row r="8" spans="1:11" ht="21" customHeight="1">
      <c r="A8" s="563"/>
      <c r="B8" s="85"/>
      <c r="C8" s="566"/>
      <c r="D8" s="571"/>
      <c r="E8" s="574"/>
      <c r="F8" s="570" t="s">
        <v>12</v>
      </c>
      <c r="G8" s="573" t="s">
        <v>306</v>
      </c>
      <c r="H8" s="573" t="s">
        <v>307</v>
      </c>
      <c r="I8" s="578"/>
    </row>
    <row r="9" spans="1:11" ht="21" customHeight="1">
      <c r="A9" s="563"/>
      <c r="B9" s="84"/>
      <c r="C9" s="566"/>
      <c r="D9" s="571"/>
      <c r="E9" s="574"/>
      <c r="F9" s="571"/>
      <c r="G9" s="580"/>
      <c r="H9" s="580"/>
      <c r="I9" s="578"/>
    </row>
    <row r="10" spans="1:11" ht="21" customHeight="1">
      <c r="A10" s="564"/>
      <c r="B10" s="86"/>
      <c r="C10" s="567"/>
      <c r="D10" s="572"/>
      <c r="E10" s="575"/>
      <c r="F10" s="572"/>
      <c r="G10" s="560" t="s">
        <v>308</v>
      </c>
      <c r="H10" s="561"/>
      <c r="I10" s="579"/>
      <c r="J10" s="87"/>
      <c r="K10" s="5"/>
    </row>
    <row r="11" spans="1:11" ht="15" customHeight="1">
      <c r="C11" s="88"/>
      <c r="D11" s="79"/>
      <c r="E11" s="79"/>
      <c r="F11" s="79"/>
      <c r="G11" s="79"/>
      <c r="H11" s="79"/>
      <c r="I11" s="79"/>
      <c r="J11" s="87"/>
      <c r="K11" s="5"/>
    </row>
    <row r="12" spans="1:11" ht="15" customHeight="1">
      <c r="C12" s="88"/>
      <c r="D12" s="79"/>
      <c r="E12" s="79"/>
      <c r="F12" s="79"/>
      <c r="G12" s="79"/>
      <c r="H12" s="79"/>
      <c r="I12" s="79"/>
      <c r="J12" s="87"/>
      <c r="K12" s="5"/>
    </row>
    <row r="13" spans="1:11" ht="15.75" customHeight="1">
      <c r="A13" s="80" t="s">
        <v>309</v>
      </c>
      <c r="B13" s="80" t="s">
        <v>55</v>
      </c>
      <c r="C13" s="88">
        <v>2013</v>
      </c>
      <c r="D13" s="438">
        <v>76781508</v>
      </c>
      <c r="E13" s="438">
        <v>26199547</v>
      </c>
      <c r="F13" s="438">
        <v>50638277</v>
      </c>
      <c r="G13" s="438">
        <v>34380188</v>
      </c>
      <c r="H13" s="438">
        <v>16258089</v>
      </c>
      <c r="I13" s="438">
        <v>-56316</v>
      </c>
      <c r="J13" s="103" t="s">
        <v>347</v>
      </c>
    </row>
    <row r="14" spans="1:11" ht="15.75" customHeight="1">
      <c r="C14" s="88">
        <v>2012</v>
      </c>
      <c r="D14" s="438">
        <v>74316476</v>
      </c>
      <c r="E14" s="438">
        <v>25464595</v>
      </c>
      <c r="F14" s="438">
        <v>48838535</v>
      </c>
      <c r="G14" s="438">
        <v>33329287</v>
      </c>
      <c r="H14" s="438">
        <v>15509248</v>
      </c>
      <c r="I14" s="438">
        <v>13346</v>
      </c>
      <c r="J14" s="79"/>
    </row>
    <row r="15" spans="1:11" ht="15.75" customHeight="1">
      <c r="C15" s="88">
        <v>2011</v>
      </c>
      <c r="D15" s="438">
        <v>69690436</v>
      </c>
      <c r="E15" s="438">
        <v>23937649</v>
      </c>
      <c r="F15" s="438">
        <v>45733793</v>
      </c>
      <c r="G15" s="438">
        <v>31165650</v>
      </c>
      <c r="H15" s="438">
        <v>14568143</v>
      </c>
      <c r="I15" s="438">
        <v>18949</v>
      </c>
      <c r="J15" s="79"/>
    </row>
    <row r="16" spans="1:11" ht="15" customHeight="1">
      <c r="C16" s="88"/>
      <c r="D16" s="439"/>
      <c r="E16" s="440"/>
      <c r="F16" s="440"/>
      <c r="G16" s="440"/>
      <c r="H16" s="440"/>
      <c r="I16" s="440"/>
      <c r="J16" s="79"/>
    </row>
    <row r="17" spans="1:10" ht="15" customHeight="1">
      <c r="C17" s="88"/>
      <c r="D17" s="440"/>
      <c r="E17" s="440"/>
      <c r="F17" s="440"/>
      <c r="G17" s="440"/>
      <c r="H17" s="440"/>
      <c r="I17" s="440"/>
      <c r="J17" s="79"/>
    </row>
    <row r="18" spans="1:10" ht="15" customHeight="1">
      <c r="C18" s="88"/>
      <c r="D18" s="440"/>
      <c r="E18" s="440"/>
      <c r="F18" s="440"/>
      <c r="G18" s="440"/>
      <c r="H18" s="440"/>
      <c r="I18" s="440"/>
      <c r="J18" s="79"/>
    </row>
    <row r="19" spans="1:10" ht="15.75" customHeight="1">
      <c r="A19" s="80" t="s">
        <v>310</v>
      </c>
      <c r="B19" s="80" t="s">
        <v>55</v>
      </c>
      <c r="C19" s="88">
        <v>2013</v>
      </c>
      <c r="D19" s="438">
        <v>12605840</v>
      </c>
      <c r="E19" s="438">
        <v>3049126</v>
      </c>
      <c r="F19" s="438">
        <v>9556098</v>
      </c>
      <c r="G19" s="438">
        <v>6308711</v>
      </c>
      <c r="H19" s="438">
        <v>3247387</v>
      </c>
      <c r="I19" s="438">
        <v>616</v>
      </c>
      <c r="J19" s="79"/>
    </row>
    <row r="20" spans="1:10" ht="15.75" customHeight="1">
      <c r="C20" s="88">
        <v>2012</v>
      </c>
      <c r="D20" s="438">
        <v>12390364</v>
      </c>
      <c r="E20" s="438">
        <v>3105601</v>
      </c>
      <c r="F20" s="438">
        <v>9284037</v>
      </c>
      <c r="G20" s="438">
        <v>6122432</v>
      </c>
      <c r="H20" s="438">
        <v>3161605</v>
      </c>
      <c r="I20" s="438">
        <v>726</v>
      </c>
      <c r="J20" s="79"/>
    </row>
    <row r="21" spans="1:10" ht="15.75" customHeight="1">
      <c r="C21" s="88">
        <v>2011</v>
      </c>
      <c r="D21" s="438">
        <v>11311553</v>
      </c>
      <c r="E21" s="438">
        <v>2823318</v>
      </c>
      <c r="F21" s="438">
        <v>8487212</v>
      </c>
      <c r="G21" s="438">
        <v>5573371</v>
      </c>
      <c r="H21" s="438">
        <v>2913841</v>
      </c>
      <c r="I21" s="438">
        <v>1023</v>
      </c>
      <c r="J21" s="79"/>
    </row>
    <row r="22" spans="1:10" ht="15" customHeight="1">
      <c r="C22" s="88"/>
      <c r="D22" s="440"/>
      <c r="E22" s="440"/>
      <c r="F22" s="440"/>
      <c r="G22" s="440"/>
      <c r="H22" s="440"/>
      <c r="I22" s="440"/>
      <c r="J22" s="79"/>
    </row>
    <row r="23" spans="1:10" ht="15" customHeight="1">
      <c r="C23" s="88"/>
      <c r="D23" s="440"/>
      <c r="E23" s="438"/>
      <c r="F23" s="438"/>
      <c r="G23" s="438"/>
      <c r="H23" s="438"/>
      <c r="I23" s="438"/>
      <c r="J23" s="79"/>
    </row>
    <row r="24" spans="1:10" ht="15" customHeight="1">
      <c r="C24" s="88"/>
      <c r="D24" s="440"/>
      <c r="E24" s="440"/>
      <c r="F24" s="440"/>
      <c r="G24" s="440"/>
      <c r="H24" s="440"/>
      <c r="I24" s="440"/>
      <c r="J24" s="79"/>
    </row>
    <row r="25" spans="1:10" ht="15.75" customHeight="1">
      <c r="A25" s="80" t="s">
        <v>311</v>
      </c>
      <c r="B25" s="80" t="s">
        <v>55</v>
      </c>
      <c r="C25" s="88">
        <v>2013</v>
      </c>
      <c r="D25" s="438">
        <v>15101806</v>
      </c>
      <c r="E25" s="438">
        <v>6382796</v>
      </c>
      <c r="F25" s="438">
        <v>8717867</v>
      </c>
      <c r="G25" s="438">
        <v>3883276</v>
      </c>
      <c r="H25" s="438">
        <v>4834591</v>
      </c>
      <c r="I25" s="438">
        <v>1143</v>
      </c>
      <c r="J25" s="79"/>
    </row>
    <row r="26" spans="1:10" ht="15.75" customHeight="1">
      <c r="C26" s="88">
        <v>2012</v>
      </c>
      <c r="D26" s="438">
        <v>14016192</v>
      </c>
      <c r="E26" s="438">
        <v>5741792</v>
      </c>
      <c r="F26" s="438">
        <v>8273873</v>
      </c>
      <c r="G26" s="438">
        <v>3632778</v>
      </c>
      <c r="H26" s="438">
        <v>4641095</v>
      </c>
      <c r="I26" s="438">
        <v>527</v>
      </c>
      <c r="J26" s="79"/>
    </row>
    <row r="27" spans="1:10" ht="15.75" customHeight="1">
      <c r="C27" s="88">
        <v>2011</v>
      </c>
      <c r="D27" s="438">
        <v>13497111</v>
      </c>
      <c r="E27" s="438">
        <v>5555194</v>
      </c>
      <c r="F27" s="438">
        <v>7938529</v>
      </c>
      <c r="G27" s="438">
        <v>3515413</v>
      </c>
      <c r="H27" s="438">
        <v>4423116</v>
      </c>
      <c r="I27" s="438">
        <v>3388</v>
      </c>
      <c r="J27" s="79"/>
    </row>
    <row r="28" spans="1:10" ht="15" customHeight="1">
      <c r="C28" s="88"/>
      <c r="D28" s="440"/>
      <c r="E28" s="440"/>
      <c r="F28" s="440"/>
      <c r="G28" s="440"/>
      <c r="H28" s="440"/>
      <c r="I28" s="440"/>
      <c r="J28" s="79"/>
    </row>
    <row r="29" spans="1:10" ht="15" customHeight="1">
      <c r="C29" s="88"/>
      <c r="D29" s="440"/>
      <c r="E29" s="438"/>
      <c r="F29" s="438"/>
      <c r="G29" s="438"/>
      <c r="H29" s="438"/>
      <c r="I29" s="438"/>
      <c r="J29" s="79"/>
    </row>
    <row r="30" spans="1:10" ht="15" customHeight="1">
      <c r="C30" s="88"/>
      <c r="D30" s="440"/>
      <c r="E30" s="440"/>
      <c r="F30" s="440"/>
      <c r="G30" s="440"/>
      <c r="H30" s="440"/>
      <c r="I30" s="440"/>
      <c r="J30" s="79"/>
    </row>
    <row r="31" spans="1:10" ht="15.75" customHeight="1">
      <c r="A31" s="80" t="s">
        <v>312</v>
      </c>
      <c r="B31" s="80" t="s">
        <v>55</v>
      </c>
      <c r="C31" s="88">
        <v>2013</v>
      </c>
      <c r="D31" s="438">
        <v>1656955</v>
      </c>
      <c r="E31" s="438">
        <v>286109</v>
      </c>
      <c r="F31" s="438">
        <v>1370813</v>
      </c>
      <c r="G31" s="438">
        <v>871513</v>
      </c>
      <c r="H31" s="438">
        <v>499300</v>
      </c>
      <c r="I31" s="438">
        <v>33</v>
      </c>
      <c r="J31" s="79"/>
    </row>
    <row r="32" spans="1:10" ht="15.75" customHeight="1">
      <c r="C32" s="88">
        <v>2012</v>
      </c>
      <c r="D32" s="438">
        <v>1526580</v>
      </c>
      <c r="E32" s="438">
        <v>273754</v>
      </c>
      <c r="F32" s="438">
        <v>1252796</v>
      </c>
      <c r="G32" s="438">
        <v>795697</v>
      </c>
      <c r="H32" s="438">
        <v>457099</v>
      </c>
      <c r="I32" s="438">
        <v>30</v>
      </c>
      <c r="J32" s="79"/>
    </row>
    <row r="33" spans="1:10" ht="15.75" customHeight="1">
      <c r="C33" s="88">
        <v>2011</v>
      </c>
      <c r="D33" s="438">
        <v>1427145</v>
      </c>
      <c r="E33" s="438">
        <v>270186</v>
      </c>
      <c r="F33" s="438">
        <v>1156906</v>
      </c>
      <c r="G33" s="438">
        <v>747268</v>
      </c>
      <c r="H33" s="438">
        <v>409638</v>
      </c>
      <c r="I33" s="438">
        <v>53</v>
      </c>
      <c r="J33" s="79"/>
    </row>
    <row r="34" spans="1:10" ht="15" customHeight="1">
      <c r="C34" s="88"/>
      <c r="D34" s="440"/>
      <c r="E34" s="440"/>
      <c r="F34" s="440"/>
      <c r="G34" s="440"/>
      <c r="H34" s="440"/>
      <c r="I34" s="440"/>
      <c r="J34" s="79"/>
    </row>
    <row r="35" spans="1:10" ht="15" customHeight="1">
      <c r="C35" s="88"/>
      <c r="D35" s="440"/>
      <c r="E35" s="438"/>
      <c r="F35" s="438"/>
      <c r="G35" s="438"/>
      <c r="H35" s="438"/>
      <c r="I35" s="438"/>
      <c r="J35" s="79"/>
    </row>
    <row r="36" spans="1:10" ht="15" customHeight="1">
      <c r="C36" s="88"/>
      <c r="D36" s="440"/>
      <c r="E36" s="440"/>
      <c r="F36" s="440"/>
      <c r="G36" s="440"/>
      <c r="H36" s="440"/>
      <c r="I36" s="440"/>
      <c r="J36" s="79"/>
    </row>
    <row r="37" spans="1:10" ht="15.75" customHeight="1">
      <c r="A37" s="80" t="s">
        <v>313</v>
      </c>
      <c r="B37" s="80" t="s">
        <v>55</v>
      </c>
      <c r="C37" s="88">
        <v>2013</v>
      </c>
      <c r="D37" s="438">
        <v>7337472</v>
      </c>
      <c r="E37" s="438">
        <v>2906178</v>
      </c>
      <c r="F37" s="438">
        <v>4429550</v>
      </c>
      <c r="G37" s="438">
        <v>3399562</v>
      </c>
      <c r="H37" s="438">
        <v>1029988</v>
      </c>
      <c r="I37" s="438">
        <v>1744</v>
      </c>
      <c r="J37" s="79"/>
    </row>
    <row r="38" spans="1:10" ht="15.75" customHeight="1">
      <c r="C38" s="88">
        <v>2012</v>
      </c>
      <c r="D38" s="438">
        <v>7306960</v>
      </c>
      <c r="E38" s="438">
        <v>2944278</v>
      </c>
      <c r="F38" s="438">
        <v>4360823</v>
      </c>
      <c r="G38" s="438">
        <v>3357774</v>
      </c>
      <c r="H38" s="438">
        <v>1003049</v>
      </c>
      <c r="I38" s="438">
        <v>1859</v>
      </c>
      <c r="J38" s="79"/>
    </row>
    <row r="39" spans="1:10" ht="15.75" customHeight="1">
      <c r="C39" s="88">
        <v>2011</v>
      </c>
      <c r="D39" s="438">
        <v>6589921</v>
      </c>
      <c r="E39" s="438">
        <v>2461303</v>
      </c>
      <c r="F39" s="438">
        <v>4126475</v>
      </c>
      <c r="G39" s="438">
        <v>3193349</v>
      </c>
      <c r="H39" s="438">
        <v>933126</v>
      </c>
      <c r="I39" s="438">
        <v>2143</v>
      </c>
      <c r="J39" s="79"/>
    </row>
    <row r="40" spans="1:10" ht="15" customHeight="1">
      <c r="C40" s="88"/>
      <c r="D40" s="440"/>
      <c r="E40" s="438"/>
      <c r="F40" s="438"/>
      <c r="G40" s="438"/>
      <c r="H40" s="438"/>
      <c r="I40" s="438"/>
      <c r="J40" s="79"/>
    </row>
    <row r="41" spans="1:10" ht="15" customHeight="1">
      <c r="C41" s="88"/>
      <c r="D41" s="440"/>
      <c r="E41" s="438"/>
      <c r="F41" s="438"/>
      <c r="G41" s="438"/>
      <c r="H41" s="438"/>
      <c r="I41" s="438"/>
      <c r="J41" s="79"/>
    </row>
    <row r="42" spans="1:10" ht="15" customHeight="1">
      <c r="C42" s="88"/>
      <c r="D42" s="440"/>
      <c r="E42" s="440"/>
      <c r="F42" s="440"/>
      <c r="G42" s="440"/>
      <c r="H42" s="440"/>
      <c r="I42" s="440"/>
      <c r="J42" s="79"/>
    </row>
    <row r="43" spans="1:10" ht="15.75" customHeight="1">
      <c r="A43" s="80" t="s">
        <v>314</v>
      </c>
      <c r="B43" s="80" t="s">
        <v>55</v>
      </c>
      <c r="C43" s="88">
        <v>2013</v>
      </c>
      <c r="D43" s="438">
        <v>945205</v>
      </c>
      <c r="E43" s="438">
        <v>225650</v>
      </c>
      <c r="F43" s="438">
        <v>719555</v>
      </c>
      <c r="G43" s="438">
        <v>275772</v>
      </c>
      <c r="H43" s="438">
        <v>443783</v>
      </c>
      <c r="I43" s="438">
        <v>0</v>
      </c>
      <c r="J43" s="79"/>
    </row>
    <row r="44" spans="1:10" ht="15.75" customHeight="1">
      <c r="C44" s="88">
        <v>2012</v>
      </c>
      <c r="D44" s="438">
        <v>861285</v>
      </c>
      <c r="E44" s="438">
        <v>198144</v>
      </c>
      <c r="F44" s="438">
        <v>663141</v>
      </c>
      <c r="G44" s="438">
        <v>261566</v>
      </c>
      <c r="H44" s="438">
        <v>401575</v>
      </c>
      <c r="I44" s="438">
        <v>0</v>
      </c>
      <c r="J44" s="79"/>
    </row>
    <row r="45" spans="1:10" ht="15.75" customHeight="1">
      <c r="C45" s="88">
        <v>2011</v>
      </c>
      <c r="D45" s="438">
        <v>830128</v>
      </c>
      <c r="E45" s="438">
        <v>246329</v>
      </c>
      <c r="F45" s="438">
        <v>583799</v>
      </c>
      <c r="G45" s="438">
        <v>192480</v>
      </c>
      <c r="H45" s="438">
        <v>391319</v>
      </c>
      <c r="I45" s="438">
        <v>0</v>
      </c>
      <c r="J45" s="79"/>
    </row>
    <row r="46" spans="1:10" ht="15" customHeight="1">
      <c r="C46" s="88"/>
      <c r="D46" s="440"/>
      <c r="E46" s="440"/>
      <c r="F46" s="440"/>
      <c r="G46" s="440"/>
      <c r="H46" s="440"/>
      <c r="I46" s="440"/>
      <c r="J46" s="79"/>
    </row>
    <row r="47" spans="1:10" ht="15" customHeight="1">
      <c r="C47" s="88"/>
      <c r="D47" s="440"/>
      <c r="E47" s="438"/>
      <c r="F47" s="438"/>
      <c r="G47" s="438"/>
      <c r="H47" s="438"/>
      <c r="I47" s="438"/>
      <c r="J47" s="79"/>
    </row>
    <row r="48" spans="1:10" ht="15" customHeight="1">
      <c r="C48" s="88"/>
      <c r="D48" s="440"/>
      <c r="E48" s="440"/>
      <c r="F48" s="440"/>
      <c r="G48" s="440"/>
      <c r="H48" s="440"/>
      <c r="I48" s="440"/>
      <c r="J48" s="79"/>
    </row>
    <row r="49" spans="1:10" ht="15.75" customHeight="1">
      <c r="A49" s="80" t="s">
        <v>315</v>
      </c>
      <c r="B49" s="80" t="s">
        <v>55</v>
      </c>
      <c r="C49" s="88">
        <v>2013</v>
      </c>
      <c r="D49" s="438">
        <v>7442747</v>
      </c>
      <c r="E49" s="438">
        <v>1164352</v>
      </c>
      <c r="F49" s="438">
        <v>6275592</v>
      </c>
      <c r="G49" s="438">
        <v>4777975</v>
      </c>
      <c r="H49" s="438">
        <v>1497617</v>
      </c>
      <c r="I49" s="438">
        <v>2803</v>
      </c>
      <c r="J49" s="79"/>
    </row>
    <row r="50" spans="1:10" ht="15.75" customHeight="1">
      <c r="C50" s="88">
        <v>2012</v>
      </c>
      <c r="D50" s="438">
        <v>7464044</v>
      </c>
      <c r="E50" s="438">
        <v>1457511</v>
      </c>
      <c r="F50" s="438">
        <v>6003434</v>
      </c>
      <c r="G50" s="438">
        <v>4633660</v>
      </c>
      <c r="H50" s="438">
        <v>1369774</v>
      </c>
      <c r="I50" s="438">
        <v>3099</v>
      </c>
      <c r="J50" s="79"/>
    </row>
    <row r="51" spans="1:10" ht="15.75" customHeight="1">
      <c r="C51" s="88">
        <v>2011</v>
      </c>
      <c r="D51" s="438">
        <v>6646510</v>
      </c>
      <c r="E51" s="438">
        <v>1140894</v>
      </c>
      <c r="F51" s="438">
        <v>5502359</v>
      </c>
      <c r="G51" s="438">
        <v>4236295</v>
      </c>
      <c r="H51" s="438">
        <v>1266064</v>
      </c>
      <c r="I51" s="438">
        <v>3257</v>
      </c>
      <c r="J51" s="79"/>
    </row>
    <row r="52" spans="1:10" ht="15" customHeight="1">
      <c r="C52" s="88"/>
      <c r="D52" s="440"/>
      <c r="E52" s="440"/>
      <c r="F52" s="440"/>
      <c r="G52" s="440"/>
      <c r="H52" s="440"/>
      <c r="I52" s="440"/>
      <c r="J52" s="79"/>
    </row>
    <row r="53" spans="1:10" ht="15" customHeight="1">
      <c r="C53" s="88"/>
      <c r="D53" s="440"/>
      <c r="E53" s="438"/>
      <c r="F53" s="438"/>
      <c r="G53" s="438"/>
      <c r="H53" s="438"/>
      <c r="I53" s="438"/>
      <c r="J53" s="79"/>
    </row>
    <row r="54" spans="1:10" ht="15" customHeight="1">
      <c r="C54" s="88"/>
      <c r="D54" s="440"/>
      <c r="E54" s="440"/>
      <c r="F54" s="440"/>
      <c r="G54" s="440"/>
      <c r="H54" s="440"/>
      <c r="I54" s="440"/>
      <c r="J54" s="79"/>
    </row>
    <row r="55" spans="1:10" ht="15.75" customHeight="1">
      <c r="A55" s="80" t="s">
        <v>316</v>
      </c>
      <c r="B55" s="80" t="s">
        <v>55</v>
      </c>
      <c r="C55" s="88">
        <v>2013</v>
      </c>
      <c r="D55" s="438">
        <v>19288943</v>
      </c>
      <c r="E55" s="438">
        <v>8519102</v>
      </c>
      <c r="F55" s="438">
        <v>10837242</v>
      </c>
      <c r="G55" s="438">
        <v>10470683</v>
      </c>
      <c r="H55" s="438">
        <v>366559</v>
      </c>
      <c r="I55" s="438">
        <v>-67401</v>
      </c>
      <c r="J55" s="103" t="s">
        <v>347</v>
      </c>
    </row>
    <row r="56" spans="1:10" ht="15.75" customHeight="1">
      <c r="C56" s="88">
        <v>2012</v>
      </c>
      <c r="D56" s="438">
        <v>18867244</v>
      </c>
      <c r="E56" s="438">
        <v>8279871</v>
      </c>
      <c r="F56" s="438">
        <v>10585490</v>
      </c>
      <c r="G56" s="438">
        <v>10229287</v>
      </c>
      <c r="H56" s="438">
        <v>356203</v>
      </c>
      <c r="I56" s="438">
        <v>1883</v>
      </c>
      <c r="J56" s="79"/>
    </row>
    <row r="57" spans="1:10" ht="15.75" customHeight="1">
      <c r="C57" s="88">
        <v>2011</v>
      </c>
      <c r="D57" s="438">
        <v>17952953</v>
      </c>
      <c r="E57" s="438">
        <v>8105015</v>
      </c>
      <c r="F57" s="438">
        <v>9844075</v>
      </c>
      <c r="G57" s="438">
        <v>9520025</v>
      </c>
      <c r="H57" s="438">
        <v>324050</v>
      </c>
      <c r="I57" s="438">
        <v>3863</v>
      </c>
      <c r="J57" s="79"/>
    </row>
    <row r="58" spans="1:10" ht="15.75" customHeight="1">
      <c r="C58" s="61"/>
      <c r="D58" s="89"/>
      <c r="E58" s="89"/>
      <c r="F58" s="89"/>
      <c r="G58" s="89"/>
      <c r="H58" s="89"/>
      <c r="I58" s="89"/>
      <c r="J58" s="79"/>
    </row>
    <row r="59" spans="1:10" ht="15.75" customHeight="1">
      <c r="A59" s="90"/>
      <c r="C59" s="61"/>
      <c r="D59" s="89"/>
      <c r="E59" s="79"/>
      <c r="F59" s="79"/>
      <c r="G59" s="79"/>
      <c r="H59" s="79"/>
      <c r="I59" s="79"/>
      <c r="J59" s="79"/>
    </row>
    <row r="60" spans="1:10" ht="21.95" customHeight="1">
      <c r="A60" s="74" t="s">
        <v>515</v>
      </c>
      <c r="C60" s="5"/>
      <c r="D60" s="79"/>
      <c r="E60" s="79"/>
      <c r="F60" s="79"/>
      <c r="G60" s="79"/>
      <c r="H60" s="79"/>
      <c r="I60" s="79"/>
    </row>
    <row r="61" spans="1:10" ht="21" customHeight="1">
      <c r="A61" s="91" t="s">
        <v>438</v>
      </c>
      <c r="B61" s="91"/>
      <c r="D61" s="79"/>
      <c r="E61" s="79"/>
      <c r="F61" s="79"/>
      <c r="G61" s="79"/>
      <c r="H61" s="79"/>
      <c r="I61" s="79"/>
    </row>
    <row r="62" spans="1:10" ht="21" customHeight="1">
      <c r="A62" s="104" t="s">
        <v>439</v>
      </c>
      <c r="B62" s="105"/>
      <c r="D62" s="79"/>
      <c r="E62" s="79"/>
      <c r="F62" s="79"/>
      <c r="G62" s="79"/>
      <c r="H62" s="79"/>
      <c r="I62" s="79"/>
    </row>
    <row r="63" spans="1:10" ht="15.75" customHeight="1">
      <c r="A63" s="84"/>
      <c r="B63" s="105"/>
      <c r="D63" s="79"/>
      <c r="E63" s="79"/>
      <c r="F63" s="79"/>
      <c r="G63" s="79"/>
      <c r="H63" s="79"/>
      <c r="I63" s="79"/>
    </row>
    <row r="64" spans="1:10" ht="15" customHeight="1">
      <c r="A64" s="94"/>
      <c r="D64" s="79"/>
      <c r="E64" s="79"/>
      <c r="F64" s="79"/>
      <c r="G64" s="79"/>
      <c r="H64" s="79"/>
      <c r="I64" s="79"/>
      <c r="J64" s="95"/>
    </row>
    <row r="65" spans="1:10" ht="15" customHeight="1">
      <c r="C65" s="5"/>
      <c r="D65" s="5"/>
      <c r="E65" s="5"/>
      <c r="F65" s="5"/>
      <c r="G65" s="5"/>
      <c r="H65" s="96"/>
      <c r="I65" s="96"/>
    </row>
    <row r="66" spans="1:10">
      <c r="C66" s="5"/>
      <c r="D66" s="5"/>
      <c r="E66" s="5"/>
      <c r="F66" s="5"/>
      <c r="G66" s="5"/>
      <c r="H66" s="5"/>
      <c r="I66" s="5"/>
    </row>
    <row r="67" spans="1:10">
      <c r="C67" s="5"/>
      <c r="D67" s="5"/>
      <c r="E67" s="5"/>
      <c r="F67" s="5"/>
      <c r="G67" s="5"/>
      <c r="H67" s="5"/>
      <c r="I67" s="5"/>
    </row>
    <row r="68" spans="1:10">
      <c r="A68" s="97"/>
      <c r="B68" s="97"/>
      <c r="C68" s="106"/>
      <c r="D68" s="98"/>
      <c r="E68" s="98"/>
      <c r="F68" s="98"/>
      <c r="G68" s="98"/>
      <c r="H68" s="98"/>
      <c r="I68" s="98"/>
      <c r="J68" s="99"/>
    </row>
    <row r="69" spans="1:10">
      <c r="A69" s="100"/>
      <c r="B69" s="100"/>
      <c r="D69" s="79"/>
      <c r="E69" s="79"/>
      <c r="F69" s="79"/>
      <c r="G69" s="79"/>
      <c r="H69" s="79"/>
      <c r="I69" s="79"/>
      <c r="J69" s="99"/>
    </row>
    <row r="70" spans="1:10">
      <c r="D70" s="79"/>
      <c r="E70" s="79"/>
      <c r="F70" s="79"/>
      <c r="G70" s="79"/>
      <c r="H70" s="79"/>
      <c r="I70" s="79"/>
      <c r="J70" s="99"/>
    </row>
    <row r="71" spans="1:10">
      <c r="A71" s="97"/>
      <c r="B71" s="97"/>
      <c r="C71" s="106"/>
      <c r="D71" s="98"/>
      <c r="E71" s="98"/>
      <c r="F71" s="98"/>
      <c r="G71" s="98"/>
      <c r="H71" s="98"/>
      <c r="I71" s="98"/>
      <c r="J71" s="99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94"/>
  <sheetViews>
    <sheetView zoomScaleNormal="100" workbookViewId="0"/>
  </sheetViews>
  <sheetFormatPr baseColWidth="10" defaultRowHeight="15.75"/>
  <cols>
    <col min="1" max="1" width="80.77734375" style="6" customWidth="1"/>
    <col min="2" max="256" width="11.5546875" style="6"/>
    <col min="257" max="257" width="80.77734375" style="6" customWidth="1"/>
    <col min="258" max="512" width="11.5546875" style="6"/>
    <col min="513" max="513" width="80.77734375" style="6" customWidth="1"/>
    <col min="514" max="768" width="11.5546875" style="6"/>
    <col min="769" max="769" width="80.77734375" style="6" customWidth="1"/>
    <col min="770" max="1024" width="11.5546875" style="6"/>
    <col min="1025" max="1025" width="80.77734375" style="6" customWidth="1"/>
    <col min="1026" max="1280" width="11.5546875" style="6"/>
    <col min="1281" max="1281" width="80.77734375" style="6" customWidth="1"/>
    <col min="1282" max="1536" width="11.5546875" style="6"/>
    <col min="1537" max="1537" width="80.77734375" style="6" customWidth="1"/>
    <col min="1538" max="1792" width="11.5546875" style="6"/>
    <col min="1793" max="1793" width="80.77734375" style="6" customWidth="1"/>
    <col min="1794" max="2048" width="11.5546875" style="6"/>
    <col min="2049" max="2049" width="80.77734375" style="6" customWidth="1"/>
    <col min="2050" max="2304" width="11.5546875" style="6"/>
    <col min="2305" max="2305" width="80.77734375" style="6" customWidth="1"/>
    <col min="2306" max="2560" width="11.5546875" style="6"/>
    <col min="2561" max="2561" width="80.77734375" style="6" customWidth="1"/>
    <col min="2562" max="2816" width="11.5546875" style="6"/>
    <col min="2817" max="2817" width="80.77734375" style="6" customWidth="1"/>
    <col min="2818" max="3072" width="11.5546875" style="6"/>
    <col min="3073" max="3073" width="80.77734375" style="6" customWidth="1"/>
    <col min="3074" max="3328" width="11.5546875" style="6"/>
    <col min="3329" max="3329" width="80.77734375" style="6" customWidth="1"/>
    <col min="3330" max="3584" width="11.5546875" style="6"/>
    <col min="3585" max="3585" width="80.77734375" style="6" customWidth="1"/>
    <col min="3586" max="3840" width="11.5546875" style="6"/>
    <col min="3841" max="3841" width="80.77734375" style="6" customWidth="1"/>
    <col min="3842" max="4096" width="11.5546875" style="6"/>
    <col min="4097" max="4097" width="80.77734375" style="6" customWidth="1"/>
    <col min="4098" max="4352" width="11.5546875" style="6"/>
    <col min="4353" max="4353" width="80.77734375" style="6" customWidth="1"/>
    <col min="4354" max="4608" width="11.5546875" style="6"/>
    <col min="4609" max="4609" width="80.77734375" style="6" customWidth="1"/>
    <col min="4610" max="4864" width="11.5546875" style="6"/>
    <col min="4865" max="4865" width="80.77734375" style="6" customWidth="1"/>
    <col min="4866" max="5120" width="11.5546875" style="6"/>
    <col min="5121" max="5121" width="80.77734375" style="6" customWidth="1"/>
    <col min="5122" max="5376" width="11.5546875" style="6"/>
    <col min="5377" max="5377" width="80.77734375" style="6" customWidth="1"/>
    <col min="5378" max="5632" width="11.5546875" style="6"/>
    <col min="5633" max="5633" width="80.77734375" style="6" customWidth="1"/>
    <col min="5634" max="5888" width="11.5546875" style="6"/>
    <col min="5889" max="5889" width="80.77734375" style="6" customWidth="1"/>
    <col min="5890" max="6144" width="11.5546875" style="6"/>
    <col min="6145" max="6145" width="80.77734375" style="6" customWidth="1"/>
    <col min="6146" max="6400" width="11.5546875" style="6"/>
    <col min="6401" max="6401" width="80.77734375" style="6" customWidth="1"/>
    <col min="6402" max="6656" width="11.5546875" style="6"/>
    <col min="6657" max="6657" width="80.77734375" style="6" customWidth="1"/>
    <col min="6658" max="6912" width="11.5546875" style="6"/>
    <col min="6913" max="6913" width="80.77734375" style="6" customWidth="1"/>
    <col min="6914" max="7168" width="11.5546875" style="6"/>
    <col min="7169" max="7169" width="80.77734375" style="6" customWidth="1"/>
    <col min="7170" max="7424" width="11.5546875" style="6"/>
    <col min="7425" max="7425" width="80.77734375" style="6" customWidth="1"/>
    <col min="7426" max="7680" width="11.5546875" style="6"/>
    <col min="7681" max="7681" width="80.77734375" style="6" customWidth="1"/>
    <col min="7682" max="7936" width="11.5546875" style="6"/>
    <col min="7937" max="7937" width="80.77734375" style="6" customWidth="1"/>
    <col min="7938" max="8192" width="11.5546875" style="6"/>
    <col min="8193" max="8193" width="80.77734375" style="6" customWidth="1"/>
    <col min="8194" max="8448" width="11.5546875" style="6"/>
    <col min="8449" max="8449" width="80.77734375" style="6" customWidth="1"/>
    <col min="8450" max="8704" width="11.5546875" style="6"/>
    <col min="8705" max="8705" width="80.77734375" style="6" customWidth="1"/>
    <col min="8706" max="8960" width="11.5546875" style="6"/>
    <col min="8961" max="8961" width="80.77734375" style="6" customWidth="1"/>
    <col min="8962" max="9216" width="11.5546875" style="6"/>
    <col min="9217" max="9217" width="80.77734375" style="6" customWidth="1"/>
    <col min="9218" max="9472" width="11.5546875" style="6"/>
    <col min="9473" max="9473" width="80.77734375" style="6" customWidth="1"/>
    <col min="9474" max="9728" width="11.5546875" style="6"/>
    <col min="9729" max="9729" width="80.77734375" style="6" customWidth="1"/>
    <col min="9730" max="9984" width="11.5546875" style="6"/>
    <col min="9985" max="9985" width="80.77734375" style="6" customWidth="1"/>
    <col min="9986" max="10240" width="11.5546875" style="6"/>
    <col min="10241" max="10241" width="80.77734375" style="6" customWidth="1"/>
    <col min="10242" max="10496" width="11.5546875" style="6"/>
    <col min="10497" max="10497" width="80.77734375" style="6" customWidth="1"/>
    <col min="10498" max="10752" width="11.5546875" style="6"/>
    <col min="10753" max="10753" width="80.77734375" style="6" customWidth="1"/>
    <col min="10754" max="11008" width="11.5546875" style="6"/>
    <col min="11009" max="11009" width="80.77734375" style="6" customWidth="1"/>
    <col min="11010" max="11264" width="11.5546875" style="6"/>
    <col min="11265" max="11265" width="80.77734375" style="6" customWidth="1"/>
    <col min="11266" max="11520" width="11.5546875" style="6"/>
    <col min="11521" max="11521" width="80.77734375" style="6" customWidth="1"/>
    <col min="11522" max="11776" width="11.5546875" style="6"/>
    <col min="11777" max="11777" width="80.77734375" style="6" customWidth="1"/>
    <col min="11778" max="12032" width="11.5546875" style="6"/>
    <col min="12033" max="12033" width="80.77734375" style="6" customWidth="1"/>
    <col min="12034" max="12288" width="11.5546875" style="6"/>
    <col min="12289" max="12289" width="80.77734375" style="6" customWidth="1"/>
    <col min="12290" max="12544" width="11.5546875" style="6"/>
    <col min="12545" max="12545" width="80.77734375" style="6" customWidth="1"/>
    <col min="12546" max="12800" width="11.5546875" style="6"/>
    <col min="12801" max="12801" width="80.77734375" style="6" customWidth="1"/>
    <col min="12802" max="13056" width="11.5546875" style="6"/>
    <col min="13057" max="13057" width="80.77734375" style="6" customWidth="1"/>
    <col min="13058" max="13312" width="11.5546875" style="6"/>
    <col min="13313" max="13313" width="80.77734375" style="6" customWidth="1"/>
    <col min="13314" max="13568" width="11.5546875" style="6"/>
    <col min="13569" max="13569" width="80.77734375" style="6" customWidth="1"/>
    <col min="13570" max="13824" width="11.5546875" style="6"/>
    <col min="13825" max="13825" width="80.77734375" style="6" customWidth="1"/>
    <col min="13826" max="14080" width="11.5546875" style="6"/>
    <col min="14081" max="14081" width="80.77734375" style="6" customWidth="1"/>
    <col min="14082" max="14336" width="11.5546875" style="6"/>
    <col min="14337" max="14337" width="80.77734375" style="6" customWidth="1"/>
    <col min="14338" max="14592" width="11.5546875" style="6"/>
    <col min="14593" max="14593" width="80.77734375" style="6" customWidth="1"/>
    <col min="14594" max="14848" width="11.5546875" style="6"/>
    <col min="14849" max="14849" width="80.77734375" style="6" customWidth="1"/>
    <col min="14850" max="15104" width="11.5546875" style="6"/>
    <col min="15105" max="15105" width="80.77734375" style="6" customWidth="1"/>
    <col min="15106" max="15360" width="11.5546875" style="6"/>
    <col min="15361" max="15361" width="80.77734375" style="6" customWidth="1"/>
    <col min="15362" max="15616" width="11.5546875" style="6"/>
    <col min="15617" max="15617" width="80.77734375" style="6" customWidth="1"/>
    <col min="15618" max="15872" width="11.5546875" style="6"/>
    <col min="15873" max="15873" width="80.77734375" style="6" customWidth="1"/>
    <col min="15874" max="16128" width="11.5546875" style="6"/>
    <col min="16129" max="16129" width="80.77734375" style="6" customWidth="1"/>
    <col min="16130" max="16384" width="11.5546875" style="6"/>
  </cols>
  <sheetData>
    <row r="1" spans="1:254" ht="16.5" customHeight="1"/>
    <row r="2" spans="1:254" ht="16.5" customHeight="1">
      <c r="A2" s="7" t="s">
        <v>352</v>
      </c>
    </row>
    <row r="3" spans="1:254" ht="16.5" customHeight="1">
      <c r="A3" s="8" t="s">
        <v>353</v>
      </c>
    </row>
    <row r="4" spans="1:254" ht="16.5" customHeight="1">
      <c r="A4" s="8" t="s">
        <v>354</v>
      </c>
    </row>
    <row r="5" spans="1:254" ht="16.5" customHeight="1">
      <c r="A5" s="8" t="s">
        <v>522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399"/>
      <c r="AC5" s="399"/>
      <c r="AD5" s="399"/>
      <c r="AE5" s="399"/>
      <c r="AF5" s="399"/>
      <c r="AG5" s="399"/>
      <c r="AH5" s="399"/>
      <c r="AI5" s="399"/>
      <c r="AJ5" s="399"/>
      <c r="AK5" s="399"/>
      <c r="AL5" s="399"/>
      <c r="AM5" s="399"/>
      <c r="AN5" s="399"/>
      <c r="AO5" s="399"/>
      <c r="AP5" s="399"/>
      <c r="AQ5" s="399"/>
      <c r="AR5" s="399"/>
      <c r="AS5" s="399"/>
      <c r="AT5" s="399"/>
      <c r="AU5" s="399"/>
      <c r="AV5" s="399"/>
      <c r="AW5" s="399"/>
      <c r="AX5" s="399"/>
      <c r="AY5" s="399"/>
      <c r="AZ5" s="399"/>
      <c r="BA5" s="399"/>
      <c r="BB5" s="399"/>
      <c r="BC5" s="399"/>
      <c r="BD5" s="399"/>
      <c r="BE5" s="399"/>
      <c r="BF5" s="399"/>
      <c r="BG5" s="399"/>
      <c r="BH5" s="399"/>
      <c r="BI5" s="399"/>
      <c r="BJ5" s="399"/>
      <c r="BK5" s="399"/>
      <c r="BL5" s="399"/>
      <c r="BM5" s="399"/>
      <c r="BN5" s="399"/>
      <c r="BO5" s="399"/>
      <c r="BP5" s="399"/>
      <c r="BQ5" s="399"/>
      <c r="BR5" s="399"/>
      <c r="BS5" s="399"/>
      <c r="BT5" s="399"/>
      <c r="BU5" s="399"/>
      <c r="BV5" s="399"/>
      <c r="BW5" s="399"/>
      <c r="BX5" s="399"/>
      <c r="BY5" s="399"/>
      <c r="BZ5" s="399"/>
      <c r="CA5" s="399"/>
      <c r="CB5" s="399"/>
      <c r="CC5" s="399"/>
      <c r="CD5" s="399"/>
      <c r="CE5" s="399"/>
      <c r="CF5" s="399"/>
      <c r="CG5" s="399"/>
      <c r="CH5" s="399"/>
      <c r="CI5" s="399"/>
      <c r="CJ5" s="399"/>
      <c r="CK5" s="399"/>
      <c r="CL5" s="399"/>
      <c r="CM5" s="399"/>
      <c r="CN5" s="399"/>
      <c r="CO5" s="399"/>
      <c r="CP5" s="399"/>
      <c r="CQ5" s="399"/>
      <c r="CR5" s="399"/>
      <c r="CS5" s="399"/>
      <c r="CT5" s="399"/>
      <c r="CU5" s="399"/>
      <c r="CV5" s="399"/>
      <c r="CW5" s="399"/>
      <c r="CX5" s="399"/>
      <c r="CY5" s="399"/>
      <c r="CZ5" s="399"/>
      <c r="DA5" s="399"/>
      <c r="DB5" s="399"/>
      <c r="DC5" s="399"/>
      <c r="DD5" s="399"/>
      <c r="DE5" s="399"/>
      <c r="DF5" s="399"/>
      <c r="DG5" s="399"/>
      <c r="DH5" s="399"/>
      <c r="DI5" s="399"/>
      <c r="DJ5" s="399"/>
      <c r="DK5" s="399"/>
      <c r="DL5" s="399"/>
      <c r="DM5" s="399"/>
      <c r="DN5" s="399"/>
      <c r="DO5" s="399"/>
      <c r="DP5" s="399"/>
      <c r="DQ5" s="399"/>
      <c r="DR5" s="399"/>
      <c r="DS5" s="399"/>
      <c r="DT5" s="399"/>
      <c r="DU5" s="399"/>
      <c r="DV5" s="399"/>
      <c r="DW5" s="399"/>
      <c r="DX5" s="399"/>
      <c r="DY5" s="399"/>
      <c r="DZ5" s="399"/>
      <c r="EA5" s="399"/>
      <c r="EB5" s="399"/>
      <c r="EC5" s="399"/>
      <c r="ED5" s="399"/>
      <c r="EE5" s="399"/>
      <c r="EF5" s="399"/>
      <c r="EG5" s="399"/>
      <c r="EH5" s="399"/>
      <c r="EI5" s="399"/>
      <c r="EJ5" s="399"/>
      <c r="EK5" s="399"/>
      <c r="EL5" s="399"/>
      <c r="EM5" s="399"/>
      <c r="EN5" s="399"/>
      <c r="EO5" s="399"/>
      <c r="EP5" s="399"/>
      <c r="EQ5" s="399"/>
      <c r="ER5" s="399"/>
      <c r="ES5" s="399"/>
      <c r="ET5" s="399"/>
      <c r="EU5" s="399"/>
      <c r="EV5" s="399"/>
      <c r="EW5" s="399"/>
      <c r="EX5" s="399"/>
      <c r="EY5" s="399"/>
      <c r="EZ5" s="399"/>
      <c r="FA5" s="399"/>
      <c r="FB5" s="399"/>
      <c r="FC5" s="399"/>
      <c r="FD5" s="399"/>
      <c r="FE5" s="399"/>
      <c r="FF5" s="399"/>
      <c r="FG5" s="399"/>
      <c r="FH5" s="399"/>
      <c r="FI5" s="399"/>
      <c r="FJ5" s="399"/>
      <c r="FK5" s="399"/>
      <c r="FL5" s="399"/>
      <c r="FM5" s="399"/>
      <c r="FN5" s="399"/>
      <c r="FO5" s="399"/>
      <c r="FP5" s="399"/>
      <c r="FQ5" s="399"/>
      <c r="FR5" s="399"/>
      <c r="FS5" s="399"/>
      <c r="FT5" s="399"/>
      <c r="FU5" s="399"/>
      <c r="FV5" s="399"/>
      <c r="FW5" s="399"/>
      <c r="FX5" s="399"/>
      <c r="FY5" s="399"/>
      <c r="FZ5" s="399"/>
      <c r="GA5" s="399"/>
      <c r="GB5" s="399"/>
      <c r="GC5" s="399"/>
      <c r="GD5" s="399"/>
      <c r="GE5" s="399"/>
      <c r="GF5" s="399"/>
      <c r="GG5" s="399"/>
      <c r="GH5" s="399"/>
      <c r="GI5" s="399"/>
      <c r="GJ5" s="399"/>
      <c r="GK5" s="399"/>
      <c r="GL5" s="399"/>
      <c r="GM5" s="399"/>
      <c r="GN5" s="399"/>
      <c r="GO5" s="399"/>
      <c r="GP5" s="399"/>
      <c r="GQ5" s="399"/>
      <c r="GR5" s="399"/>
      <c r="GS5" s="399"/>
      <c r="GT5" s="399"/>
      <c r="GU5" s="399"/>
      <c r="GV5" s="399"/>
      <c r="GW5" s="399"/>
      <c r="GX5" s="399"/>
      <c r="GY5" s="399"/>
      <c r="GZ5" s="399"/>
      <c r="HA5" s="399"/>
      <c r="HB5" s="399"/>
      <c r="HC5" s="399"/>
      <c r="HD5" s="399"/>
      <c r="HE5" s="399"/>
      <c r="HF5" s="399"/>
      <c r="HG5" s="399"/>
      <c r="HH5" s="399"/>
      <c r="HI5" s="399"/>
      <c r="HJ5" s="399"/>
      <c r="HK5" s="399"/>
      <c r="HL5" s="399"/>
      <c r="HM5" s="399"/>
      <c r="HN5" s="399"/>
      <c r="HO5" s="399"/>
      <c r="HP5" s="399"/>
      <c r="HQ5" s="399"/>
      <c r="HR5" s="399"/>
      <c r="HS5" s="399"/>
      <c r="HT5" s="399"/>
      <c r="HU5" s="399"/>
      <c r="HV5" s="399"/>
      <c r="HW5" s="399"/>
      <c r="HX5" s="399"/>
      <c r="HY5" s="399"/>
      <c r="HZ5" s="399"/>
      <c r="IA5" s="399"/>
      <c r="IB5" s="399"/>
      <c r="IC5" s="399"/>
      <c r="ID5" s="399"/>
      <c r="IE5" s="399"/>
      <c r="IF5" s="399"/>
      <c r="IG5" s="399"/>
      <c r="IH5" s="399"/>
      <c r="II5" s="399"/>
      <c r="IJ5" s="399"/>
      <c r="IK5" s="399"/>
      <c r="IL5" s="399"/>
      <c r="IM5" s="399"/>
      <c r="IN5" s="399"/>
      <c r="IO5" s="399"/>
      <c r="IP5" s="399"/>
      <c r="IQ5" s="399"/>
      <c r="IR5" s="399"/>
      <c r="IS5" s="399"/>
      <c r="IT5" s="399"/>
    </row>
    <row r="6" spans="1:254" ht="16.5" customHeight="1">
      <c r="A6" s="8" t="s">
        <v>523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  <c r="Y6" s="399"/>
      <c r="Z6" s="399"/>
      <c r="AA6" s="399"/>
      <c r="AB6" s="399"/>
      <c r="AC6" s="399"/>
      <c r="AD6" s="399"/>
      <c r="AE6" s="399"/>
      <c r="AF6" s="399"/>
      <c r="AG6" s="399"/>
      <c r="AH6" s="399"/>
      <c r="AI6" s="399"/>
      <c r="AJ6" s="399"/>
      <c r="AK6" s="399"/>
      <c r="AL6" s="399"/>
      <c r="AM6" s="399"/>
      <c r="AN6" s="399"/>
      <c r="AO6" s="399"/>
      <c r="AP6" s="399"/>
      <c r="AQ6" s="399"/>
      <c r="AR6" s="399"/>
      <c r="AS6" s="399"/>
      <c r="AT6" s="399"/>
      <c r="AU6" s="399"/>
      <c r="AV6" s="399"/>
      <c r="AW6" s="399"/>
      <c r="AX6" s="399"/>
      <c r="AY6" s="399"/>
      <c r="AZ6" s="399"/>
      <c r="BA6" s="399"/>
      <c r="BB6" s="399"/>
      <c r="BC6" s="399"/>
      <c r="BD6" s="399"/>
      <c r="BE6" s="399"/>
      <c r="BF6" s="399"/>
      <c r="BG6" s="399"/>
      <c r="BH6" s="399"/>
      <c r="BI6" s="399"/>
      <c r="BJ6" s="399"/>
      <c r="BK6" s="399"/>
      <c r="BL6" s="399"/>
      <c r="BM6" s="399"/>
      <c r="BN6" s="399"/>
      <c r="BO6" s="399"/>
      <c r="BP6" s="399"/>
      <c r="BQ6" s="399"/>
      <c r="BR6" s="399"/>
      <c r="BS6" s="399"/>
      <c r="BT6" s="399"/>
      <c r="BU6" s="399"/>
      <c r="BV6" s="399"/>
      <c r="BW6" s="399"/>
      <c r="BX6" s="399"/>
      <c r="BY6" s="399"/>
      <c r="BZ6" s="399"/>
      <c r="CA6" s="399"/>
      <c r="CB6" s="399"/>
      <c r="CC6" s="399"/>
      <c r="CD6" s="399"/>
      <c r="CE6" s="399"/>
      <c r="CF6" s="399"/>
      <c r="CG6" s="399"/>
      <c r="CH6" s="399"/>
      <c r="CI6" s="399"/>
      <c r="CJ6" s="399"/>
      <c r="CK6" s="399"/>
      <c r="CL6" s="399"/>
      <c r="CM6" s="399"/>
      <c r="CN6" s="399"/>
      <c r="CO6" s="399"/>
      <c r="CP6" s="399"/>
      <c r="CQ6" s="399"/>
      <c r="CR6" s="399"/>
      <c r="CS6" s="399"/>
      <c r="CT6" s="399"/>
      <c r="CU6" s="399"/>
      <c r="CV6" s="399"/>
      <c r="CW6" s="399"/>
      <c r="CX6" s="399"/>
      <c r="CY6" s="399"/>
      <c r="CZ6" s="399"/>
      <c r="DA6" s="399"/>
      <c r="DB6" s="399"/>
      <c r="DC6" s="399"/>
      <c r="DD6" s="399"/>
      <c r="DE6" s="399"/>
      <c r="DF6" s="399"/>
      <c r="DG6" s="399"/>
      <c r="DH6" s="399"/>
      <c r="DI6" s="399"/>
      <c r="DJ6" s="399"/>
      <c r="DK6" s="399"/>
      <c r="DL6" s="399"/>
      <c r="DM6" s="399"/>
      <c r="DN6" s="399"/>
      <c r="DO6" s="399"/>
      <c r="DP6" s="399"/>
      <c r="DQ6" s="399"/>
      <c r="DR6" s="399"/>
      <c r="DS6" s="399"/>
      <c r="DT6" s="399"/>
      <c r="DU6" s="399"/>
      <c r="DV6" s="399"/>
      <c r="DW6" s="399"/>
      <c r="DX6" s="399"/>
      <c r="DY6" s="399"/>
      <c r="DZ6" s="399"/>
      <c r="EA6" s="399"/>
      <c r="EB6" s="399"/>
      <c r="EC6" s="399"/>
      <c r="ED6" s="399"/>
      <c r="EE6" s="399"/>
      <c r="EF6" s="399"/>
      <c r="EG6" s="399"/>
      <c r="EH6" s="399"/>
      <c r="EI6" s="399"/>
      <c r="EJ6" s="399"/>
      <c r="EK6" s="399"/>
      <c r="EL6" s="399"/>
      <c r="EM6" s="399"/>
      <c r="EN6" s="399"/>
      <c r="EO6" s="399"/>
      <c r="EP6" s="399"/>
      <c r="EQ6" s="399"/>
      <c r="ER6" s="399"/>
      <c r="ES6" s="399"/>
      <c r="ET6" s="399"/>
      <c r="EU6" s="399"/>
      <c r="EV6" s="399"/>
      <c r="EW6" s="399"/>
      <c r="EX6" s="399"/>
      <c r="EY6" s="399"/>
      <c r="EZ6" s="399"/>
      <c r="FA6" s="399"/>
      <c r="FB6" s="399"/>
      <c r="FC6" s="399"/>
      <c r="FD6" s="399"/>
      <c r="FE6" s="399"/>
      <c r="FF6" s="399"/>
      <c r="FG6" s="399"/>
      <c r="FH6" s="399"/>
      <c r="FI6" s="399"/>
      <c r="FJ6" s="399"/>
      <c r="FK6" s="399"/>
      <c r="FL6" s="399"/>
      <c r="FM6" s="399"/>
      <c r="FN6" s="399"/>
      <c r="FO6" s="399"/>
      <c r="FP6" s="399"/>
      <c r="FQ6" s="399"/>
      <c r="FR6" s="399"/>
      <c r="FS6" s="399"/>
      <c r="FT6" s="399"/>
      <c r="FU6" s="399"/>
      <c r="FV6" s="399"/>
      <c r="FW6" s="399"/>
      <c r="FX6" s="399"/>
      <c r="FY6" s="399"/>
      <c r="FZ6" s="399"/>
      <c r="GA6" s="399"/>
      <c r="GB6" s="399"/>
      <c r="GC6" s="399"/>
      <c r="GD6" s="399"/>
      <c r="GE6" s="399"/>
      <c r="GF6" s="399"/>
      <c r="GG6" s="399"/>
      <c r="GH6" s="399"/>
      <c r="GI6" s="399"/>
      <c r="GJ6" s="399"/>
      <c r="GK6" s="399"/>
      <c r="GL6" s="399"/>
      <c r="GM6" s="399"/>
      <c r="GN6" s="399"/>
      <c r="GO6" s="399"/>
      <c r="GP6" s="399"/>
      <c r="GQ6" s="399"/>
      <c r="GR6" s="399"/>
      <c r="GS6" s="399"/>
      <c r="GT6" s="399"/>
      <c r="GU6" s="399"/>
      <c r="GV6" s="399"/>
      <c r="GW6" s="399"/>
      <c r="GX6" s="399"/>
      <c r="GY6" s="399"/>
      <c r="GZ6" s="399"/>
      <c r="HA6" s="399"/>
      <c r="HB6" s="399"/>
      <c r="HC6" s="399"/>
      <c r="HD6" s="399"/>
      <c r="HE6" s="399"/>
      <c r="HF6" s="399"/>
      <c r="HG6" s="399"/>
      <c r="HH6" s="399"/>
      <c r="HI6" s="399"/>
      <c r="HJ6" s="399"/>
      <c r="HK6" s="399"/>
      <c r="HL6" s="399"/>
      <c r="HM6" s="399"/>
      <c r="HN6" s="399"/>
      <c r="HO6" s="399"/>
      <c r="HP6" s="399"/>
      <c r="HQ6" s="399"/>
      <c r="HR6" s="399"/>
      <c r="HS6" s="399"/>
      <c r="HT6" s="399"/>
      <c r="HU6" s="399"/>
      <c r="HV6" s="399"/>
      <c r="HW6" s="399"/>
      <c r="HX6" s="399"/>
      <c r="HY6" s="399"/>
      <c r="HZ6" s="399"/>
      <c r="IA6" s="399"/>
      <c r="IB6" s="399"/>
      <c r="IC6" s="399"/>
      <c r="ID6" s="399"/>
      <c r="IE6" s="399"/>
      <c r="IF6" s="399"/>
      <c r="IG6" s="399"/>
      <c r="IH6" s="399"/>
      <c r="II6" s="399"/>
      <c r="IJ6" s="399"/>
      <c r="IK6" s="399"/>
      <c r="IL6" s="399"/>
      <c r="IM6" s="399"/>
      <c r="IN6" s="399"/>
      <c r="IO6" s="399"/>
      <c r="IP6" s="399"/>
      <c r="IQ6" s="399"/>
      <c r="IR6" s="399"/>
      <c r="IS6" s="399"/>
      <c r="IT6" s="399"/>
    </row>
    <row r="7" spans="1:254" ht="16.5" customHeight="1">
      <c r="A7" s="8" t="s">
        <v>355</v>
      </c>
    </row>
    <row r="8" spans="1:254" ht="16.5" customHeight="1">
      <c r="A8" s="8" t="s">
        <v>356</v>
      </c>
    </row>
    <row r="9" spans="1:254" ht="16.5" customHeight="1">
      <c r="A9" s="9"/>
    </row>
    <row r="10" spans="1:254" ht="16.5" customHeight="1">
      <c r="A10" s="10" t="s">
        <v>45</v>
      </c>
      <c r="B10" s="11"/>
      <c r="C10" s="11"/>
      <c r="D10" s="11"/>
      <c r="E10" s="12"/>
    </row>
    <row r="11" spans="1:254" s="14" customFormat="1" ht="16.5" customHeight="1">
      <c r="A11" s="13" t="s">
        <v>46</v>
      </c>
      <c r="B11" s="11"/>
      <c r="C11" s="11"/>
      <c r="D11" s="12"/>
    </row>
    <row r="12" spans="1:254" s="14" customFormat="1" ht="16.5" customHeight="1">
      <c r="A12" s="13" t="s">
        <v>86</v>
      </c>
    </row>
    <row r="13" spans="1:254" s="14" customFormat="1" ht="16.5" customHeight="1">
      <c r="A13" s="13" t="s">
        <v>126</v>
      </c>
    </row>
    <row r="14" spans="1:254" s="15" customFormat="1" ht="16.5" customHeight="1">
      <c r="A14" s="13" t="s">
        <v>357</v>
      </c>
    </row>
    <row r="15" spans="1:254" s="15" customFormat="1" ht="16.5" customHeight="1">
      <c r="A15" s="13" t="s">
        <v>357</v>
      </c>
    </row>
    <row r="16" spans="1:254" s="15" customFormat="1" ht="16.5" customHeight="1">
      <c r="A16" s="13" t="s">
        <v>358</v>
      </c>
    </row>
    <row r="17" spans="1:1" ht="16.5" customHeight="1"/>
    <row r="18" spans="1:1" ht="16.5" customHeight="1">
      <c r="A18" s="10" t="s">
        <v>361</v>
      </c>
    </row>
    <row r="19" spans="1:1" s="15" customFormat="1" ht="16.5" customHeight="1">
      <c r="A19" s="13" t="s">
        <v>249</v>
      </c>
    </row>
    <row r="20" spans="1:1" s="15" customFormat="1" ht="16.5" customHeight="1">
      <c r="A20" s="13" t="s">
        <v>267</v>
      </c>
    </row>
    <row r="21" spans="1:1" s="15" customFormat="1" ht="16.5" customHeight="1">
      <c r="A21" s="13" t="s">
        <v>268</v>
      </c>
    </row>
    <row r="22" spans="1:1" s="15" customFormat="1" ht="16.5" customHeight="1">
      <c r="A22" s="13" t="s">
        <v>359</v>
      </c>
    </row>
    <row r="23" spans="1:1" s="15" customFormat="1" ht="16.5" customHeight="1">
      <c r="A23" s="13" t="s">
        <v>283</v>
      </c>
    </row>
    <row r="24" spans="1:1" s="15" customFormat="1" ht="16.5" customHeight="1">
      <c r="A24" s="13" t="s">
        <v>284</v>
      </c>
    </row>
    <row r="25" spans="1:1" s="15" customFormat="1" ht="16.5" customHeight="1">
      <c r="A25" s="13" t="s">
        <v>301</v>
      </c>
    </row>
    <row r="26" spans="1:1" s="15" customFormat="1" ht="16.5" customHeight="1">
      <c r="A26" s="13" t="s">
        <v>301</v>
      </c>
    </row>
    <row r="27" spans="1:1" ht="16.5" customHeight="1">
      <c r="A27" s="16"/>
    </row>
    <row r="28" spans="1:1" ht="16.5" customHeight="1">
      <c r="A28" s="10" t="s">
        <v>323</v>
      </c>
    </row>
    <row r="29" spans="1:1" s="15" customFormat="1" ht="16.5" customHeight="1">
      <c r="A29" s="13" t="s">
        <v>510</v>
      </c>
    </row>
    <row r="30" spans="1:1" ht="16.5" customHeight="1"/>
    <row r="31" spans="1:1" ht="16.5" customHeight="1">
      <c r="A31" s="10" t="s">
        <v>362</v>
      </c>
    </row>
    <row r="32" spans="1:1" s="14" customFormat="1" ht="16.5" customHeight="1">
      <c r="A32" s="8" t="s">
        <v>363</v>
      </c>
    </row>
    <row r="33" spans="1:1" ht="16.5" customHeight="1">
      <c r="A33" s="17"/>
    </row>
    <row r="34" spans="1:1" s="14" customFormat="1" ht="16.5" customHeight="1">
      <c r="A34" s="13" t="s">
        <v>360</v>
      </c>
    </row>
    <row r="35" spans="1:1" ht="16.5" customHeight="1">
      <c r="A35" s="16"/>
    </row>
    <row r="38" spans="1:1">
      <c r="A38" s="10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0"/>
    </row>
    <row r="49" spans="1:1">
      <c r="A49" s="16"/>
    </row>
    <row r="51" spans="1:1">
      <c r="A51" s="10"/>
    </row>
    <row r="52" spans="1:1">
      <c r="A52" s="10"/>
    </row>
    <row r="53" spans="1:1">
      <c r="A53" s="16"/>
    </row>
    <row r="54" spans="1:1">
      <c r="A54" s="16"/>
    </row>
    <row r="55" spans="1:1">
      <c r="A55" s="16"/>
    </row>
    <row r="65" spans="1:1">
      <c r="A65" s="18"/>
    </row>
    <row r="66" spans="1:1">
      <c r="A66" s="19"/>
    </row>
    <row r="67" spans="1:1">
      <c r="A67" s="20"/>
    </row>
    <row r="68" spans="1:1">
      <c r="A68" s="19"/>
    </row>
    <row r="69" spans="1:1">
      <c r="A69" s="19"/>
    </row>
    <row r="70" spans="1:1">
      <c r="A70" s="20"/>
    </row>
    <row r="71" spans="1:1">
      <c r="A71" s="19"/>
    </row>
    <row r="72" spans="1:1">
      <c r="A72" s="19"/>
    </row>
    <row r="73" spans="1:1">
      <c r="A73" s="21"/>
    </row>
    <row r="74" spans="1:1">
      <c r="A74" s="18"/>
    </row>
    <row r="75" spans="1:1">
      <c r="A75" s="22"/>
    </row>
    <row r="76" spans="1:1">
      <c r="A76" s="23"/>
    </row>
    <row r="77" spans="1:1">
      <c r="A77" s="22"/>
    </row>
    <row r="79" spans="1:1">
      <c r="A79" s="22"/>
    </row>
    <row r="80" spans="1:1">
      <c r="A80" s="22"/>
    </row>
    <row r="81" spans="1:1">
      <c r="A81" s="20"/>
    </row>
    <row r="82" spans="1:1">
      <c r="A82" s="18"/>
    </row>
    <row r="83" spans="1:1">
      <c r="A83" s="24"/>
    </row>
    <row r="84" spans="1:1">
      <c r="A84" s="24"/>
    </row>
    <row r="85" spans="1:1">
      <c r="A85" s="24"/>
    </row>
    <row r="86" spans="1:1">
      <c r="A86" s="24"/>
    </row>
    <row r="87" spans="1:1">
      <c r="A87" s="24"/>
    </row>
    <row r="88" spans="1:1">
      <c r="A88" s="24"/>
    </row>
    <row r="89" spans="1:1">
      <c r="A89" s="24"/>
    </row>
    <row r="90" spans="1:1">
      <c r="A90" s="24"/>
    </row>
    <row r="91" spans="1:1">
      <c r="A91" s="24"/>
    </row>
    <row r="92" spans="1:1">
      <c r="A92" s="24"/>
    </row>
    <row r="93" spans="1:1">
      <c r="A93" s="20"/>
    </row>
    <row r="94" spans="1:1">
      <c r="A94" s="20"/>
    </row>
  </sheetData>
  <hyperlinks>
    <hyperlink ref="A11" location="'1.1'!A1" display="1.1 Nach Steuerarten   v o r   der Steuerverteilung"/>
    <hyperlink ref="A12" location="'1.2'!A1" display="1.2 Nach Steuerarten   n a c h   der Steuerverteilung"/>
    <hyperlink ref="A13" location="'1.3'!A1" display="1.3 Nach Ländern"/>
    <hyperlink ref="A14" location="'1.4a'!A1" display="1.4 Nach Steuerarten und Ländern vor Steuerverteilung"/>
    <hyperlink ref="A15" location="'1.4b'!A1" display="'1.4b'!A1"/>
    <hyperlink ref="A16" location="'1.5'!A1" display="1.5 Nach Steuerarten und Ländern verteilungsrelevate Positionen"/>
    <hyperlink ref="A19" location="'2.1'!Druckbereich" display="2.1 Nach Steuerarten und Ländern"/>
    <hyperlink ref="A20" location="'2.2.1'!A1" display="2.2 Nach Steuerarten, Körperschaftsgruppen und Ländern"/>
    <hyperlink ref="A21" location="'2.2.1'!A1" display="2.2.1 Gemeinden insgesamt"/>
    <hyperlink ref="A29" location="'3'!A1" display="3 Sonstige Steuern und steuerähnliche Einnahmen der Gemeinden/Gv. im 2. Vierteljahr 2008 nach Steuerarten und Ländern"/>
    <hyperlink ref="A4" location="Zeichenerklärung!A1" display="Abkürzungen"/>
    <hyperlink ref="A3" location="Zeichenerklärung!A1" display="Zeichenerklärung"/>
    <hyperlink ref="A7" location="ZR.1!A1" display="ZR.1 Nach ausgewählten Steuerarten  v o r  der Verteilung in 1 000 Euro"/>
    <hyperlink ref="A8" location="ZR.2!A1" display="ZR.2 Nach ausgewählten Steuerarten  v o r   der Verteilung Vorjahresveränderung in Prozent"/>
    <hyperlink ref="A22" location="'2.2.2'!A1" display="2.2.2 Kreisfreie Städte"/>
    <hyperlink ref="A23" location="'2.2.3'!A1" display="2.2.3 Kreisangehörige Gemeinden"/>
    <hyperlink ref="A24" location="'2.2.4'!A1" display="2.2.4 Landkreise"/>
    <hyperlink ref="A26" location="'2.3(2)'!A1" display="2.3 Nach Körperschaftsgruppen und Ländern"/>
    <hyperlink ref="A25" location="'2.3(1)'!A1" display="2.3 Nach Körperschaftsgruppen und Ländern"/>
    <hyperlink ref="A34" location="Qualitätsbericht!A1" display="Qualitätsbericht"/>
    <hyperlink ref="A5" location="'Grafik 1+2'!A1" tooltip="Graphik1" display="Grafik 1+2"/>
    <hyperlink ref="A6" location="'Grafik 3+4'!A1" tooltip="Graphik1" display="Grafik 3+4"/>
    <hyperlink ref="A32" location="'4'!Druckbereich" display="4 Bruttoaufkommen, Abzüge und Nettoaufkommen ausgewählte Gemeinschaftsteuern von 2005 bis 2008"/>
  </hyperlinks>
  <pageMargins left="0.78740157480314965" right="0.78740157480314965" top="0.98425196850393704" bottom="0.98425196850393704" header="0.51181102362204722" footer="0.51181102362204722"/>
  <pageSetup paperSize="9" scale="60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79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5" customWidth="1"/>
    <col min="2" max="2" width="1.5546875" style="5" customWidth="1"/>
    <col min="3" max="3" width="7.77734375" style="5" customWidth="1"/>
    <col min="4" max="9" width="13.77734375" style="81" customWidth="1"/>
    <col min="10" max="10" width="16.6640625" style="5" customWidth="1"/>
    <col min="11" max="11" width="14.44140625" style="79" customWidth="1"/>
    <col min="12" max="13" width="11.77734375" style="79"/>
    <col min="14" max="15" width="10.77734375" style="79" customWidth="1"/>
    <col min="16" max="18" width="11.77734375" style="79"/>
    <col min="19" max="16384" width="11.77734375" style="5"/>
  </cols>
  <sheetData>
    <row r="1" spans="1:11" ht="18" customHeight="1">
      <c r="A1" s="75" t="s">
        <v>436</v>
      </c>
      <c r="B1" s="76"/>
      <c r="C1" s="77"/>
      <c r="D1" s="78"/>
      <c r="E1" s="78"/>
      <c r="F1" s="78"/>
      <c r="G1" s="78"/>
      <c r="H1" s="78"/>
      <c r="I1" s="78"/>
    </row>
    <row r="2" spans="1:11" ht="6.6" customHeight="1">
      <c r="A2" s="80"/>
    </row>
    <row r="3" spans="1:11" ht="15.95" customHeight="1">
      <c r="A3" s="80" t="s">
        <v>301</v>
      </c>
      <c r="B3" s="77"/>
      <c r="C3" s="77"/>
      <c r="D3" s="78"/>
      <c r="E3" s="78"/>
      <c r="F3" s="78"/>
      <c r="G3" s="78"/>
      <c r="H3" s="78"/>
      <c r="I3" s="78"/>
    </row>
    <row r="4" spans="1:11" ht="22.5" customHeight="1">
      <c r="A4" s="80" t="s">
        <v>153</v>
      </c>
      <c r="B4" s="77"/>
      <c r="C4" s="77"/>
      <c r="D4" s="78"/>
      <c r="E4" s="78"/>
      <c r="F4" s="78"/>
      <c r="G4" s="78"/>
      <c r="H4" s="78"/>
      <c r="I4" s="78"/>
    </row>
    <row r="5" spans="1:11" ht="18" customHeight="1">
      <c r="C5" s="82"/>
    </row>
    <row r="6" spans="1:11" ht="21" customHeight="1">
      <c r="A6" s="562" t="s">
        <v>127</v>
      </c>
      <c r="B6" s="83"/>
      <c r="C6" s="565" t="s">
        <v>250</v>
      </c>
      <c r="D6" s="568" t="s">
        <v>302</v>
      </c>
      <c r="E6" s="569"/>
      <c r="F6" s="569"/>
      <c r="G6" s="569"/>
      <c r="H6" s="569"/>
      <c r="I6" s="569"/>
    </row>
    <row r="7" spans="1:11" ht="21" customHeight="1">
      <c r="A7" s="563"/>
      <c r="B7" s="84"/>
      <c r="C7" s="566"/>
      <c r="D7" s="570" t="s">
        <v>303</v>
      </c>
      <c r="E7" s="573" t="s">
        <v>437</v>
      </c>
      <c r="F7" s="568" t="s">
        <v>304</v>
      </c>
      <c r="G7" s="569"/>
      <c r="H7" s="576"/>
      <c r="I7" s="577" t="s">
        <v>305</v>
      </c>
    </row>
    <row r="8" spans="1:11" ht="21" customHeight="1">
      <c r="A8" s="563"/>
      <c r="B8" s="85"/>
      <c r="C8" s="566"/>
      <c r="D8" s="571"/>
      <c r="E8" s="574"/>
      <c r="F8" s="570" t="s">
        <v>12</v>
      </c>
      <c r="G8" s="573" t="s">
        <v>306</v>
      </c>
      <c r="H8" s="573" t="s">
        <v>307</v>
      </c>
      <c r="I8" s="578"/>
    </row>
    <row r="9" spans="1:11" ht="21" customHeight="1">
      <c r="A9" s="563"/>
      <c r="B9" s="84"/>
      <c r="C9" s="566"/>
      <c r="D9" s="571"/>
      <c r="E9" s="574"/>
      <c r="F9" s="571"/>
      <c r="G9" s="580"/>
      <c r="H9" s="580"/>
      <c r="I9" s="578"/>
    </row>
    <row r="10" spans="1:11" ht="21" customHeight="1">
      <c r="A10" s="564"/>
      <c r="B10" s="86"/>
      <c r="C10" s="567"/>
      <c r="D10" s="572"/>
      <c r="E10" s="575"/>
      <c r="F10" s="572"/>
      <c r="G10" s="560" t="s">
        <v>308</v>
      </c>
      <c r="H10" s="561"/>
      <c r="I10" s="579"/>
      <c r="J10" s="87"/>
      <c r="K10" s="5"/>
    </row>
    <row r="11" spans="1:11" ht="15" customHeight="1">
      <c r="C11" s="88"/>
      <c r="D11" s="79"/>
      <c r="E11" s="79"/>
      <c r="F11" s="79"/>
      <c r="G11" s="79"/>
      <c r="H11" s="79"/>
      <c r="I11" s="79"/>
      <c r="J11" s="87"/>
      <c r="K11" s="5"/>
    </row>
    <row r="12" spans="1:11" ht="15" customHeight="1">
      <c r="C12" s="88"/>
      <c r="D12" s="79"/>
      <c r="E12" s="79"/>
      <c r="F12" s="79"/>
      <c r="G12" s="79"/>
      <c r="H12" s="79"/>
      <c r="I12" s="79"/>
      <c r="J12" s="87"/>
      <c r="K12" s="5"/>
    </row>
    <row r="13" spans="1:11" ht="15.75" customHeight="1">
      <c r="A13" s="80" t="s">
        <v>317</v>
      </c>
      <c r="B13" s="80" t="s">
        <v>55</v>
      </c>
      <c r="C13" s="88">
        <v>2013</v>
      </c>
      <c r="D13" s="438">
        <v>3635996</v>
      </c>
      <c r="E13" s="438">
        <v>1219237</v>
      </c>
      <c r="F13" s="438">
        <v>2412739</v>
      </c>
      <c r="G13" s="438">
        <v>738487</v>
      </c>
      <c r="H13" s="438">
        <v>1674252</v>
      </c>
      <c r="I13" s="438">
        <v>4020</v>
      </c>
      <c r="J13" s="79"/>
    </row>
    <row r="14" spans="1:11" ht="15.75" customHeight="1">
      <c r="C14" s="88">
        <v>2012</v>
      </c>
      <c r="D14" s="438">
        <v>3557114</v>
      </c>
      <c r="E14" s="438">
        <v>1227770</v>
      </c>
      <c r="F14" s="438">
        <v>2324798</v>
      </c>
      <c r="G14" s="438">
        <v>716116</v>
      </c>
      <c r="H14" s="438">
        <v>1608682</v>
      </c>
      <c r="I14" s="438">
        <v>4546</v>
      </c>
      <c r="J14" s="79"/>
    </row>
    <row r="15" spans="1:11" ht="15.75" customHeight="1">
      <c r="C15" s="88">
        <v>2011</v>
      </c>
      <c r="D15" s="438">
        <v>3295275</v>
      </c>
      <c r="E15" s="438">
        <v>1102273</v>
      </c>
      <c r="F15" s="438">
        <v>2188382</v>
      </c>
      <c r="G15" s="438">
        <v>674183</v>
      </c>
      <c r="H15" s="438">
        <v>1514199</v>
      </c>
      <c r="I15" s="438">
        <v>4620</v>
      </c>
      <c r="J15" s="79"/>
    </row>
    <row r="16" spans="1:11" ht="15" customHeight="1">
      <c r="C16" s="88"/>
      <c r="D16" s="440"/>
      <c r="E16" s="440"/>
      <c r="F16" s="440"/>
      <c r="G16" s="440"/>
      <c r="H16" s="440"/>
      <c r="I16" s="440"/>
      <c r="J16" s="79"/>
    </row>
    <row r="17" spans="1:16" ht="15" customHeight="1">
      <c r="C17" s="88"/>
      <c r="D17" s="440"/>
      <c r="E17" s="440"/>
      <c r="F17" s="440"/>
      <c r="G17" s="440"/>
      <c r="H17" s="440"/>
      <c r="I17" s="440"/>
      <c r="J17" s="79"/>
    </row>
    <row r="18" spans="1:16" ht="15" customHeight="1">
      <c r="B18" s="5" t="s">
        <v>55</v>
      </c>
      <c r="C18" s="88"/>
      <c r="D18" s="438"/>
      <c r="E18" s="438"/>
      <c r="F18" s="438"/>
      <c r="G18" s="438"/>
      <c r="H18" s="438"/>
      <c r="I18" s="438"/>
      <c r="J18" s="79"/>
    </row>
    <row r="19" spans="1:16" ht="15.75" customHeight="1">
      <c r="A19" s="80" t="s">
        <v>318</v>
      </c>
      <c r="B19" s="80" t="s">
        <v>55</v>
      </c>
      <c r="C19" s="88">
        <v>2013</v>
      </c>
      <c r="D19" s="438">
        <v>800336</v>
      </c>
      <c r="E19" s="438">
        <v>0</v>
      </c>
      <c r="F19" s="438">
        <v>800243</v>
      </c>
      <c r="G19" s="438">
        <v>747027</v>
      </c>
      <c r="H19" s="438">
        <v>53216</v>
      </c>
      <c r="I19" s="438">
        <v>93</v>
      </c>
      <c r="J19" s="79"/>
    </row>
    <row r="20" spans="1:16" ht="15.75" customHeight="1">
      <c r="C20" s="88">
        <v>2012</v>
      </c>
      <c r="D20" s="438">
        <v>789616</v>
      </c>
      <c r="E20" s="438">
        <v>0</v>
      </c>
      <c r="F20" s="438">
        <v>789530</v>
      </c>
      <c r="G20" s="438">
        <v>736524</v>
      </c>
      <c r="H20" s="438">
        <v>53006</v>
      </c>
      <c r="I20" s="438">
        <v>86</v>
      </c>
      <c r="J20" s="79"/>
      <c r="K20" s="5"/>
      <c r="L20" s="5"/>
      <c r="M20" s="5"/>
      <c r="N20" s="5"/>
      <c r="O20" s="5"/>
      <c r="P20" s="5"/>
    </row>
    <row r="21" spans="1:16" ht="15.75" customHeight="1">
      <c r="C21" s="88">
        <v>2011</v>
      </c>
      <c r="D21" s="438">
        <v>813107</v>
      </c>
      <c r="E21" s="438">
        <v>0</v>
      </c>
      <c r="F21" s="438">
        <v>813004</v>
      </c>
      <c r="G21" s="438">
        <v>757903</v>
      </c>
      <c r="H21" s="438">
        <v>55101</v>
      </c>
      <c r="I21" s="438">
        <v>103</v>
      </c>
      <c r="J21" s="79"/>
      <c r="K21" s="5"/>
      <c r="L21" s="5"/>
      <c r="M21" s="5"/>
      <c r="N21" s="5"/>
      <c r="O21" s="5"/>
      <c r="P21" s="5"/>
    </row>
    <row r="22" spans="1:16" ht="15" customHeight="1">
      <c r="C22" s="88"/>
      <c r="D22" s="440"/>
      <c r="E22" s="438"/>
      <c r="F22" s="438"/>
      <c r="G22" s="438"/>
      <c r="H22" s="438"/>
      <c r="I22" s="438"/>
      <c r="J22" s="79"/>
    </row>
    <row r="23" spans="1:16" ht="15" customHeight="1">
      <c r="C23" s="88"/>
      <c r="D23" s="440"/>
      <c r="E23" s="440"/>
      <c r="F23" s="440"/>
      <c r="G23" s="440"/>
      <c r="H23" s="440"/>
      <c r="I23" s="440"/>
      <c r="J23" s="79"/>
    </row>
    <row r="24" spans="1:16" ht="15" customHeight="1">
      <c r="C24" s="88"/>
      <c r="D24" s="438"/>
      <c r="E24" s="438"/>
      <c r="F24" s="438"/>
      <c r="G24" s="438"/>
      <c r="H24" s="438"/>
      <c r="I24" s="438"/>
      <c r="J24" s="79"/>
    </row>
    <row r="25" spans="1:16" ht="15.75" customHeight="1">
      <c r="A25" s="80" t="s">
        <v>319</v>
      </c>
      <c r="B25" s="80" t="s">
        <v>55</v>
      </c>
      <c r="C25" s="88">
        <v>2013</v>
      </c>
      <c r="D25" s="438">
        <v>2717651</v>
      </c>
      <c r="E25" s="438">
        <v>1090492</v>
      </c>
      <c r="F25" s="438">
        <v>1627159</v>
      </c>
      <c r="G25" s="438">
        <v>879985</v>
      </c>
      <c r="H25" s="438">
        <v>747174</v>
      </c>
      <c r="I25" s="438">
        <v>0</v>
      </c>
      <c r="J25" s="79"/>
    </row>
    <row r="26" spans="1:16" ht="15.75" customHeight="1">
      <c r="C26" s="88">
        <v>2012</v>
      </c>
      <c r="D26" s="438">
        <v>2591554</v>
      </c>
      <c r="E26" s="438">
        <v>1006410</v>
      </c>
      <c r="F26" s="438">
        <v>1585144</v>
      </c>
      <c r="G26" s="438">
        <v>863377</v>
      </c>
      <c r="H26" s="438">
        <v>721767</v>
      </c>
      <c r="I26" s="438">
        <v>0</v>
      </c>
      <c r="J26" s="79"/>
      <c r="K26" s="5"/>
      <c r="L26" s="5"/>
      <c r="M26" s="5"/>
      <c r="N26" s="5"/>
      <c r="O26" s="5"/>
      <c r="P26" s="5"/>
    </row>
    <row r="27" spans="1:16" ht="15.75" customHeight="1">
      <c r="C27" s="88">
        <v>2011</v>
      </c>
      <c r="D27" s="438">
        <v>2525183</v>
      </c>
      <c r="E27" s="438">
        <v>1004621</v>
      </c>
      <c r="F27" s="438">
        <v>1520562</v>
      </c>
      <c r="G27" s="438">
        <v>837746</v>
      </c>
      <c r="H27" s="438">
        <v>682816</v>
      </c>
      <c r="I27" s="438">
        <v>0</v>
      </c>
      <c r="J27" s="79"/>
      <c r="K27" s="5"/>
      <c r="L27" s="5"/>
      <c r="M27" s="5"/>
      <c r="N27" s="5"/>
      <c r="O27" s="5"/>
      <c r="P27" s="5"/>
    </row>
    <row r="28" spans="1:16" ht="15" customHeight="1">
      <c r="C28" s="88"/>
      <c r="D28" s="440"/>
      <c r="E28" s="440"/>
      <c r="F28" s="440"/>
      <c r="G28" s="440"/>
      <c r="H28" s="440"/>
      <c r="I28" s="440"/>
      <c r="J28" s="79"/>
    </row>
    <row r="29" spans="1:16" ht="15" customHeight="1">
      <c r="C29" s="88"/>
      <c r="D29" s="440"/>
      <c r="E29" s="440"/>
      <c r="F29" s="440"/>
      <c r="G29" s="440"/>
      <c r="H29" s="440"/>
      <c r="I29" s="440"/>
      <c r="J29" s="79"/>
    </row>
    <row r="30" spans="1:16" ht="15" customHeight="1">
      <c r="C30" s="88"/>
      <c r="D30" s="438"/>
      <c r="E30" s="438"/>
      <c r="F30" s="438"/>
      <c r="G30" s="438"/>
      <c r="H30" s="438"/>
      <c r="I30" s="438"/>
      <c r="J30" s="79"/>
    </row>
    <row r="31" spans="1:16" ht="15.75" customHeight="1">
      <c r="A31" s="80" t="s">
        <v>320</v>
      </c>
      <c r="B31" s="80" t="s">
        <v>55</v>
      </c>
      <c r="C31" s="88">
        <v>2013</v>
      </c>
      <c r="D31" s="438">
        <v>1391618</v>
      </c>
      <c r="E31" s="438">
        <v>383083</v>
      </c>
      <c r="F31" s="438">
        <v>1008535</v>
      </c>
      <c r="G31" s="438">
        <v>686430</v>
      </c>
      <c r="H31" s="438">
        <v>322105</v>
      </c>
      <c r="I31" s="438">
        <v>0</v>
      </c>
      <c r="J31" s="79"/>
    </row>
    <row r="32" spans="1:16" ht="15.75" customHeight="1">
      <c r="C32" s="88">
        <v>2012</v>
      </c>
      <c r="D32" s="438">
        <v>1344791</v>
      </c>
      <c r="E32" s="438">
        <v>345635</v>
      </c>
      <c r="F32" s="438">
        <v>999156</v>
      </c>
      <c r="G32" s="438">
        <v>687526</v>
      </c>
      <c r="H32" s="438">
        <v>311630</v>
      </c>
      <c r="I32" s="438">
        <v>0</v>
      </c>
      <c r="J32" s="79"/>
      <c r="K32" s="5"/>
      <c r="L32" s="5"/>
      <c r="M32" s="5"/>
      <c r="N32" s="5"/>
      <c r="O32" s="5"/>
      <c r="P32" s="5"/>
    </row>
    <row r="33" spans="1:16" ht="15.75" customHeight="1">
      <c r="C33" s="88">
        <v>2011</v>
      </c>
      <c r="D33" s="438">
        <v>1284004</v>
      </c>
      <c r="E33" s="438">
        <v>340405</v>
      </c>
      <c r="F33" s="438">
        <v>943599</v>
      </c>
      <c r="G33" s="438">
        <v>663108</v>
      </c>
      <c r="H33" s="438">
        <v>280491</v>
      </c>
      <c r="I33" s="438">
        <v>0</v>
      </c>
      <c r="J33" s="79"/>
      <c r="K33" s="5"/>
      <c r="L33" s="5"/>
      <c r="M33" s="5"/>
      <c r="N33" s="5"/>
      <c r="O33" s="5"/>
      <c r="P33" s="5"/>
    </row>
    <row r="34" spans="1:16" ht="15" customHeight="1">
      <c r="C34" s="88"/>
      <c r="D34" s="440"/>
      <c r="E34" s="440"/>
      <c r="F34" s="440"/>
      <c r="G34" s="440"/>
      <c r="H34" s="440"/>
      <c r="I34" s="440"/>
      <c r="J34" s="79"/>
    </row>
    <row r="35" spans="1:16" ht="15" customHeight="1">
      <c r="C35" s="88"/>
      <c r="D35" s="440"/>
      <c r="E35" s="440"/>
      <c r="F35" s="440"/>
      <c r="G35" s="440"/>
      <c r="H35" s="440"/>
      <c r="I35" s="440"/>
      <c r="J35" s="79"/>
    </row>
    <row r="36" spans="1:16" ht="15" customHeight="1">
      <c r="C36" s="88"/>
      <c r="D36" s="438"/>
      <c r="E36" s="438"/>
      <c r="F36" s="438"/>
      <c r="G36" s="438"/>
      <c r="H36" s="438"/>
      <c r="I36" s="438"/>
      <c r="J36" s="79"/>
    </row>
    <row r="37" spans="1:16" ht="15.75" customHeight="1">
      <c r="A37" s="80" t="s">
        <v>321</v>
      </c>
      <c r="B37" s="80" t="s">
        <v>55</v>
      </c>
      <c r="C37" s="88">
        <v>2013</v>
      </c>
      <c r="D37" s="438">
        <v>2510402</v>
      </c>
      <c r="E37" s="438">
        <v>565468</v>
      </c>
      <c r="F37" s="438">
        <v>1944301</v>
      </c>
      <c r="G37" s="438">
        <v>990796</v>
      </c>
      <c r="H37" s="438">
        <v>953505</v>
      </c>
      <c r="I37" s="438">
        <v>633</v>
      </c>
      <c r="J37" s="79"/>
    </row>
    <row r="38" spans="1:16" ht="15.75" customHeight="1">
      <c r="C38" s="88">
        <v>2012</v>
      </c>
      <c r="D38" s="438">
        <v>2306906</v>
      </c>
      <c r="E38" s="438">
        <v>493759</v>
      </c>
      <c r="F38" s="438">
        <v>1812557</v>
      </c>
      <c r="G38" s="438">
        <v>955928</v>
      </c>
      <c r="H38" s="438">
        <v>856629</v>
      </c>
      <c r="I38" s="438">
        <v>590</v>
      </c>
      <c r="J38" s="79"/>
      <c r="K38" s="5"/>
      <c r="L38" s="5"/>
      <c r="M38" s="5"/>
      <c r="N38" s="5"/>
      <c r="O38" s="5"/>
      <c r="P38" s="5"/>
    </row>
    <row r="39" spans="1:16" ht="15.75" customHeight="1">
      <c r="C39" s="88">
        <v>2011</v>
      </c>
      <c r="D39" s="438">
        <v>2331926</v>
      </c>
      <c r="E39" s="438">
        <v>525248</v>
      </c>
      <c r="F39" s="438">
        <v>1806134</v>
      </c>
      <c r="G39" s="438">
        <v>936846</v>
      </c>
      <c r="H39" s="438">
        <v>869288</v>
      </c>
      <c r="I39" s="438">
        <v>499</v>
      </c>
      <c r="J39" s="79"/>
      <c r="K39" s="5"/>
      <c r="L39" s="5"/>
      <c r="M39" s="5"/>
      <c r="N39" s="5"/>
      <c r="O39" s="5"/>
      <c r="P39" s="5"/>
    </row>
    <row r="40" spans="1:16" ht="15" customHeight="1">
      <c r="C40" s="88"/>
      <c r="D40" s="440"/>
      <c r="E40" s="440"/>
      <c r="F40" s="440"/>
      <c r="G40" s="440"/>
      <c r="H40" s="440"/>
      <c r="I40" s="440"/>
      <c r="J40" s="79"/>
    </row>
    <row r="41" spans="1:16" ht="15" customHeight="1">
      <c r="C41" s="88"/>
      <c r="D41" s="440"/>
      <c r="E41" s="440"/>
      <c r="F41" s="440"/>
      <c r="G41" s="440"/>
      <c r="H41" s="440"/>
      <c r="I41" s="440"/>
      <c r="J41" s="79"/>
    </row>
    <row r="42" spans="1:16" ht="15" customHeight="1">
      <c r="C42" s="88"/>
      <c r="D42" s="438"/>
      <c r="E42" s="438"/>
      <c r="F42" s="438"/>
      <c r="G42" s="438"/>
      <c r="H42" s="438"/>
      <c r="I42" s="438"/>
      <c r="J42" s="79"/>
    </row>
    <row r="43" spans="1:16" ht="15.75" customHeight="1">
      <c r="A43" s="80" t="s">
        <v>322</v>
      </c>
      <c r="B43" s="80" t="s">
        <v>55</v>
      </c>
      <c r="C43" s="88">
        <v>2013</v>
      </c>
      <c r="D43" s="438">
        <v>1346537</v>
      </c>
      <c r="E43" s="438">
        <v>407954</v>
      </c>
      <c r="F43" s="438">
        <v>938583</v>
      </c>
      <c r="G43" s="438">
        <v>349971</v>
      </c>
      <c r="H43" s="438">
        <v>588612</v>
      </c>
      <c r="I43" s="438">
        <v>0</v>
      </c>
      <c r="J43" s="79"/>
    </row>
    <row r="44" spans="1:16" ht="15.75" customHeight="1">
      <c r="C44" s="88">
        <v>2012</v>
      </c>
      <c r="D44" s="438">
        <v>1293826</v>
      </c>
      <c r="E44" s="438">
        <v>390070</v>
      </c>
      <c r="F44" s="438">
        <v>903756</v>
      </c>
      <c r="G44" s="438">
        <v>336622</v>
      </c>
      <c r="H44" s="438">
        <v>567134</v>
      </c>
      <c r="I44" s="438">
        <v>0</v>
      </c>
      <c r="J44" s="79"/>
      <c r="K44" s="5"/>
      <c r="L44" s="5"/>
      <c r="M44" s="5"/>
      <c r="N44" s="5"/>
      <c r="O44" s="5"/>
      <c r="P44" s="5"/>
    </row>
    <row r="45" spans="1:16" ht="15.75" customHeight="1">
      <c r="C45" s="88">
        <v>2011</v>
      </c>
      <c r="D45" s="438">
        <v>1185620</v>
      </c>
      <c r="E45" s="438">
        <v>362863</v>
      </c>
      <c r="F45" s="438">
        <v>822757</v>
      </c>
      <c r="G45" s="438">
        <v>317663</v>
      </c>
      <c r="H45" s="438">
        <v>505094</v>
      </c>
      <c r="I45" s="438">
        <v>0</v>
      </c>
      <c r="J45" s="79"/>
      <c r="K45" s="5"/>
      <c r="L45" s="5"/>
      <c r="M45" s="5"/>
      <c r="N45" s="5"/>
      <c r="O45" s="5"/>
      <c r="P45" s="5"/>
    </row>
    <row r="46" spans="1:16" ht="15" customHeight="1">
      <c r="A46" s="397"/>
      <c r="C46" s="61"/>
      <c r="D46" s="438"/>
      <c r="E46" s="440"/>
      <c r="F46" s="440"/>
      <c r="G46" s="440"/>
      <c r="H46" s="440"/>
      <c r="I46" s="440"/>
      <c r="J46" s="79"/>
    </row>
    <row r="47" spans="1:16" ht="15" customHeight="1">
      <c r="A47" s="398"/>
      <c r="C47" s="61"/>
      <c r="D47" s="89"/>
      <c r="E47" s="79"/>
      <c r="F47" s="79"/>
      <c r="G47" s="79"/>
      <c r="H47" s="79"/>
      <c r="I47" s="79"/>
      <c r="J47" s="79"/>
    </row>
    <row r="48" spans="1:16" ht="18">
      <c r="A48" s="74" t="s">
        <v>515</v>
      </c>
      <c r="C48" s="61"/>
      <c r="D48" s="89"/>
      <c r="E48" s="89"/>
      <c r="F48" s="89"/>
      <c r="G48" s="89"/>
      <c r="H48" s="89"/>
      <c r="I48" s="89"/>
      <c r="J48" s="79"/>
    </row>
    <row r="49" spans="1:16" ht="18">
      <c r="A49" s="91" t="s">
        <v>438</v>
      </c>
      <c r="B49" s="80"/>
      <c r="C49" s="61"/>
      <c r="D49" s="92"/>
      <c r="E49" s="79"/>
      <c r="F49" s="79"/>
      <c r="G49" s="79"/>
      <c r="H49" s="79"/>
      <c r="I49" s="79"/>
      <c r="J49" s="79"/>
    </row>
    <row r="50" spans="1:16" ht="15.75" customHeight="1">
      <c r="A50" s="93"/>
      <c r="B50" s="80"/>
      <c r="C50" s="61"/>
      <c r="D50" s="92"/>
      <c r="E50" s="79"/>
      <c r="F50" s="79"/>
      <c r="G50" s="79"/>
      <c r="H50" s="79"/>
      <c r="I50" s="79"/>
      <c r="J50" s="79"/>
    </row>
    <row r="51" spans="1:16" ht="15.75" customHeight="1">
      <c r="A51" s="84"/>
      <c r="C51" s="61"/>
      <c r="D51" s="92"/>
      <c r="E51" s="79"/>
      <c r="F51" s="79"/>
      <c r="G51" s="79"/>
      <c r="H51" s="79"/>
      <c r="I51" s="79"/>
      <c r="J51" s="79"/>
    </row>
    <row r="52" spans="1:16" ht="15.75" customHeight="1">
      <c r="A52" s="94"/>
      <c r="C52" s="61"/>
      <c r="D52" s="92"/>
      <c r="E52" s="79"/>
      <c r="F52" s="79"/>
      <c r="G52" s="79"/>
      <c r="H52" s="79"/>
      <c r="I52" s="79"/>
      <c r="J52" s="79"/>
      <c r="K52" s="5"/>
      <c r="L52" s="5"/>
      <c r="M52" s="5"/>
      <c r="N52" s="5"/>
      <c r="O52" s="5"/>
      <c r="P52" s="5"/>
    </row>
    <row r="53" spans="1:16" ht="15" customHeight="1">
      <c r="C53" s="61"/>
      <c r="D53" s="92"/>
      <c r="E53" s="79"/>
      <c r="F53" s="79"/>
      <c r="G53" s="79"/>
      <c r="H53" s="79"/>
      <c r="I53" s="79"/>
      <c r="J53" s="79"/>
    </row>
    <row r="54" spans="1:16" ht="15" customHeight="1">
      <c r="C54" s="61"/>
      <c r="D54" s="92"/>
      <c r="E54" s="79"/>
      <c r="F54" s="79"/>
      <c r="G54" s="79"/>
      <c r="H54" s="79"/>
      <c r="I54" s="79"/>
      <c r="J54" s="79"/>
    </row>
    <row r="55" spans="1:16" ht="15" customHeight="1">
      <c r="C55" s="61"/>
      <c r="D55" s="92"/>
      <c r="E55" s="79"/>
      <c r="F55" s="79"/>
      <c r="G55" s="79"/>
      <c r="H55" s="79"/>
      <c r="I55" s="79"/>
      <c r="J55" s="79"/>
    </row>
    <row r="56" spans="1:16" ht="15" customHeight="1">
      <c r="C56" s="61"/>
      <c r="D56" s="92"/>
      <c r="E56" s="79"/>
      <c r="F56" s="79"/>
      <c r="G56" s="79"/>
      <c r="H56" s="79"/>
      <c r="I56" s="79"/>
      <c r="J56" s="79"/>
    </row>
    <row r="57" spans="1:16" ht="15" customHeight="1">
      <c r="C57" s="61"/>
      <c r="D57" s="92"/>
      <c r="E57" s="79"/>
      <c r="F57" s="79"/>
      <c r="G57" s="79"/>
      <c r="H57" s="79"/>
      <c r="I57" s="79"/>
      <c r="J57" s="79"/>
    </row>
    <row r="58" spans="1:16" ht="15.75" customHeight="1">
      <c r="A58" s="80"/>
      <c r="B58" s="80"/>
      <c r="C58" s="61"/>
      <c r="D58" s="92"/>
      <c r="E58" s="79"/>
      <c r="F58" s="79"/>
      <c r="G58" s="79"/>
      <c r="H58" s="79"/>
      <c r="I58" s="79"/>
      <c r="J58" s="79"/>
    </row>
    <row r="59" spans="1:16" ht="15.75" customHeight="1">
      <c r="C59" s="61"/>
      <c r="D59" s="92"/>
      <c r="E59" s="79"/>
      <c r="F59" s="79"/>
      <c r="G59" s="79"/>
      <c r="H59" s="79"/>
      <c r="I59" s="79"/>
      <c r="J59" s="79"/>
    </row>
    <row r="60" spans="1:16" ht="15" customHeight="1">
      <c r="C60" s="61"/>
      <c r="D60" s="92"/>
      <c r="E60" s="79"/>
      <c r="F60" s="79"/>
      <c r="G60" s="79"/>
      <c r="H60" s="79"/>
      <c r="I60" s="79"/>
      <c r="J60" s="79"/>
    </row>
    <row r="61" spans="1:16" ht="15" customHeight="1">
      <c r="C61" s="61"/>
      <c r="D61" s="92"/>
      <c r="E61" s="79"/>
      <c r="F61" s="79"/>
      <c r="G61" s="79"/>
      <c r="H61" s="79"/>
      <c r="I61" s="79"/>
      <c r="J61" s="79"/>
    </row>
    <row r="62" spans="1:16" ht="15" customHeight="1">
      <c r="C62" s="61"/>
      <c r="D62" s="92"/>
      <c r="E62" s="79"/>
      <c r="F62" s="79"/>
      <c r="G62" s="79"/>
      <c r="H62" s="79"/>
      <c r="I62" s="79"/>
      <c r="J62" s="79"/>
    </row>
    <row r="63" spans="1:16" ht="15" customHeight="1">
      <c r="C63" s="61"/>
      <c r="D63" s="79"/>
      <c r="E63" s="79"/>
      <c r="F63" s="79"/>
      <c r="G63" s="79"/>
      <c r="H63" s="79"/>
      <c r="I63" s="79"/>
      <c r="J63" s="79"/>
    </row>
    <row r="64" spans="1:16" ht="15" customHeight="1">
      <c r="C64" s="61"/>
      <c r="D64" s="79"/>
      <c r="E64" s="79"/>
      <c r="F64" s="79"/>
      <c r="G64" s="79"/>
      <c r="H64" s="79"/>
      <c r="I64" s="79"/>
      <c r="J64" s="79"/>
    </row>
    <row r="65" spans="1:16" ht="21.95" customHeight="1">
      <c r="D65" s="5"/>
      <c r="E65" s="5"/>
      <c r="F65" s="5"/>
      <c r="G65" s="5"/>
      <c r="H65" s="5"/>
      <c r="I65" s="5"/>
      <c r="J65" s="79"/>
      <c r="K65" s="5"/>
      <c r="L65" s="5"/>
      <c r="M65" s="5"/>
      <c r="N65" s="5"/>
      <c r="O65" s="5"/>
      <c r="P65" s="5"/>
    </row>
    <row r="66" spans="1:16" ht="21" customHeight="1">
      <c r="B66" s="91"/>
      <c r="D66" s="5"/>
      <c r="E66" s="5"/>
      <c r="F66" s="5"/>
      <c r="G66" s="5"/>
      <c r="H66" s="5"/>
      <c r="I66" s="5"/>
      <c r="J66" s="95"/>
    </row>
    <row r="67" spans="1:16" ht="21" customHeight="1">
      <c r="A67" s="81"/>
      <c r="B67" s="81"/>
      <c r="C67" s="61"/>
      <c r="D67" s="96"/>
      <c r="E67" s="96"/>
      <c r="G67" s="96"/>
      <c r="H67" s="5"/>
      <c r="I67" s="5"/>
    </row>
    <row r="68" spans="1:16" ht="15.75" customHeight="1">
      <c r="A68" s="81"/>
      <c r="B68" s="81"/>
      <c r="C68" s="82"/>
      <c r="D68" s="96"/>
      <c r="E68" s="96"/>
      <c r="G68" s="96"/>
      <c r="H68" s="5"/>
      <c r="I68" s="5"/>
    </row>
    <row r="69" spans="1:16" ht="15" customHeight="1">
      <c r="A69" s="79"/>
      <c r="B69" s="79"/>
      <c r="C69" s="79"/>
      <c r="D69" s="5"/>
      <c r="E69" s="5"/>
      <c r="F69" s="5"/>
      <c r="G69" s="5"/>
      <c r="H69" s="5"/>
      <c r="I69" s="5"/>
    </row>
    <row r="70" spans="1:16" ht="15" customHeight="1">
      <c r="C70" s="96"/>
      <c r="D70" s="5"/>
      <c r="E70" s="5"/>
      <c r="F70" s="5"/>
      <c r="G70" s="5"/>
      <c r="H70" s="5"/>
      <c r="I70" s="5"/>
    </row>
    <row r="71" spans="1:16">
      <c r="D71" s="79"/>
      <c r="E71" s="79"/>
      <c r="F71" s="79"/>
      <c r="G71" s="79"/>
      <c r="H71" s="79"/>
      <c r="I71" s="79"/>
      <c r="J71" s="95"/>
    </row>
    <row r="72" spans="1:16">
      <c r="D72" s="79"/>
      <c r="E72" s="79"/>
      <c r="F72" s="79"/>
      <c r="G72" s="79"/>
      <c r="H72" s="79"/>
      <c r="I72" s="79"/>
      <c r="J72" s="95"/>
    </row>
    <row r="73" spans="1:16">
      <c r="A73" s="97"/>
      <c r="B73" s="97"/>
      <c r="C73" s="97"/>
      <c r="D73" s="98"/>
      <c r="E73" s="98"/>
      <c r="F73" s="98"/>
      <c r="G73" s="98"/>
      <c r="H73" s="98"/>
      <c r="I73" s="98"/>
      <c r="J73" s="99"/>
    </row>
    <row r="74" spans="1:16">
      <c r="A74" s="100"/>
      <c r="B74" s="100"/>
      <c r="D74" s="79"/>
      <c r="E74" s="79"/>
      <c r="F74" s="79"/>
      <c r="G74" s="79"/>
      <c r="H74" s="79"/>
      <c r="I74" s="79"/>
      <c r="J74" s="99"/>
    </row>
    <row r="75" spans="1:16">
      <c r="D75" s="79"/>
      <c r="E75" s="79"/>
      <c r="F75" s="79"/>
      <c r="G75" s="79"/>
      <c r="H75" s="79"/>
      <c r="I75" s="79"/>
      <c r="J75" s="99"/>
    </row>
    <row r="76" spans="1:16">
      <c r="D76" s="79"/>
      <c r="E76" s="79"/>
      <c r="F76" s="79"/>
      <c r="G76" s="79"/>
      <c r="H76" s="79"/>
      <c r="I76" s="79"/>
      <c r="J76" s="99"/>
    </row>
    <row r="77" spans="1:16">
      <c r="D77" s="79"/>
      <c r="E77" s="79"/>
      <c r="F77" s="79"/>
      <c r="G77" s="79"/>
      <c r="H77" s="79"/>
      <c r="I77" s="79"/>
      <c r="J77" s="99"/>
    </row>
    <row r="78" spans="1:16">
      <c r="D78" s="79"/>
      <c r="E78" s="79"/>
      <c r="F78" s="79"/>
      <c r="G78" s="79"/>
      <c r="H78" s="79"/>
      <c r="I78" s="79"/>
      <c r="J78" s="99"/>
    </row>
    <row r="79" spans="1:16">
      <c r="A79" s="97"/>
      <c r="B79" s="97"/>
      <c r="C79" s="97"/>
      <c r="D79" s="98"/>
      <c r="E79" s="98"/>
      <c r="F79" s="98"/>
      <c r="G79" s="98"/>
      <c r="H79" s="98"/>
      <c r="I79" s="98"/>
      <c r="J79" s="99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  <rowBreaks count="1" manualBreakCount="1">
    <brk id="67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90" zoomScaleNormal="90" workbookViewId="0"/>
  </sheetViews>
  <sheetFormatPr baseColWidth="10" defaultColWidth="13.77734375" defaultRowHeight="15.75"/>
  <cols>
    <col min="1" max="1" width="27.33203125" style="5" customWidth="1"/>
    <col min="2" max="2" width="2.5546875" style="5" customWidth="1"/>
    <col min="3" max="3" width="13.77734375" style="113" customWidth="1"/>
    <col min="4" max="4" width="14.88671875" style="113" customWidth="1"/>
    <col min="5" max="5" width="11" style="113" customWidth="1"/>
    <col min="6" max="6" width="11.109375" style="113" customWidth="1"/>
    <col min="7" max="7" width="12.44140625" style="113" customWidth="1"/>
    <col min="8" max="8" width="12.77734375" style="113" customWidth="1"/>
    <col min="9" max="9" width="13.109375" style="113" customWidth="1"/>
    <col min="10" max="10" width="14.77734375" style="113" customWidth="1"/>
    <col min="11" max="11" width="27.33203125" style="5" customWidth="1"/>
    <col min="12" max="12" width="2.5546875" style="5" customWidth="1"/>
    <col min="13" max="13" width="12.44140625" style="113" customWidth="1"/>
    <col min="14" max="14" width="19.77734375" style="113" customWidth="1"/>
    <col min="15" max="16" width="13.21875" style="113" customWidth="1"/>
    <col min="17" max="17" width="14.21875" style="113" customWidth="1"/>
    <col min="18" max="18" width="15" style="113" customWidth="1"/>
    <col min="19" max="19" width="16.77734375" style="113" customWidth="1"/>
    <col min="20" max="20" width="12.21875" style="113" customWidth="1"/>
    <col min="21" max="16384" width="13.77734375" style="5"/>
  </cols>
  <sheetData>
    <row r="1" spans="1:22" ht="18" customHeight="1">
      <c r="A1" s="322" t="s">
        <v>323</v>
      </c>
      <c r="E1" s="5"/>
      <c r="I1" s="5"/>
      <c r="J1" s="322"/>
      <c r="K1" s="322" t="s">
        <v>323</v>
      </c>
      <c r="O1" s="5"/>
      <c r="P1" s="5"/>
    </row>
    <row r="2" spans="1:22" ht="6.6" customHeight="1">
      <c r="A2" s="322"/>
      <c r="E2" s="5"/>
      <c r="I2" s="5"/>
      <c r="J2" s="323"/>
      <c r="K2" s="322"/>
      <c r="O2" s="5"/>
      <c r="P2" s="5"/>
    </row>
    <row r="3" spans="1:22" ht="15.95" customHeight="1">
      <c r="A3" s="185" t="s">
        <v>324</v>
      </c>
      <c r="E3" s="5"/>
      <c r="I3" s="5"/>
      <c r="J3" s="185"/>
      <c r="K3" s="185" t="s">
        <v>324</v>
      </c>
      <c r="O3" s="5"/>
      <c r="P3" s="5"/>
    </row>
    <row r="4" spans="1:22" ht="6.6" customHeight="1">
      <c r="A4" s="185"/>
      <c r="E4" s="5"/>
      <c r="I4" s="5"/>
      <c r="K4" s="185"/>
      <c r="O4" s="5"/>
      <c r="P4" s="5"/>
    </row>
    <row r="5" spans="1:22" ht="15.95" customHeight="1">
      <c r="A5" s="185" t="s">
        <v>153</v>
      </c>
      <c r="E5" s="5"/>
      <c r="I5" s="5"/>
      <c r="J5" s="185"/>
      <c r="K5" s="185" t="s">
        <v>153</v>
      </c>
      <c r="M5" s="5"/>
      <c r="O5" s="5"/>
      <c r="P5" s="5"/>
    </row>
    <row r="6" spans="1:22" ht="15.95" customHeight="1">
      <c r="A6" s="65"/>
      <c r="E6" s="5"/>
      <c r="I6" s="324"/>
      <c r="J6" s="325"/>
      <c r="K6" s="65"/>
      <c r="M6" s="5"/>
      <c r="O6" s="5"/>
      <c r="P6" s="5"/>
    </row>
    <row r="7" spans="1:22" ht="18" customHeight="1">
      <c r="A7" s="493" t="s">
        <v>127</v>
      </c>
      <c r="B7" s="587"/>
      <c r="C7" s="581" t="s">
        <v>325</v>
      </c>
      <c r="D7" s="581" t="s">
        <v>516</v>
      </c>
      <c r="E7" s="581" t="s">
        <v>517</v>
      </c>
      <c r="F7" s="581" t="s">
        <v>326</v>
      </c>
      <c r="G7" s="581" t="s">
        <v>327</v>
      </c>
      <c r="H7" s="497" t="s">
        <v>518</v>
      </c>
      <c r="I7" s="497" t="s">
        <v>519</v>
      </c>
      <c r="J7" s="497" t="s">
        <v>520</v>
      </c>
      <c r="K7" s="493" t="s">
        <v>127</v>
      </c>
      <c r="L7" s="587"/>
      <c r="M7" s="581" t="s">
        <v>449</v>
      </c>
      <c r="N7" s="581" t="s">
        <v>3</v>
      </c>
      <c r="O7" s="583" t="s">
        <v>328</v>
      </c>
      <c r="P7" s="584"/>
      <c r="Q7" s="584"/>
      <c r="R7" s="584"/>
      <c r="S7" s="584"/>
      <c r="T7" s="326"/>
      <c r="U7" s="65"/>
      <c r="V7" s="65"/>
    </row>
    <row r="8" spans="1:22" s="333" customFormat="1" ht="80.099999999999994" customHeight="1">
      <c r="A8" s="585"/>
      <c r="B8" s="588"/>
      <c r="C8" s="582"/>
      <c r="D8" s="582"/>
      <c r="E8" s="582"/>
      <c r="F8" s="582"/>
      <c r="G8" s="582"/>
      <c r="H8" s="498"/>
      <c r="I8" s="498"/>
      <c r="J8" s="508"/>
      <c r="K8" s="585"/>
      <c r="L8" s="588"/>
      <c r="M8" s="582"/>
      <c r="N8" s="582"/>
      <c r="O8" s="327" t="s">
        <v>329</v>
      </c>
      <c r="P8" s="328" t="s">
        <v>330</v>
      </c>
      <c r="Q8" s="329" t="s">
        <v>331</v>
      </c>
      <c r="R8" s="327" t="s">
        <v>332</v>
      </c>
      <c r="S8" s="330" t="s">
        <v>333</v>
      </c>
      <c r="T8" s="331" t="s">
        <v>3</v>
      </c>
      <c r="U8" s="332"/>
      <c r="V8" s="332"/>
    </row>
    <row r="9" spans="1:22" ht="18" customHeight="1">
      <c r="A9" s="586"/>
      <c r="B9" s="589"/>
      <c r="C9" s="334" t="s">
        <v>334</v>
      </c>
      <c r="D9" s="335" t="s">
        <v>335</v>
      </c>
      <c r="E9" s="334" t="s">
        <v>336</v>
      </c>
      <c r="F9" s="335" t="s">
        <v>337</v>
      </c>
      <c r="G9" s="334" t="s">
        <v>338</v>
      </c>
      <c r="H9" s="336" t="s">
        <v>339</v>
      </c>
      <c r="I9" s="337">
        <v>7</v>
      </c>
      <c r="J9" s="338">
        <v>8</v>
      </c>
      <c r="K9" s="586"/>
      <c r="L9" s="589"/>
      <c r="M9" s="334">
        <v>9</v>
      </c>
      <c r="N9" s="335">
        <v>10</v>
      </c>
      <c r="O9" s="334">
        <v>11</v>
      </c>
      <c r="P9" s="339">
        <v>12</v>
      </c>
      <c r="Q9" s="340">
        <v>13</v>
      </c>
      <c r="R9" s="334">
        <v>14</v>
      </c>
      <c r="S9" s="341">
        <v>15</v>
      </c>
      <c r="T9" s="342">
        <v>16</v>
      </c>
      <c r="U9" s="65"/>
      <c r="V9" s="65"/>
    </row>
    <row r="10" spans="1:22" ht="14.85" customHeight="1">
      <c r="A10" s="65"/>
      <c r="B10" s="306"/>
      <c r="C10" s="343"/>
      <c r="D10" s="343"/>
      <c r="E10" s="343"/>
      <c r="F10" s="343"/>
      <c r="G10" s="343"/>
      <c r="H10" s="343"/>
      <c r="I10" s="343"/>
      <c r="J10" s="343"/>
      <c r="K10" s="65"/>
      <c r="L10" s="306"/>
      <c r="M10" s="343"/>
      <c r="N10" s="343"/>
      <c r="O10" s="343"/>
      <c r="P10" s="343"/>
      <c r="Q10" s="343"/>
      <c r="R10" s="343"/>
      <c r="S10" s="343"/>
      <c r="T10" s="343"/>
    </row>
    <row r="11" spans="1:22" ht="14.85" customHeight="1">
      <c r="A11" s="65"/>
      <c r="B11" s="306"/>
      <c r="K11" s="65"/>
      <c r="L11" s="306"/>
      <c r="T11" s="344"/>
    </row>
    <row r="12" spans="1:22" ht="14.85" customHeight="1">
      <c r="A12" s="345" t="s">
        <v>288</v>
      </c>
      <c r="B12" s="346" t="s">
        <v>55</v>
      </c>
      <c r="C12" s="441">
        <v>320</v>
      </c>
      <c r="D12" s="441">
        <v>707180.17084000004</v>
      </c>
      <c r="E12" s="441">
        <v>298882.03078999999</v>
      </c>
      <c r="F12" s="441">
        <v>0</v>
      </c>
      <c r="G12" s="441">
        <v>348</v>
      </c>
      <c r="H12" s="441">
        <v>9878</v>
      </c>
      <c r="I12" s="441">
        <v>110299.2102</v>
      </c>
      <c r="J12" s="441">
        <v>0</v>
      </c>
      <c r="K12" s="345" t="s">
        <v>288</v>
      </c>
      <c r="L12" s="346" t="s">
        <v>55</v>
      </c>
      <c r="M12" s="441">
        <v>18028.93</v>
      </c>
      <c r="N12" s="441">
        <v>1144936.34183</v>
      </c>
      <c r="O12" s="441">
        <v>9309</v>
      </c>
      <c r="P12" s="441">
        <v>216435</v>
      </c>
      <c r="Q12" s="441">
        <v>19542</v>
      </c>
      <c r="R12" s="441">
        <v>13082</v>
      </c>
      <c r="S12" s="441">
        <v>258368</v>
      </c>
      <c r="T12" s="442">
        <v>1403304.34183</v>
      </c>
      <c r="U12" s="348"/>
      <c r="V12" s="348"/>
    </row>
    <row r="13" spans="1:22" ht="14.85" customHeight="1">
      <c r="A13" s="207"/>
      <c r="B13" s="349"/>
      <c r="C13" s="441"/>
      <c r="D13" s="441"/>
      <c r="E13" s="441"/>
      <c r="F13" s="441"/>
      <c r="G13" s="441"/>
      <c r="H13" s="441"/>
      <c r="I13" s="441"/>
      <c r="J13" s="441"/>
      <c r="K13" s="207"/>
      <c r="L13" s="349"/>
      <c r="M13" s="441"/>
      <c r="N13" s="441"/>
      <c r="O13" s="441"/>
      <c r="P13" s="441"/>
      <c r="Q13" s="441"/>
      <c r="R13" s="441"/>
      <c r="S13" s="441"/>
      <c r="T13" s="442"/>
      <c r="U13" s="348"/>
      <c r="V13" s="348"/>
    </row>
    <row r="14" spans="1:22" ht="14.85" customHeight="1">
      <c r="A14" s="207"/>
      <c r="B14" s="349"/>
      <c r="C14" s="441"/>
      <c r="D14" s="441"/>
      <c r="E14" s="441"/>
      <c r="F14" s="441"/>
      <c r="G14" s="441"/>
      <c r="H14" s="441"/>
      <c r="I14" s="441"/>
      <c r="J14" s="441"/>
      <c r="K14" s="207"/>
      <c r="L14" s="349"/>
      <c r="M14" s="441"/>
      <c r="N14" s="441"/>
      <c r="O14" s="441"/>
      <c r="P14" s="441"/>
      <c r="Q14" s="441"/>
      <c r="R14" s="441"/>
      <c r="S14" s="441"/>
      <c r="T14" s="442"/>
      <c r="U14" s="348"/>
      <c r="V14" s="348"/>
    </row>
    <row r="15" spans="1:22" ht="14.85" customHeight="1">
      <c r="A15" s="345" t="s">
        <v>289</v>
      </c>
      <c r="B15" s="346" t="s">
        <v>55</v>
      </c>
      <c r="C15" s="441">
        <v>0</v>
      </c>
      <c r="D15" s="441">
        <v>170546</v>
      </c>
      <c r="E15" s="441">
        <v>37102</v>
      </c>
      <c r="F15" s="441">
        <v>0</v>
      </c>
      <c r="G15" s="441">
        <v>0</v>
      </c>
      <c r="H15" s="441">
        <v>616</v>
      </c>
      <c r="I15" s="441">
        <v>12667</v>
      </c>
      <c r="J15" s="441">
        <v>0</v>
      </c>
      <c r="K15" s="345" t="s">
        <v>289</v>
      </c>
      <c r="L15" s="346" t="s">
        <v>55</v>
      </c>
      <c r="M15" s="441">
        <v>0</v>
      </c>
      <c r="N15" s="441">
        <v>220931</v>
      </c>
      <c r="O15" s="441">
        <v>7299</v>
      </c>
      <c r="P15" s="441">
        <v>23065</v>
      </c>
      <c r="Q15" s="441">
        <v>0</v>
      </c>
      <c r="R15" s="441">
        <v>8162</v>
      </c>
      <c r="S15" s="441">
        <v>38526</v>
      </c>
      <c r="T15" s="442">
        <v>259457</v>
      </c>
      <c r="U15" s="348"/>
      <c r="V15" s="348"/>
    </row>
    <row r="16" spans="1:22" ht="14.85" customHeight="1">
      <c r="A16" s="207"/>
      <c r="B16" s="346" t="s">
        <v>55</v>
      </c>
      <c r="C16" s="441"/>
      <c r="D16" s="441"/>
      <c r="E16" s="441"/>
      <c r="F16" s="441"/>
      <c r="G16" s="441"/>
      <c r="H16" s="441"/>
      <c r="I16" s="441"/>
      <c r="J16" s="441"/>
      <c r="K16" s="207"/>
      <c r="L16" s="346" t="s">
        <v>55</v>
      </c>
      <c r="M16" s="441"/>
      <c r="N16" s="441"/>
      <c r="O16" s="441"/>
      <c r="P16" s="441"/>
      <c r="Q16" s="441"/>
      <c r="R16" s="441"/>
      <c r="S16" s="441"/>
      <c r="T16" s="442"/>
      <c r="U16" s="348"/>
      <c r="V16" s="348"/>
    </row>
    <row r="17" spans="1:22" ht="14.85" customHeight="1">
      <c r="A17" s="207"/>
      <c r="B17" s="346" t="s">
        <v>55</v>
      </c>
      <c r="C17" s="441"/>
      <c r="D17" s="441"/>
      <c r="E17" s="441"/>
      <c r="F17" s="441"/>
      <c r="G17" s="441"/>
      <c r="H17" s="441"/>
      <c r="I17" s="441"/>
      <c r="J17" s="441"/>
      <c r="K17" s="207"/>
      <c r="L17" s="346" t="s">
        <v>55</v>
      </c>
      <c r="M17" s="441"/>
      <c r="N17" s="441"/>
      <c r="O17" s="441"/>
      <c r="P17" s="441"/>
      <c r="Q17" s="441"/>
      <c r="R17" s="441"/>
      <c r="S17" s="441"/>
      <c r="T17" s="442"/>
      <c r="U17" s="348"/>
      <c r="V17" s="348"/>
    </row>
    <row r="18" spans="1:22" ht="14.85" customHeight="1">
      <c r="A18" s="345" t="s">
        <v>290</v>
      </c>
      <c r="B18" s="346" t="s">
        <v>55</v>
      </c>
      <c r="C18" s="441">
        <v>0</v>
      </c>
      <c r="D18" s="441">
        <v>0</v>
      </c>
      <c r="E18" s="441">
        <v>25385</v>
      </c>
      <c r="F18" s="441">
        <v>0</v>
      </c>
      <c r="G18" s="441">
        <v>0</v>
      </c>
      <c r="H18" s="441">
        <v>0</v>
      </c>
      <c r="I18" s="441">
        <v>24187</v>
      </c>
      <c r="J18" s="441">
        <v>0</v>
      </c>
      <c r="K18" s="345" t="s">
        <v>290</v>
      </c>
      <c r="L18" s="346" t="s">
        <v>55</v>
      </c>
      <c r="M18" s="441">
        <v>652</v>
      </c>
      <c r="N18" s="441">
        <v>50224</v>
      </c>
      <c r="O18" s="441">
        <v>0</v>
      </c>
      <c r="P18" s="441">
        <v>84483</v>
      </c>
      <c r="Q18" s="441">
        <v>0</v>
      </c>
      <c r="R18" s="441">
        <v>398</v>
      </c>
      <c r="S18" s="441">
        <v>84881</v>
      </c>
      <c r="T18" s="442">
        <v>135105</v>
      </c>
      <c r="U18" s="348"/>
      <c r="V18" s="348"/>
    </row>
    <row r="19" spans="1:22" ht="14.85" customHeight="1">
      <c r="A19" s="207"/>
      <c r="B19" s="346" t="s">
        <v>55</v>
      </c>
      <c r="C19" s="441"/>
      <c r="D19" s="441"/>
      <c r="E19" s="441"/>
      <c r="F19" s="441"/>
      <c r="G19" s="441"/>
      <c r="H19" s="441"/>
      <c r="I19" s="441"/>
      <c r="J19" s="441"/>
      <c r="K19" s="207"/>
      <c r="L19" s="346" t="s">
        <v>55</v>
      </c>
      <c r="M19" s="441"/>
      <c r="N19" s="441"/>
      <c r="O19" s="441"/>
      <c r="P19" s="441"/>
      <c r="Q19" s="441"/>
      <c r="R19" s="441"/>
      <c r="S19" s="441"/>
      <c r="T19" s="442"/>
      <c r="U19" s="348"/>
      <c r="V19" s="348"/>
    </row>
    <row r="20" spans="1:22" ht="14.85" customHeight="1">
      <c r="A20" s="207"/>
      <c r="B20" s="346" t="s">
        <v>55</v>
      </c>
      <c r="C20" s="441"/>
      <c r="D20" s="441"/>
      <c r="E20" s="441"/>
      <c r="F20" s="441"/>
      <c r="G20" s="441"/>
      <c r="H20" s="441"/>
      <c r="I20" s="441"/>
      <c r="J20" s="441"/>
      <c r="K20" s="207"/>
      <c r="L20" s="346" t="s">
        <v>55</v>
      </c>
      <c r="M20" s="441"/>
      <c r="N20" s="441"/>
      <c r="O20" s="441"/>
      <c r="P20" s="441"/>
      <c r="Q20" s="441"/>
      <c r="R20" s="441"/>
      <c r="S20" s="441"/>
      <c r="T20" s="442"/>
      <c r="U20" s="348"/>
      <c r="V20" s="348"/>
    </row>
    <row r="21" spans="1:22" ht="14.85" customHeight="1">
      <c r="A21" s="345" t="s">
        <v>291</v>
      </c>
      <c r="B21" s="346" t="s">
        <v>55</v>
      </c>
      <c r="C21" s="441">
        <v>0</v>
      </c>
      <c r="D21" s="441">
        <v>5648</v>
      </c>
      <c r="E21" s="441">
        <v>8266</v>
      </c>
      <c r="F21" s="441">
        <v>0</v>
      </c>
      <c r="G21" s="441">
        <v>0</v>
      </c>
      <c r="H21" s="441">
        <v>33</v>
      </c>
      <c r="I21" s="441">
        <v>4061</v>
      </c>
      <c r="J21" s="441">
        <v>0</v>
      </c>
      <c r="K21" s="345" t="s">
        <v>291</v>
      </c>
      <c r="L21" s="346" t="s">
        <v>55</v>
      </c>
      <c r="M21" s="441">
        <v>13</v>
      </c>
      <c r="N21" s="441">
        <v>18021</v>
      </c>
      <c r="O21" s="441">
        <v>322</v>
      </c>
      <c r="P21" s="441">
        <v>3434</v>
      </c>
      <c r="Q21" s="441">
        <v>0</v>
      </c>
      <c r="R21" s="441">
        <v>5</v>
      </c>
      <c r="S21" s="441">
        <v>3761</v>
      </c>
      <c r="T21" s="442">
        <v>21782</v>
      </c>
      <c r="U21" s="348"/>
      <c r="V21" s="348"/>
    </row>
    <row r="22" spans="1:22" ht="14.85" customHeight="1">
      <c r="A22" s="207"/>
      <c r="B22" s="346" t="s">
        <v>55</v>
      </c>
      <c r="C22" s="441"/>
      <c r="D22" s="441"/>
      <c r="E22" s="441"/>
      <c r="F22" s="441"/>
      <c r="G22" s="441"/>
      <c r="H22" s="441"/>
      <c r="I22" s="441"/>
      <c r="J22" s="441"/>
      <c r="K22" s="207"/>
      <c r="L22" s="346" t="s">
        <v>55</v>
      </c>
      <c r="M22" s="441"/>
      <c r="N22" s="441"/>
      <c r="O22" s="441"/>
      <c r="P22" s="441"/>
      <c r="Q22" s="441"/>
      <c r="R22" s="441"/>
      <c r="S22" s="441"/>
      <c r="T22" s="442"/>
      <c r="U22" s="348"/>
      <c r="V22" s="348"/>
    </row>
    <row r="23" spans="1:22" ht="14.85" customHeight="1">
      <c r="A23" s="207"/>
      <c r="B23" s="346" t="s">
        <v>55</v>
      </c>
      <c r="C23" s="441"/>
      <c r="D23" s="441"/>
      <c r="E23" s="441"/>
      <c r="F23" s="441"/>
      <c r="G23" s="441"/>
      <c r="H23" s="441"/>
      <c r="I23" s="441"/>
      <c r="J23" s="441"/>
      <c r="K23" s="207"/>
      <c r="L23" s="346" t="s">
        <v>55</v>
      </c>
      <c r="M23" s="441"/>
      <c r="N23" s="441"/>
      <c r="O23" s="441"/>
      <c r="P23" s="441"/>
      <c r="Q23" s="441"/>
      <c r="R23" s="441"/>
      <c r="S23" s="441"/>
      <c r="T23" s="442"/>
      <c r="U23" s="348"/>
      <c r="V23" s="348"/>
    </row>
    <row r="24" spans="1:22" ht="14.85" customHeight="1">
      <c r="A24" s="345" t="s">
        <v>292</v>
      </c>
      <c r="B24" s="346" t="s">
        <v>55</v>
      </c>
      <c r="C24" s="441">
        <v>0</v>
      </c>
      <c r="D24" s="441">
        <v>60931</v>
      </c>
      <c r="E24" s="441">
        <v>19600</v>
      </c>
      <c r="F24" s="441">
        <v>0</v>
      </c>
      <c r="G24" s="441">
        <v>0</v>
      </c>
      <c r="H24" s="441">
        <v>1710</v>
      </c>
      <c r="I24" s="441">
        <v>2261</v>
      </c>
      <c r="J24" s="441">
        <v>0</v>
      </c>
      <c r="K24" s="345" t="s">
        <v>292</v>
      </c>
      <c r="L24" s="346" t="s">
        <v>55</v>
      </c>
      <c r="M24" s="441">
        <v>794</v>
      </c>
      <c r="N24" s="441">
        <v>85296</v>
      </c>
      <c r="O24" s="441">
        <v>0</v>
      </c>
      <c r="P24" s="441">
        <v>2200</v>
      </c>
      <c r="Q24" s="441">
        <v>7995</v>
      </c>
      <c r="R24" s="441">
        <v>1439</v>
      </c>
      <c r="S24" s="441">
        <v>11634</v>
      </c>
      <c r="T24" s="442">
        <v>96930</v>
      </c>
      <c r="U24" s="348"/>
      <c r="V24" s="348"/>
    </row>
    <row r="25" spans="1:22" ht="14.85" customHeight="1">
      <c r="A25" s="207"/>
      <c r="B25" s="346" t="s">
        <v>55</v>
      </c>
      <c r="C25" s="441"/>
      <c r="D25" s="441"/>
      <c r="E25" s="441"/>
      <c r="F25" s="441"/>
      <c r="G25" s="441"/>
      <c r="H25" s="441"/>
      <c r="I25" s="441"/>
      <c r="J25" s="441"/>
      <c r="K25" s="207"/>
      <c r="L25" s="346" t="s">
        <v>55</v>
      </c>
      <c r="M25" s="441"/>
      <c r="N25" s="441"/>
      <c r="O25" s="441"/>
      <c r="P25" s="441"/>
      <c r="Q25" s="441"/>
      <c r="R25" s="441"/>
      <c r="S25" s="441"/>
      <c r="T25" s="442"/>
      <c r="U25" s="348"/>
      <c r="V25" s="348"/>
    </row>
    <row r="26" spans="1:22" ht="14.85" customHeight="1">
      <c r="A26" s="207"/>
      <c r="B26" s="346" t="s">
        <v>55</v>
      </c>
      <c r="C26" s="441"/>
      <c r="D26" s="441"/>
      <c r="E26" s="441"/>
      <c r="F26" s="441"/>
      <c r="G26" s="441"/>
      <c r="H26" s="441"/>
      <c r="I26" s="441"/>
      <c r="J26" s="441"/>
      <c r="K26" s="207"/>
      <c r="L26" s="346" t="s">
        <v>55</v>
      </c>
      <c r="M26" s="441"/>
      <c r="N26" s="441"/>
      <c r="O26" s="441"/>
      <c r="P26" s="441"/>
      <c r="Q26" s="441"/>
      <c r="R26" s="441"/>
      <c r="S26" s="441"/>
      <c r="T26" s="442"/>
      <c r="U26" s="348"/>
      <c r="V26" s="348"/>
    </row>
    <row r="27" spans="1:22" ht="14.85" customHeight="1">
      <c r="A27" s="345" t="s">
        <v>293</v>
      </c>
      <c r="B27" s="346" t="s">
        <v>55</v>
      </c>
      <c r="C27" s="441">
        <v>0</v>
      </c>
      <c r="D27" s="441">
        <v>5977</v>
      </c>
      <c r="E27" s="441">
        <v>5262</v>
      </c>
      <c r="F27" s="441">
        <v>0</v>
      </c>
      <c r="G27" s="441">
        <v>0</v>
      </c>
      <c r="H27" s="441">
        <v>-2</v>
      </c>
      <c r="I27" s="441">
        <v>5248</v>
      </c>
      <c r="J27" s="441">
        <v>0</v>
      </c>
      <c r="K27" s="345" t="s">
        <v>293</v>
      </c>
      <c r="L27" s="346" t="s">
        <v>55</v>
      </c>
      <c r="M27" s="441">
        <v>156</v>
      </c>
      <c r="N27" s="441">
        <v>16641</v>
      </c>
      <c r="O27" s="441">
        <v>0</v>
      </c>
      <c r="P27" s="441">
        <v>7854</v>
      </c>
      <c r="Q27" s="441">
        <v>277</v>
      </c>
      <c r="R27" s="441">
        <v>14</v>
      </c>
      <c r="S27" s="441">
        <v>8145</v>
      </c>
      <c r="T27" s="442">
        <v>24786</v>
      </c>
      <c r="U27" s="348"/>
      <c r="V27" s="348"/>
    </row>
    <row r="28" spans="1:22" ht="14.85" customHeight="1">
      <c r="A28" s="207"/>
      <c r="B28" s="346" t="s">
        <v>55</v>
      </c>
      <c r="C28" s="441"/>
      <c r="D28" s="441"/>
      <c r="E28" s="441"/>
      <c r="F28" s="441"/>
      <c r="G28" s="441"/>
      <c r="H28" s="441"/>
      <c r="I28" s="441"/>
      <c r="J28" s="441"/>
      <c r="K28" s="207"/>
      <c r="L28" s="346" t="s">
        <v>55</v>
      </c>
      <c r="M28" s="441"/>
      <c r="N28" s="441"/>
      <c r="O28" s="441"/>
      <c r="P28" s="441"/>
      <c r="Q28" s="441"/>
      <c r="R28" s="441"/>
      <c r="S28" s="441"/>
      <c r="T28" s="442"/>
      <c r="U28" s="348"/>
      <c r="V28" s="348"/>
    </row>
    <row r="29" spans="1:22" ht="14.85" customHeight="1">
      <c r="A29" s="207"/>
      <c r="B29" s="346" t="s">
        <v>55</v>
      </c>
      <c r="C29" s="441"/>
      <c r="D29" s="441"/>
      <c r="E29" s="441"/>
      <c r="F29" s="441"/>
      <c r="G29" s="441"/>
      <c r="H29" s="441"/>
      <c r="I29" s="441"/>
      <c r="J29" s="441"/>
      <c r="K29" s="207"/>
      <c r="L29" s="346" t="s">
        <v>55</v>
      </c>
      <c r="M29" s="441"/>
      <c r="N29" s="441"/>
      <c r="O29" s="441"/>
      <c r="P29" s="441"/>
      <c r="Q29" s="441"/>
      <c r="R29" s="441"/>
      <c r="S29" s="441"/>
      <c r="T29" s="442"/>
      <c r="U29" s="348"/>
      <c r="V29" s="348"/>
    </row>
    <row r="30" spans="1:22" ht="14.85" customHeight="1">
      <c r="A30" s="345" t="s">
        <v>294</v>
      </c>
      <c r="B30" s="346" t="s">
        <v>55</v>
      </c>
      <c r="C30" s="441">
        <v>0</v>
      </c>
      <c r="D30" s="441">
        <v>70969</v>
      </c>
      <c r="E30" s="441">
        <v>33480</v>
      </c>
      <c r="F30" s="441">
        <v>0</v>
      </c>
      <c r="G30" s="441">
        <v>0</v>
      </c>
      <c r="H30" s="441">
        <v>2820</v>
      </c>
      <c r="I30" s="441">
        <v>14555</v>
      </c>
      <c r="J30" s="441">
        <v>0</v>
      </c>
      <c r="K30" s="345" t="s">
        <v>294</v>
      </c>
      <c r="L30" s="346" t="s">
        <v>55</v>
      </c>
      <c r="M30" s="441">
        <v>267</v>
      </c>
      <c r="N30" s="441">
        <v>122091</v>
      </c>
      <c r="O30" s="441">
        <v>0</v>
      </c>
      <c r="P30" s="441">
        <v>37016</v>
      </c>
      <c r="Q30" s="441">
        <v>0</v>
      </c>
      <c r="R30" s="441">
        <v>181</v>
      </c>
      <c r="S30" s="441">
        <v>37197</v>
      </c>
      <c r="T30" s="442">
        <v>159288</v>
      </c>
      <c r="U30" s="348"/>
      <c r="V30" s="348"/>
    </row>
    <row r="31" spans="1:22" ht="14.85" customHeight="1">
      <c r="A31" s="207"/>
      <c r="B31" s="346" t="s">
        <v>55</v>
      </c>
      <c r="C31" s="441"/>
      <c r="D31" s="441"/>
      <c r="E31" s="441"/>
      <c r="F31" s="441"/>
      <c r="G31" s="441"/>
      <c r="H31" s="441"/>
      <c r="I31" s="441"/>
      <c r="J31" s="441"/>
      <c r="K31" s="207"/>
      <c r="L31" s="346" t="s">
        <v>55</v>
      </c>
      <c r="M31" s="441"/>
      <c r="N31" s="441"/>
      <c r="O31" s="441"/>
      <c r="P31" s="441"/>
      <c r="Q31" s="441"/>
      <c r="R31" s="441"/>
      <c r="S31" s="441"/>
      <c r="T31" s="442"/>
      <c r="U31" s="348"/>
      <c r="V31" s="348"/>
    </row>
    <row r="32" spans="1:22" ht="14.85" customHeight="1">
      <c r="A32" s="207"/>
      <c r="B32" s="346" t="s">
        <v>55</v>
      </c>
      <c r="C32" s="441"/>
      <c r="D32" s="441"/>
      <c r="E32" s="441"/>
      <c r="F32" s="441"/>
      <c r="G32" s="441"/>
      <c r="H32" s="441"/>
      <c r="I32" s="441"/>
      <c r="J32" s="441"/>
      <c r="K32" s="207"/>
      <c r="L32" s="346" t="s">
        <v>55</v>
      </c>
      <c r="M32" s="441"/>
      <c r="N32" s="441"/>
      <c r="O32" s="441"/>
      <c r="P32" s="441"/>
      <c r="Q32" s="441"/>
      <c r="R32" s="441"/>
      <c r="S32" s="441"/>
      <c r="T32" s="442"/>
      <c r="U32" s="348"/>
      <c r="V32" s="348"/>
    </row>
    <row r="33" spans="1:22" ht="14.85" customHeight="1">
      <c r="A33" s="345" t="s">
        <v>295</v>
      </c>
      <c r="B33" s="346" t="s">
        <v>55</v>
      </c>
      <c r="C33" s="441">
        <v>0</v>
      </c>
      <c r="D33" s="441">
        <v>215771</v>
      </c>
      <c r="E33" s="441">
        <v>95864</v>
      </c>
      <c r="F33" s="441">
        <v>0</v>
      </c>
      <c r="G33" s="441">
        <v>0</v>
      </c>
      <c r="H33" s="441">
        <v>4</v>
      </c>
      <c r="I33" s="441">
        <v>8952</v>
      </c>
      <c r="J33" s="441">
        <v>0</v>
      </c>
      <c r="K33" s="345" t="s">
        <v>295</v>
      </c>
      <c r="L33" s="346" t="s">
        <v>55</v>
      </c>
      <c r="M33" s="441">
        <v>449</v>
      </c>
      <c r="N33" s="441">
        <v>321040</v>
      </c>
      <c r="O33" s="441">
        <v>1203</v>
      </c>
      <c r="P33" s="441">
        <v>9125</v>
      </c>
      <c r="Q33" s="441">
        <v>9029</v>
      </c>
      <c r="R33" s="441">
        <v>1122</v>
      </c>
      <c r="S33" s="441">
        <v>20479</v>
      </c>
      <c r="T33" s="442">
        <v>341519</v>
      </c>
      <c r="U33" s="348"/>
      <c r="V33" s="348"/>
    </row>
    <row r="34" spans="1:22" ht="14.85" customHeight="1">
      <c r="A34" s="207"/>
      <c r="B34" s="346" t="s">
        <v>55</v>
      </c>
      <c r="C34" s="441"/>
      <c r="D34" s="441"/>
      <c r="E34" s="441"/>
      <c r="F34" s="441"/>
      <c r="G34" s="441"/>
      <c r="H34" s="441"/>
      <c r="I34" s="441"/>
      <c r="J34" s="441"/>
      <c r="K34" s="207"/>
      <c r="L34" s="346" t="s">
        <v>55</v>
      </c>
      <c r="M34" s="441"/>
      <c r="N34" s="441"/>
      <c r="O34" s="441"/>
      <c r="P34" s="441"/>
      <c r="Q34" s="441"/>
      <c r="R34" s="441"/>
      <c r="S34" s="441"/>
      <c r="T34" s="442"/>
      <c r="U34" s="348"/>
      <c r="V34" s="348"/>
    </row>
    <row r="35" spans="1:22" ht="14.85" customHeight="1">
      <c r="A35" s="207"/>
      <c r="B35" s="346" t="s">
        <v>55</v>
      </c>
      <c r="C35" s="441"/>
      <c r="D35" s="441"/>
      <c r="E35" s="441"/>
      <c r="F35" s="441"/>
      <c r="G35" s="441"/>
      <c r="H35" s="441"/>
      <c r="I35" s="441"/>
      <c r="J35" s="441"/>
      <c r="K35" s="207"/>
      <c r="L35" s="346" t="s">
        <v>55</v>
      </c>
      <c r="M35" s="441"/>
      <c r="N35" s="441"/>
      <c r="O35" s="441"/>
      <c r="P35" s="441"/>
      <c r="Q35" s="441"/>
      <c r="R35" s="441"/>
      <c r="S35" s="441"/>
      <c r="T35" s="442"/>
      <c r="U35" s="348"/>
      <c r="V35" s="348"/>
    </row>
    <row r="36" spans="1:22" ht="14.85" customHeight="1">
      <c r="A36" s="345" t="s">
        <v>296</v>
      </c>
      <c r="B36" s="346" t="s">
        <v>55</v>
      </c>
      <c r="C36" s="441">
        <v>128</v>
      </c>
      <c r="D36" s="441">
        <v>39061</v>
      </c>
      <c r="E36" s="441">
        <v>15873</v>
      </c>
      <c r="F36" s="441">
        <v>0</v>
      </c>
      <c r="G36" s="441">
        <v>348</v>
      </c>
      <c r="H36" s="441">
        <v>3956</v>
      </c>
      <c r="I36" s="441">
        <v>2141</v>
      </c>
      <c r="J36" s="441">
        <v>0</v>
      </c>
      <c r="K36" s="345" t="s">
        <v>296</v>
      </c>
      <c r="L36" s="346" t="s">
        <v>55</v>
      </c>
      <c r="M36" s="441">
        <v>44</v>
      </c>
      <c r="N36" s="441">
        <v>61551</v>
      </c>
      <c r="O36" s="441">
        <v>0</v>
      </c>
      <c r="P36" s="441">
        <v>18745</v>
      </c>
      <c r="Q36" s="441">
        <v>0</v>
      </c>
      <c r="R36" s="441">
        <v>272</v>
      </c>
      <c r="S36" s="441">
        <v>19017</v>
      </c>
      <c r="T36" s="442">
        <v>80568</v>
      </c>
      <c r="U36" s="348"/>
      <c r="V36" s="348"/>
    </row>
    <row r="37" spans="1:22" ht="14.85" customHeight="1">
      <c r="A37" s="207"/>
      <c r="B37" s="346" t="s">
        <v>55</v>
      </c>
      <c r="C37" s="441"/>
      <c r="D37" s="441"/>
      <c r="E37" s="441"/>
      <c r="F37" s="441"/>
      <c r="G37" s="441"/>
      <c r="H37" s="441"/>
      <c r="I37" s="441"/>
      <c r="J37" s="441"/>
      <c r="K37" s="207"/>
      <c r="L37" s="346" t="s">
        <v>55</v>
      </c>
      <c r="M37" s="441"/>
      <c r="N37" s="441"/>
      <c r="O37" s="441"/>
      <c r="P37" s="441"/>
      <c r="Q37" s="441"/>
      <c r="R37" s="441"/>
      <c r="S37" s="441"/>
      <c r="T37" s="442"/>
      <c r="U37" s="348"/>
      <c r="V37" s="348"/>
    </row>
    <row r="38" spans="1:22" ht="14.85" customHeight="1">
      <c r="A38" s="207"/>
      <c r="B38" s="346" t="s">
        <v>55</v>
      </c>
      <c r="C38" s="441"/>
      <c r="D38" s="441"/>
      <c r="E38" s="441"/>
      <c r="F38" s="441"/>
      <c r="G38" s="441"/>
      <c r="H38" s="441"/>
      <c r="I38" s="441"/>
      <c r="J38" s="441"/>
      <c r="K38" s="207"/>
      <c r="L38" s="346" t="s">
        <v>55</v>
      </c>
      <c r="M38" s="441"/>
      <c r="N38" s="441"/>
      <c r="O38" s="441"/>
      <c r="P38" s="441"/>
      <c r="Q38" s="441"/>
      <c r="R38" s="441"/>
      <c r="S38" s="441"/>
      <c r="T38" s="442"/>
      <c r="U38" s="348"/>
      <c r="V38" s="348"/>
    </row>
    <row r="39" spans="1:22" ht="14.85" customHeight="1">
      <c r="A39" s="345" t="s">
        <v>340</v>
      </c>
      <c r="B39" s="346" t="s">
        <v>55</v>
      </c>
      <c r="C39" s="441">
        <v>0</v>
      </c>
      <c r="D39" s="441">
        <v>7242</v>
      </c>
      <c r="E39" s="441">
        <v>4049</v>
      </c>
      <c r="F39" s="441">
        <v>0</v>
      </c>
      <c r="G39" s="441">
        <v>0</v>
      </c>
      <c r="H39" s="441">
        <v>93</v>
      </c>
      <c r="I39" s="441">
        <v>0</v>
      </c>
      <c r="J39" s="441">
        <v>0</v>
      </c>
      <c r="K39" s="345" t="s">
        <v>340</v>
      </c>
      <c r="L39" s="346" t="s">
        <v>55</v>
      </c>
      <c r="M39" s="441">
        <v>199</v>
      </c>
      <c r="N39" s="441">
        <v>11583</v>
      </c>
      <c r="O39" s="441">
        <v>0</v>
      </c>
      <c r="P39" s="441">
        <v>49</v>
      </c>
      <c r="Q39" s="441">
        <v>2076</v>
      </c>
      <c r="R39" s="441">
        <v>3</v>
      </c>
      <c r="S39" s="441">
        <v>2128</v>
      </c>
      <c r="T39" s="442">
        <v>13711</v>
      </c>
      <c r="U39" s="348"/>
      <c r="V39" s="348"/>
    </row>
    <row r="40" spans="1:22" ht="14.85" customHeight="1">
      <c r="A40" s="207"/>
      <c r="B40" s="346" t="s">
        <v>55</v>
      </c>
      <c r="C40" s="441"/>
      <c r="D40" s="441"/>
      <c r="E40" s="441"/>
      <c r="F40" s="441"/>
      <c r="G40" s="441"/>
      <c r="H40" s="441"/>
      <c r="I40" s="441"/>
      <c r="J40" s="441"/>
      <c r="K40" s="207"/>
      <c r="L40" s="346" t="s">
        <v>55</v>
      </c>
      <c r="M40" s="441"/>
      <c r="N40" s="441"/>
      <c r="O40" s="441"/>
      <c r="P40" s="441"/>
      <c r="Q40" s="441"/>
      <c r="R40" s="441"/>
      <c r="S40" s="441"/>
      <c r="T40" s="442"/>
      <c r="U40" s="348"/>
      <c r="V40" s="348"/>
    </row>
    <row r="41" spans="1:22" ht="14.85" customHeight="1">
      <c r="A41" s="207"/>
      <c r="B41" s="346" t="s">
        <v>55</v>
      </c>
      <c r="C41" s="441"/>
      <c r="D41" s="441"/>
      <c r="E41" s="441"/>
      <c r="F41" s="441"/>
      <c r="G41" s="441"/>
      <c r="H41" s="441"/>
      <c r="I41" s="441"/>
      <c r="J41" s="441"/>
      <c r="K41" s="207"/>
      <c r="L41" s="346" t="s">
        <v>55</v>
      </c>
      <c r="M41" s="441"/>
      <c r="N41" s="441"/>
      <c r="O41" s="441"/>
      <c r="P41" s="441"/>
      <c r="Q41" s="441"/>
      <c r="R41" s="441"/>
      <c r="S41" s="441"/>
      <c r="T41" s="442"/>
      <c r="U41" s="348"/>
      <c r="V41" s="348"/>
    </row>
    <row r="42" spans="1:22" ht="14.85" customHeight="1">
      <c r="A42" s="345" t="s">
        <v>297</v>
      </c>
      <c r="B42" s="346" t="s">
        <v>55</v>
      </c>
      <c r="C42" s="441">
        <v>192</v>
      </c>
      <c r="D42" s="441">
        <v>10762</v>
      </c>
      <c r="E42" s="441">
        <v>9576</v>
      </c>
      <c r="F42" s="441">
        <v>0</v>
      </c>
      <c r="G42" s="441">
        <v>0</v>
      </c>
      <c r="H42" s="441">
        <v>0</v>
      </c>
      <c r="I42" s="441">
        <v>1442</v>
      </c>
      <c r="J42" s="441">
        <v>0</v>
      </c>
      <c r="K42" s="345" t="s">
        <v>297</v>
      </c>
      <c r="L42" s="346" t="s">
        <v>55</v>
      </c>
      <c r="M42" s="441">
        <v>0</v>
      </c>
      <c r="N42" s="441">
        <v>21972</v>
      </c>
      <c r="O42" s="441">
        <v>485</v>
      </c>
      <c r="P42" s="441">
        <v>4964</v>
      </c>
      <c r="Q42" s="441">
        <v>137</v>
      </c>
      <c r="R42" s="441">
        <v>0</v>
      </c>
      <c r="S42" s="441">
        <v>5586</v>
      </c>
      <c r="T42" s="442">
        <v>27558</v>
      </c>
      <c r="U42" s="348"/>
      <c r="V42" s="348"/>
    </row>
    <row r="43" spans="1:22" ht="14.85" customHeight="1">
      <c r="A43" s="207"/>
      <c r="B43" s="346" t="s">
        <v>55</v>
      </c>
      <c r="C43" s="441"/>
      <c r="D43" s="441"/>
      <c r="E43" s="441"/>
      <c r="F43" s="441"/>
      <c r="G43" s="441"/>
      <c r="H43" s="441"/>
      <c r="I43" s="441"/>
      <c r="J43" s="441"/>
      <c r="K43" s="207"/>
      <c r="L43" s="346" t="s">
        <v>55</v>
      </c>
      <c r="M43" s="441"/>
      <c r="N43" s="441"/>
      <c r="O43" s="441"/>
      <c r="P43" s="441"/>
      <c r="Q43" s="441"/>
      <c r="R43" s="441"/>
      <c r="S43" s="441"/>
      <c r="T43" s="442"/>
      <c r="U43" s="348"/>
      <c r="V43" s="348"/>
    </row>
    <row r="44" spans="1:22" ht="14.85" customHeight="1">
      <c r="A44" s="207"/>
      <c r="B44" s="346" t="s">
        <v>55</v>
      </c>
      <c r="C44" s="441"/>
      <c r="D44" s="441"/>
      <c r="E44" s="441"/>
      <c r="F44" s="441"/>
      <c r="G44" s="441"/>
      <c r="H44" s="441"/>
      <c r="I44" s="441"/>
      <c r="J44" s="441"/>
      <c r="K44" s="207"/>
      <c r="L44" s="346" t="s">
        <v>55</v>
      </c>
      <c r="M44" s="441"/>
      <c r="N44" s="441"/>
      <c r="O44" s="441"/>
      <c r="P44" s="441"/>
      <c r="Q44" s="441"/>
      <c r="R44" s="441"/>
      <c r="S44" s="441"/>
      <c r="T44" s="442"/>
      <c r="U44" s="348"/>
      <c r="V44" s="348"/>
    </row>
    <row r="45" spans="1:22" ht="14.85" customHeight="1">
      <c r="A45" s="345" t="s">
        <v>298</v>
      </c>
      <c r="B45" s="346" t="s">
        <v>55</v>
      </c>
      <c r="C45" s="441">
        <v>0</v>
      </c>
      <c r="D45" s="441">
        <v>8091</v>
      </c>
      <c r="E45" s="441">
        <v>8395</v>
      </c>
      <c r="F45" s="441">
        <v>0</v>
      </c>
      <c r="G45" s="441">
        <v>0</v>
      </c>
      <c r="H45" s="441">
        <v>0</v>
      </c>
      <c r="I45" s="441">
        <v>1235</v>
      </c>
      <c r="J45" s="441">
        <v>0</v>
      </c>
      <c r="K45" s="345" t="s">
        <v>298</v>
      </c>
      <c r="L45" s="346" t="s">
        <v>55</v>
      </c>
      <c r="M45" s="441">
        <v>0</v>
      </c>
      <c r="N45" s="441">
        <v>17721</v>
      </c>
      <c r="O45" s="441">
        <v>0</v>
      </c>
      <c r="P45" s="441">
        <v>4046</v>
      </c>
      <c r="Q45" s="441">
        <v>0</v>
      </c>
      <c r="R45" s="441">
        <v>9</v>
      </c>
      <c r="S45" s="441">
        <v>4055</v>
      </c>
      <c r="T45" s="442">
        <v>21776</v>
      </c>
      <c r="U45" s="348"/>
      <c r="V45" s="348"/>
    </row>
    <row r="46" spans="1:22" ht="14.85" customHeight="1">
      <c r="A46" s="207"/>
      <c r="B46" s="346" t="s">
        <v>55</v>
      </c>
      <c r="C46" s="441"/>
      <c r="D46" s="441"/>
      <c r="E46" s="441"/>
      <c r="F46" s="441"/>
      <c r="G46" s="441"/>
      <c r="H46" s="441"/>
      <c r="I46" s="441"/>
      <c r="J46" s="441"/>
      <c r="K46" s="207"/>
      <c r="L46" s="346" t="s">
        <v>55</v>
      </c>
      <c r="M46" s="441"/>
      <c r="N46" s="441"/>
      <c r="O46" s="441"/>
      <c r="P46" s="441"/>
      <c r="Q46" s="441"/>
      <c r="R46" s="441"/>
      <c r="S46" s="441"/>
      <c r="T46" s="442"/>
      <c r="U46" s="348"/>
      <c r="V46" s="348"/>
    </row>
    <row r="47" spans="1:22" ht="14.85" customHeight="1">
      <c r="A47" s="207"/>
      <c r="B47" s="346" t="s">
        <v>55</v>
      </c>
      <c r="C47" s="441"/>
      <c r="D47" s="441"/>
      <c r="E47" s="441"/>
      <c r="F47" s="441"/>
      <c r="G47" s="441"/>
      <c r="H47" s="441"/>
      <c r="I47" s="441"/>
      <c r="J47" s="441"/>
      <c r="K47" s="207"/>
      <c r="L47" s="346" t="s">
        <v>55</v>
      </c>
      <c r="M47" s="441"/>
      <c r="N47" s="441"/>
      <c r="O47" s="441"/>
      <c r="P47" s="441"/>
      <c r="Q47" s="441"/>
      <c r="R47" s="441"/>
      <c r="S47" s="441"/>
      <c r="T47" s="442"/>
      <c r="U47" s="348"/>
      <c r="V47" s="348"/>
    </row>
    <row r="48" spans="1:22" ht="14.85" customHeight="1">
      <c r="A48" s="345" t="s">
        <v>299</v>
      </c>
      <c r="B48" s="346" t="s">
        <v>55</v>
      </c>
      <c r="C48" s="441">
        <v>0</v>
      </c>
      <c r="D48" s="441">
        <v>21015</v>
      </c>
      <c r="E48" s="441">
        <v>13314</v>
      </c>
      <c r="F48" s="441">
        <v>0</v>
      </c>
      <c r="G48" s="441">
        <v>0</v>
      </c>
      <c r="H48" s="441">
        <v>633</v>
      </c>
      <c r="I48" s="441">
        <v>27997</v>
      </c>
      <c r="J48" s="441">
        <v>0</v>
      </c>
      <c r="K48" s="345" t="s">
        <v>299</v>
      </c>
      <c r="L48" s="346" t="s">
        <v>55</v>
      </c>
      <c r="M48" s="441">
        <v>5320</v>
      </c>
      <c r="N48" s="441">
        <v>68279</v>
      </c>
      <c r="O48" s="441">
        <v>0</v>
      </c>
      <c r="P48" s="441">
        <v>17649</v>
      </c>
      <c r="Q48" s="441">
        <v>0</v>
      </c>
      <c r="R48" s="441">
        <v>1423</v>
      </c>
      <c r="S48" s="441">
        <v>19072</v>
      </c>
      <c r="T48" s="442">
        <v>87351</v>
      </c>
      <c r="U48" s="348"/>
      <c r="V48" s="348"/>
    </row>
    <row r="49" spans="1:22" ht="14.85" customHeight="1">
      <c r="A49" s="207"/>
      <c r="B49" s="346" t="s">
        <v>55</v>
      </c>
      <c r="C49" s="441"/>
      <c r="D49" s="441"/>
      <c r="E49" s="441"/>
      <c r="F49" s="441"/>
      <c r="G49" s="441"/>
      <c r="H49" s="441"/>
      <c r="I49" s="441"/>
      <c r="J49" s="441"/>
      <c r="K49" s="207"/>
      <c r="L49" s="346" t="s">
        <v>55</v>
      </c>
      <c r="M49" s="441"/>
      <c r="N49" s="441"/>
      <c r="O49" s="441"/>
      <c r="P49" s="441"/>
      <c r="Q49" s="441"/>
      <c r="R49" s="441"/>
      <c r="S49" s="441"/>
      <c r="T49" s="442"/>
      <c r="U49" s="348"/>
      <c r="V49" s="348"/>
    </row>
    <row r="50" spans="1:22" ht="14.85" customHeight="1">
      <c r="A50" s="207"/>
      <c r="B50" s="346" t="s">
        <v>55</v>
      </c>
      <c r="C50" s="441"/>
      <c r="D50" s="441"/>
      <c r="E50" s="441"/>
      <c r="F50" s="441"/>
      <c r="G50" s="441"/>
      <c r="H50" s="441"/>
      <c r="I50" s="441"/>
      <c r="J50" s="441"/>
      <c r="K50" s="207"/>
      <c r="L50" s="346" t="s">
        <v>55</v>
      </c>
      <c r="M50" s="441"/>
      <c r="N50" s="441"/>
      <c r="O50" s="441"/>
      <c r="P50" s="441"/>
      <c r="Q50" s="441"/>
      <c r="R50" s="441"/>
      <c r="S50" s="441"/>
      <c r="T50" s="442"/>
      <c r="U50" s="348"/>
      <c r="V50" s="348"/>
    </row>
    <row r="51" spans="1:22" ht="14.85" customHeight="1">
      <c r="A51" s="345" t="s">
        <v>300</v>
      </c>
      <c r="B51" s="346" t="s">
        <v>55</v>
      </c>
      <c r="C51" s="441">
        <v>0</v>
      </c>
      <c r="D51" s="441">
        <v>6816</v>
      </c>
      <c r="E51" s="441">
        <v>6815</v>
      </c>
      <c r="F51" s="441">
        <v>0</v>
      </c>
      <c r="G51" s="441">
        <v>0</v>
      </c>
      <c r="H51" s="441">
        <v>15</v>
      </c>
      <c r="I51" s="441">
        <v>423</v>
      </c>
      <c r="J51" s="441">
        <v>0</v>
      </c>
      <c r="K51" s="345" t="s">
        <v>300</v>
      </c>
      <c r="L51" s="346" t="s">
        <v>55</v>
      </c>
      <c r="M51" s="441">
        <v>1658</v>
      </c>
      <c r="N51" s="441">
        <v>15727</v>
      </c>
      <c r="O51" s="441">
        <v>0</v>
      </c>
      <c r="P51" s="441">
        <v>3805</v>
      </c>
      <c r="Q51" s="441">
        <v>28</v>
      </c>
      <c r="R51" s="441">
        <v>54</v>
      </c>
      <c r="S51" s="441">
        <v>3887</v>
      </c>
      <c r="T51" s="442">
        <v>19614</v>
      </c>
      <c r="U51" s="348"/>
      <c r="V51" s="348"/>
    </row>
    <row r="52" spans="1:22" ht="14.85" customHeight="1">
      <c r="A52" s="207"/>
      <c r="B52" s="346" t="s">
        <v>55</v>
      </c>
      <c r="C52" s="441"/>
      <c r="D52" s="441"/>
      <c r="E52" s="441"/>
      <c r="F52" s="441"/>
      <c r="G52" s="441"/>
      <c r="H52" s="441"/>
      <c r="I52" s="441"/>
      <c r="J52" s="441"/>
      <c r="K52" s="207"/>
      <c r="L52" s="346" t="s">
        <v>55</v>
      </c>
      <c r="M52" s="441"/>
      <c r="N52" s="441"/>
      <c r="O52" s="441"/>
      <c r="P52" s="441"/>
      <c r="Q52" s="441"/>
      <c r="R52" s="441"/>
      <c r="S52" s="441"/>
      <c r="T52" s="442"/>
      <c r="U52" s="348"/>
      <c r="V52" s="348"/>
    </row>
    <row r="53" spans="1:22" ht="14.85" customHeight="1">
      <c r="A53" s="207"/>
      <c r="B53" s="346" t="s">
        <v>55</v>
      </c>
      <c r="C53" s="441"/>
      <c r="D53" s="441"/>
      <c r="E53" s="441"/>
      <c r="F53" s="441"/>
      <c r="G53" s="441"/>
      <c r="H53" s="441"/>
      <c r="I53" s="441"/>
      <c r="J53" s="441"/>
      <c r="K53" s="207"/>
      <c r="L53" s="346" t="s">
        <v>55</v>
      </c>
      <c r="M53" s="441"/>
      <c r="N53" s="441"/>
      <c r="O53" s="441"/>
      <c r="P53" s="441"/>
      <c r="Q53" s="441"/>
      <c r="R53" s="441"/>
      <c r="S53" s="441"/>
      <c r="T53" s="442"/>
      <c r="U53" s="348"/>
      <c r="V53" s="348"/>
    </row>
    <row r="54" spans="1:22" ht="14.85" customHeight="1">
      <c r="A54" s="345" t="s">
        <v>341</v>
      </c>
      <c r="B54" s="346" t="s">
        <v>55</v>
      </c>
      <c r="C54" s="441">
        <v>320</v>
      </c>
      <c r="D54" s="441">
        <v>622829</v>
      </c>
      <c r="E54" s="441">
        <v>282981</v>
      </c>
      <c r="F54" s="441">
        <v>0</v>
      </c>
      <c r="G54" s="441">
        <v>348</v>
      </c>
      <c r="H54" s="441">
        <v>9878</v>
      </c>
      <c r="I54" s="441">
        <v>105169</v>
      </c>
      <c r="J54" s="441">
        <v>0</v>
      </c>
      <c r="K54" s="345" t="s">
        <v>341</v>
      </c>
      <c r="L54" s="346" t="s">
        <v>55</v>
      </c>
      <c r="M54" s="441">
        <v>9552</v>
      </c>
      <c r="N54" s="441">
        <v>1031077</v>
      </c>
      <c r="O54" s="441">
        <v>9309</v>
      </c>
      <c r="P54" s="441">
        <v>216435</v>
      </c>
      <c r="Q54" s="441">
        <v>19542</v>
      </c>
      <c r="R54" s="441">
        <v>13082</v>
      </c>
      <c r="S54" s="441">
        <v>258368</v>
      </c>
      <c r="T54" s="442">
        <v>1289445</v>
      </c>
      <c r="U54" s="348"/>
      <c r="V54" s="348"/>
    </row>
    <row r="55" spans="1:22" ht="14.85" customHeight="1">
      <c r="A55" s="207"/>
      <c r="B55" s="346" t="s">
        <v>55</v>
      </c>
      <c r="C55" s="441"/>
      <c r="D55" s="441"/>
      <c r="E55" s="441"/>
      <c r="F55" s="441"/>
      <c r="G55" s="441"/>
      <c r="H55" s="441"/>
      <c r="I55" s="441"/>
      <c r="J55" s="441"/>
      <c r="K55" s="207"/>
      <c r="L55" s="346" t="s">
        <v>55</v>
      </c>
      <c r="M55" s="441"/>
      <c r="N55" s="441"/>
      <c r="O55" s="441"/>
      <c r="P55" s="441"/>
      <c r="Q55" s="441"/>
      <c r="R55" s="441"/>
      <c r="S55" s="441"/>
      <c r="T55" s="442"/>
      <c r="U55" s="348"/>
      <c r="V55" s="348"/>
    </row>
    <row r="56" spans="1:22" ht="14.85" customHeight="1">
      <c r="A56" s="207"/>
      <c r="B56" s="346"/>
      <c r="C56" s="441"/>
      <c r="D56" s="441"/>
      <c r="E56" s="441"/>
      <c r="F56" s="441"/>
      <c r="G56" s="441"/>
      <c r="H56" s="441"/>
      <c r="I56" s="441"/>
      <c r="J56" s="441"/>
      <c r="K56" s="207"/>
      <c r="L56" s="346"/>
      <c r="M56" s="441"/>
      <c r="N56" s="441"/>
      <c r="O56" s="441"/>
      <c r="P56" s="441"/>
      <c r="Q56" s="441"/>
      <c r="R56" s="441"/>
      <c r="S56" s="441"/>
      <c r="T56" s="442"/>
      <c r="U56" s="348"/>
      <c r="V56" s="348"/>
    </row>
    <row r="57" spans="1:22" ht="14.85" customHeight="1">
      <c r="A57" s="207"/>
      <c r="B57" s="346" t="s">
        <v>55</v>
      </c>
      <c r="C57" s="441"/>
      <c r="D57" s="441"/>
      <c r="E57" s="441"/>
      <c r="F57" s="441"/>
      <c r="G57" s="441"/>
      <c r="H57" s="441"/>
      <c r="I57" s="441"/>
      <c r="J57" s="441"/>
      <c r="K57" s="207"/>
      <c r="L57" s="346" t="s">
        <v>55</v>
      </c>
      <c r="M57" s="441"/>
      <c r="N57" s="441"/>
      <c r="O57" s="441"/>
      <c r="P57" s="441"/>
      <c r="Q57" s="441"/>
      <c r="R57" s="441"/>
      <c r="S57" s="441"/>
      <c r="T57" s="442"/>
      <c r="U57" s="348"/>
      <c r="V57" s="348"/>
    </row>
    <row r="58" spans="1:22" ht="14.85" customHeight="1">
      <c r="A58" s="345" t="s">
        <v>342</v>
      </c>
      <c r="B58" s="346" t="s">
        <v>55</v>
      </c>
      <c r="C58" s="441">
        <v>0</v>
      </c>
      <c r="D58" s="441">
        <v>39311.01584</v>
      </c>
      <c r="E58" s="441">
        <v>10720.52679</v>
      </c>
      <c r="F58" s="441">
        <v>0</v>
      </c>
      <c r="G58" s="441" t="s">
        <v>343</v>
      </c>
      <c r="H58" s="441" t="s">
        <v>343</v>
      </c>
      <c r="I58" s="441">
        <v>2692.1812</v>
      </c>
      <c r="J58" s="441">
        <v>0</v>
      </c>
      <c r="K58" s="345" t="s">
        <v>342</v>
      </c>
      <c r="L58" s="346" t="s">
        <v>55</v>
      </c>
      <c r="M58" s="441">
        <v>0</v>
      </c>
      <c r="N58" s="441">
        <v>52723.723829999995</v>
      </c>
      <c r="O58" s="441">
        <v>0</v>
      </c>
      <c r="P58" s="441">
        <v>0</v>
      </c>
      <c r="Q58" s="441" t="s">
        <v>343</v>
      </c>
      <c r="R58" s="441" t="s">
        <v>343</v>
      </c>
      <c r="S58" s="441">
        <v>0</v>
      </c>
      <c r="T58" s="442">
        <v>52723.723829999995</v>
      </c>
      <c r="U58" s="348"/>
      <c r="V58" s="348"/>
    </row>
    <row r="59" spans="1:22" ht="14.85" customHeight="1">
      <c r="A59" s="207"/>
      <c r="B59" s="346" t="s">
        <v>55</v>
      </c>
      <c r="C59" s="441"/>
      <c r="D59" s="441"/>
      <c r="E59" s="441"/>
      <c r="F59" s="441"/>
      <c r="G59" s="441"/>
      <c r="H59" s="441"/>
      <c r="I59" s="441"/>
      <c r="J59" s="441"/>
      <c r="K59" s="207"/>
      <c r="L59" s="346" t="s">
        <v>55</v>
      </c>
      <c r="M59" s="441"/>
      <c r="N59" s="441"/>
      <c r="O59" s="441"/>
      <c r="P59" s="441"/>
      <c r="Q59" s="441"/>
      <c r="R59" s="441"/>
      <c r="S59" s="441"/>
      <c r="T59" s="442"/>
      <c r="U59" s="348"/>
      <c r="V59" s="348"/>
    </row>
    <row r="60" spans="1:22" ht="14.85" customHeight="1">
      <c r="A60" s="207"/>
      <c r="B60" s="346" t="s">
        <v>55</v>
      </c>
      <c r="C60" s="441"/>
      <c r="D60" s="441"/>
      <c r="E60" s="441"/>
      <c r="F60" s="441"/>
      <c r="G60" s="441"/>
      <c r="H60" s="441"/>
      <c r="I60" s="441"/>
      <c r="J60" s="441"/>
      <c r="K60" s="207"/>
      <c r="L60" s="346" t="s">
        <v>55</v>
      </c>
      <c r="M60" s="441"/>
      <c r="N60" s="441"/>
      <c r="O60" s="441"/>
      <c r="P60" s="441"/>
      <c r="Q60" s="441"/>
      <c r="R60" s="441"/>
      <c r="S60" s="441"/>
      <c r="T60" s="442"/>
      <c r="U60" s="348"/>
      <c r="V60" s="348"/>
    </row>
    <row r="61" spans="1:22" ht="14.85" customHeight="1">
      <c r="A61" s="345" t="s">
        <v>344</v>
      </c>
      <c r="B61" s="346" t="s">
        <v>55</v>
      </c>
      <c r="C61" s="441">
        <v>0</v>
      </c>
      <c r="D61" s="441">
        <v>14649.94</v>
      </c>
      <c r="E61" s="441">
        <v>1767.1650000000002</v>
      </c>
      <c r="F61" s="441">
        <v>0</v>
      </c>
      <c r="G61" s="441" t="s">
        <v>343</v>
      </c>
      <c r="H61" s="441" t="s">
        <v>343</v>
      </c>
      <c r="I61" s="441">
        <v>443.142</v>
      </c>
      <c r="J61" s="441">
        <v>0</v>
      </c>
      <c r="K61" s="345" t="s">
        <v>344</v>
      </c>
      <c r="L61" s="346" t="s">
        <v>55</v>
      </c>
      <c r="M61" s="441">
        <v>1689.126</v>
      </c>
      <c r="N61" s="441">
        <v>18549.373</v>
      </c>
      <c r="O61" s="441">
        <v>0</v>
      </c>
      <c r="P61" s="441">
        <v>0</v>
      </c>
      <c r="Q61" s="441" t="s">
        <v>343</v>
      </c>
      <c r="R61" s="441" t="s">
        <v>343</v>
      </c>
      <c r="S61" s="441">
        <v>0</v>
      </c>
      <c r="T61" s="442">
        <v>18549.373</v>
      </c>
      <c r="U61" s="348"/>
      <c r="V61" s="348"/>
    </row>
    <row r="62" spans="1:22" ht="14.85" customHeight="1">
      <c r="A62" s="207"/>
      <c r="B62" s="346" t="s">
        <v>55</v>
      </c>
      <c r="C62" s="441"/>
      <c r="D62" s="441"/>
      <c r="E62" s="441"/>
      <c r="F62" s="441"/>
      <c r="G62" s="441"/>
      <c r="H62" s="441"/>
      <c r="I62" s="441"/>
      <c r="J62" s="441"/>
      <c r="K62" s="207"/>
      <c r="L62" s="346" t="s">
        <v>55</v>
      </c>
      <c r="M62" s="441"/>
      <c r="N62" s="441"/>
      <c r="O62" s="441"/>
      <c r="P62" s="441"/>
      <c r="Q62" s="441"/>
      <c r="R62" s="441"/>
      <c r="S62" s="441"/>
      <c r="T62" s="442"/>
      <c r="U62" s="348"/>
      <c r="V62" s="348"/>
    </row>
    <row r="63" spans="1:22" ht="14.85" customHeight="1">
      <c r="A63" s="207"/>
      <c r="B63" s="346" t="s">
        <v>55</v>
      </c>
      <c r="C63" s="441"/>
      <c r="D63" s="441"/>
      <c r="E63" s="441"/>
      <c r="F63" s="441"/>
      <c r="G63" s="441"/>
      <c r="H63" s="441"/>
      <c r="I63" s="441"/>
      <c r="J63" s="441"/>
      <c r="K63" s="207"/>
      <c r="L63" s="346" t="s">
        <v>55</v>
      </c>
      <c r="M63" s="441"/>
      <c r="N63" s="441"/>
      <c r="O63" s="441"/>
      <c r="P63" s="441"/>
      <c r="Q63" s="441"/>
      <c r="R63" s="441"/>
      <c r="S63" s="441"/>
      <c r="T63" s="442"/>
      <c r="U63" s="348"/>
      <c r="V63" s="348"/>
    </row>
    <row r="64" spans="1:22" ht="14.85" customHeight="1">
      <c r="A64" s="345" t="s">
        <v>345</v>
      </c>
      <c r="B64" s="346" t="s">
        <v>55</v>
      </c>
      <c r="C64" s="441">
        <v>0</v>
      </c>
      <c r="D64" s="441">
        <v>30390.215</v>
      </c>
      <c r="E64" s="441">
        <v>3413.3389999999999</v>
      </c>
      <c r="F64" s="441">
        <v>0</v>
      </c>
      <c r="G64" s="441" t="s">
        <v>343</v>
      </c>
      <c r="H64" s="441" t="s">
        <v>343</v>
      </c>
      <c r="I64" s="441">
        <v>1994.8869999999999</v>
      </c>
      <c r="J64" s="441">
        <v>0</v>
      </c>
      <c r="K64" s="345" t="s">
        <v>345</v>
      </c>
      <c r="L64" s="346" t="s">
        <v>55</v>
      </c>
      <c r="M64" s="441">
        <v>6787.8040000000001</v>
      </c>
      <c r="N64" s="441">
        <v>42586.24500000001</v>
      </c>
      <c r="O64" s="441">
        <v>0</v>
      </c>
      <c r="P64" s="441">
        <v>0</v>
      </c>
      <c r="Q64" s="441" t="s">
        <v>343</v>
      </c>
      <c r="R64" s="441" t="s">
        <v>343</v>
      </c>
      <c r="S64" s="441">
        <v>0</v>
      </c>
      <c r="T64" s="442">
        <v>42586.24500000001</v>
      </c>
      <c r="U64" s="348"/>
      <c r="V64" s="348"/>
    </row>
    <row r="65" spans="1:22" ht="14.85" customHeight="1">
      <c r="A65" s="207"/>
      <c r="B65" s="346" t="s">
        <v>55</v>
      </c>
      <c r="C65" s="441"/>
      <c r="D65" s="441"/>
      <c r="E65" s="441"/>
      <c r="F65" s="441"/>
      <c r="G65" s="441"/>
      <c r="H65" s="441"/>
      <c r="I65" s="441"/>
      <c r="J65" s="441"/>
      <c r="K65" s="207"/>
      <c r="L65" s="346" t="s">
        <v>55</v>
      </c>
      <c r="M65" s="441"/>
      <c r="N65" s="441"/>
      <c r="O65" s="441"/>
      <c r="P65" s="441"/>
      <c r="Q65" s="441"/>
      <c r="R65" s="441"/>
      <c r="S65" s="441"/>
      <c r="T65" s="442"/>
      <c r="U65" s="348"/>
      <c r="V65" s="348"/>
    </row>
    <row r="66" spans="1:22" ht="14.85" customHeight="1">
      <c r="A66" s="207"/>
      <c r="B66" s="346" t="s">
        <v>55</v>
      </c>
      <c r="C66" s="441"/>
      <c r="D66" s="441"/>
      <c r="E66" s="441"/>
      <c r="F66" s="441"/>
      <c r="G66" s="441"/>
      <c r="H66" s="441"/>
      <c r="I66" s="441"/>
      <c r="J66" s="441"/>
      <c r="K66" s="207"/>
      <c r="L66" s="346" t="s">
        <v>55</v>
      </c>
      <c r="M66" s="441"/>
      <c r="N66" s="441"/>
      <c r="O66" s="441"/>
      <c r="P66" s="441"/>
      <c r="Q66" s="441"/>
      <c r="R66" s="441"/>
      <c r="S66" s="441"/>
      <c r="T66" s="442"/>
      <c r="U66" s="348"/>
      <c r="V66" s="348"/>
    </row>
    <row r="67" spans="1:22" ht="14.85" customHeight="1">
      <c r="A67" s="345" t="s">
        <v>247</v>
      </c>
      <c r="B67" s="346" t="s">
        <v>55</v>
      </c>
      <c r="C67" s="441">
        <v>0</v>
      </c>
      <c r="D67" s="441">
        <v>84351.170840000006</v>
      </c>
      <c r="E67" s="441">
        <v>15901.030790000001</v>
      </c>
      <c r="F67" s="441">
        <v>0</v>
      </c>
      <c r="G67" s="441" t="s">
        <v>343</v>
      </c>
      <c r="H67" s="441" t="s">
        <v>343</v>
      </c>
      <c r="I67" s="441">
        <v>5130.2101999999995</v>
      </c>
      <c r="J67" s="441">
        <v>0</v>
      </c>
      <c r="K67" s="345" t="s">
        <v>247</v>
      </c>
      <c r="L67" s="346" t="s">
        <v>55</v>
      </c>
      <c r="M67" s="441">
        <v>8476.93</v>
      </c>
      <c r="N67" s="441">
        <v>113859.34183000002</v>
      </c>
      <c r="O67" s="441">
        <v>0</v>
      </c>
      <c r="P67" s="441">
        <v>0</v>
      </c>
      <c r="Q67" s="441" t="s">
        <v>343</v>
      </c>
      <c r="R67" s="441" t="s">
        <v>343</v>
      </c>
      <c r="S67" s="441">
        <v>0</v>
      </c>
      <c r="T67" s="442">
        <v>113859.34183000002</v>
      </c>
      <c r="U67" s="348"/>
      <c r="V67" s="348"/>
    </row>
    <row r="68" spans="1:22" ht="14.85" customHeight="1">
      <c r="A68" s="207"/>
      <c r="B68" s="345" t="s">
        <v>55</v>
      </c>
      <c r="C68" s="442"/>
      <c r="D68" s="441"/>
      <c r="E68" s="441"/>
      <c r="F68" s="441"/>
      <c r="G68" s="441"/>
      <c r="H68" s="441"/>
      <c r="I68" s="441"/>
      <c r="J68" s="441"/>
      <c r="K68" s="207"/>
      <c r="L68" s="345" t="s">
        <v>55</v>
      </c>
      <c r="M68" s="441"/>
      <c r="N68" s="441"/>
      <c r="O68" s="441"/>
      <c r="P68" s="441"/>
      <c r="Q68" s="441"/>
      <c r="R68" s="441"/>
      <c r="S68" s="441"/>
      <c r="T68" s="442"/>
      <c r="U68" s="348"/>
      <c r="V68" s="348"/>
    </row>
    <row r="69" spans="1:22" ht="14.85" customHeight="1">
      <c r="A69" s="345"/>
      <c r="B69" s="345"/>
      <c r="C69" s="348"/>
      <c r="D69" s="347"/>
      <c r="E69" s="347"/>
      <c r="F69" s="347"/>
      <c r="G69" s="347"/>
      <c r="H69" s="347"/>
      <c r="I69" s="347"/>
      <c r="J69" s="347"/>
      <c r="K69" s="345"/>
      <c r="L69" s="345"/>
      <c r="M69" s="441"/>
      <c r="N69" s="441"/>
      <c r="O69" s="441"/>
      <c r="P69" s="441"/>
      <c r="Q69" s="441"/>
      <c r="R69" s="441"/>
      <c r="S69" s="442"/>
      <c r="T69" s="442"/>
      <c r="U69" s="348"/>
      <c r="V69" s="348"/>
    </row>
    <row r="70" spans="1:22" ht="14.85" customHeight="1">
      <c r="A70" s="73"/>
      <c r="B70" s="345"/>
      <c r="C70" s="348"/>
      <c r="D70" s="347"/>
      <c r="E70" s="347"/>
      <c r="F70" s="347"/>
      <c r="G70" s="347"/>
      <c r="H70" s="347"/>
      <c r="I70" s="347"/>
      <c r="J70" s="347"/>
      <c r="K70" s="73"/>
      <c r="L70" s="345"/>
      <c r="M70" s="441"/>
      <c r="N70" s="441"/>
      <c r="O70" s="441"/>
      <c r="P70" s="441"/>
      <c r="Q70" s="441"/>
      <c r="R70" s="441"/>
      <c r="S70" s="442"/>
      <c r="T70" s="442"/>
      <c r="U70" s="348"/>
      <c r="V70" s="348"/>
    </row>
    <row r="71" spans="1:22" ht="18">
      <c r="A71" s="74" t="s">
        <v>435</v>
      </c>
      <c r="B71" s="345"/>
      <c r="C71" s="348"/>
      <c r="D71" s="347"/>
      <c r="E71" s="347"/>
      <c r="F71" s="347"/>
      <c r="G71" s="347"/>
      <c r="H71" s="347"/>
      <c r="I71" s="347"/>
      <c r="J71" s="347"/>
      <c r="K71" s="74" t="s">
        <v>435</v>
      </c>
      <c r="L71" s="345"/>
      <c r="M71" s="441"/>
      <c r="N71" s="441"/>
      <c r="O71" s="441"/>
      <c r="P71" s="441"/>
      <c r="Q71" s="441"/>
      <c r="R71" s="441"/>
      <c r="S71" s="442"/>
      <c r="T71" s="442"/>
      <c r="U71" s="348"/>
      <c r="V71" s="348"/>
    </row>
    <row r="72" spans="1:22" ht="14.85" customHeight="1">
      <c r="A72" s="207"/>
      <c r="B72" s="345"/>
      <c r="C72" s="348"/>
      <c r="D72" s="347"/>
      <c r="E72" s="347"/>
      <c r="F72" s="347"/>
      <c r="G72" s="347"/>
      <c r="H72" s="347"/>
      <c r="I72" s="347"/>
      <c r="J72" s="347"/>
      <c r="K72" s="207"/>
      <c r="L72" s="345"/>
      <c r="M72" s="347"/>
      <c r="N72" s="347"/>
      <c r="O72" s="347"/>
      <c r="P72" s="347"/>
      <c r="Q72" s="347"/>
      <c r="R72" s="347"/>
      <c r="S72" s="348"/>
      <c r="T72" s="348"/>
      <c r="U72" s="348"/>
      <c r="V72" s="348"/>
    </row>
    <row r="73" spans="1:22" ht="14.85" customHeight="1">
      <c r="A73" s="345"/>
      <c r="B73" s="345"/>
      <c r="C73" s="348"/>
      <c r="D73" s="347"/>
      <c r="E73" s="347"/>
      <c r="F73" s="347"/>
      <c r="G73" s="347"/>
      <c r="H73" s="347"/>
      <c r="I73" s="347"/>
      <c r="J73" s="347"/>
      <c r="K73" s="345"/>
      <c r="L73" s="345"/>
      <c r="M73" s="347"/>
      <c r="N73" s="347"/>
      <c r="O73" s="347"/>
      <c r="P73" s="347"/>
      <c r="Q73" s="347"/>
      <c r="R73" s="347"/>
      <c r="S73" s="348"/>
      <c r="T73" s="348"/>
      <c r="U73" s="348"/>
      <c r="V73" s="348"/>
    </row>
    <row r="74" spans="1:22">
      <c r="C74" s="127"/>
      <c r="D74" s="127"/>
      <c r="E74" s="127"/>
      <c r="F74" s="127"/>
      <c r="G74" s="127"/>
      <c r="H74" s="127"/>
      <c r="I74" s="127"/>
      <c r="J74" s="127"/>
      <c r="M74" s="127"/>
      <c r="N74" s="127"/>
      <c r="O74" s="127"/>
      <c r="P74" s="127"/>
      <c r="Q74" s="127"/>
      <c r="R74" s="127"/>
      <c r="S74" s="350"/>
      <c r="T74" s="350"/>
      <c r="U74" s="348"/>
      <c r="V74" s="348"/>
    </row>
    <row r="75" spans="1:22" ht="28.5" customHeight="1">
      <c r="C75" s="5"/>
      <c r="D75" s="5"/>
      <c r="E75" s="5"/>
      <c r="F75" s="5"/>
      <c r="G75" s="5"/>
      <c r="H75" s="5"/>
      <c r="I75" s="5"/>
      <c r="J75" s="5"/>
      <c r="M75" s="5"/>
      <c r="N75" s="5"/>
      <c r="O75" s="5"/>
      <c r="P75" s="5"/>
      <c r="Q75" s="5"/>
      <c r="R75" s="5"/>
      <c r="S75" s="65"/>
      <c r="T75" s="65"/>
      <c r="U75" s="65"/>
    </row>
    <row r="76" spans="1:22">
      <c r="C76" s="5"/>
      <c r="D76" s="5"/>
      <c r="E76" s="5"/>
      <c r="F76" s="5"/>
      <c r="G76" s="79"/>
      <c r="H76" s="79"/>
      <c r="I76" s="79"/>
      <c r="J76" s="79"/>
      <c r="M76" s="79"/>
      <c r="N76" s="79"/>
      <c r="O76" s="79"/>
      <c r="P76" s="79"/>
      <c r="Q76" s="5"/>
      <c r="R76" s="5"/>
      <c r="S76" s="65"/>
      <c r="T76" s="65"/>
      <c r="U76" s="65"/>
    </row>
    <row r="77" spans="1:22">
      <c r="C77" s="5"/>
      <c r="D77" s="5"/>
      <c r="E77" s="5"/>
      <c r="F77" s="5"/>
      <c r="G77" s="5"/>
      <c r="H77" s="96"/>
      <c r="J77" s="351"/>
      <c r="K77" s="352"/>
      <c r="M77" s="5"/>
      <c r="N77" s="96"/>
      <c r="O77" s="96"/>
      <c r="P77" s="96"/>
      <c r="Q77" s="5"/>
      <c r="R77" s="5"/>
      <c r="S77" s="65"/>
      <c r="T77" s="65"/>
      <c r="U77" s="65"/>
    </row>
    <row r="78" spans="1:22">
      <c r="C78" s="5"/>
      <c r="D78" s="5"/>
      <c r="E78" s="5"/>
      <c r="F78" s="5"/>
      <c r="G78" s="5"/>
      <c r="H78" s="5"/>
      <c r="I78" s="5"/>
      <c r="J78" s="5"/>
      <c r="M78" s="5"/>
      <c r="N78" s="5"/>
      <c r="O78" s="5"/>
      <c r="P78" s="5"/>
      <c r="Q78" s="5"/>
      <c r="R78" s="5"/>
      <c r="S78" s="5"/>
      <c r="T78" s="5"/>
    </row>
    <row r="79" spans="1:22">
      <c r="C79" s="127"/>
      <c r="D79" s="127"/>
      <c r="E79" s="127"/>
      <c r="F79" s="127"/>
      <c r="G79" s="127"/>
      <c r="H79" s="127"/>
      <c r="I79" s="127"/>
      <c r="J79" s="127"/>
      <c r="M79" s="127"/>
      <c r="N79" s="127"/>
      <c r="O79" s="127"/>
      <c r="P79" s="127"/>
      <c r="Q79" s="127"/>
      <c r="R79" s="127"/>
      <c r="S79" s="127"/>
      <c r="T79" s="127"/>
    </row>
    <row r="80" spans="1:22">
      <c r="A80" s="97"/>
      <c r="B80" s="97"/>
      <c r="C80" s="137"/>
      <c r="D80" s="137"/>
      <c r="E80" s="137"/>
      <c r="F80" s="137"/>
      <c r="G80" s="137"/>
      <c r="H80" s="137"/>
      <c r="I80" s="137"/>
      <c r="J80" s="137"/>
      <c r="K80" s="97"/>
      <c r="L80" s="97"/>
      <c r="M80" s="137"/>
      <c r="N80" s="137"/>
      <c r="O80" s="137"/>
      <c r="P80" s="137"/>
      <c r="Q80" s="137"/>
      <c r="R80" s="137"/>
      <c r="S80" s="137"/>
      <c r="T80" s="137"/>
    </row>
    <row r="81" spans="1:21">
      <c r="A81" s="100"/>
      <c r="B81" s="100"/>
      <c r="C81" s="127"/>
      <c r="D81" s="127"/>
      <c r="E81" s="127"/>
      <c r="F81" s="127"/>
      <c r="G81" s="127"/>
      <c r="H81" s="127"/>
      <c r="I81" s="127"/>
      <c r="J81" s="127"/>
      <c r="K81" s="100"/>
      <c r="L81" s="100"/>
      <c r="M81" s="127"/>
      <c r="N81" s="127"/>
      <c r="O81" s="127"/>
      <c r="P81" s="127"/>
      <c r="Q81" s="127"/>
      <c r="R81" s="127"/>
      <c r="S81" s="127"/>
      <c r="T81" s="127"/>
      <c r="U81" s="348"/>
    </row>
    <row r="82" spans="1:21">
      <c r="C82" s="127"/>
      <c r="D82" s="127"/>
      <c r="E82" s="127"/>
      <c r="F82" s="127"/>
      <c r="G82" s="127"/>
      <c r="H82" s="127"/>
      <c r="I82" s="127"/>
      <c r="J82" s="127"/>
      <c r="M82" s="127"/>
      <c r="N82" s="127"/>
      <c r="O82" s="127"/>
      <c r="P82" s="127"/>
      <c r="Q82" s="127"/>
      <c r="R82" s="127"/>
      <c r="S82" s="127"/>
      <c r="T82" s="127"/>
    </row>
    <row r="83" spans="1:21">
      <c r="C83" s="127"/>
      <c r="D83" s="127"/>
      <c r="E83" s="127"/>
      <c r="F83" s="127"/>
      <c r="G83" s="127"/>
      <c r="H83" s="127"/>
      <c r="I83" s="127"/>
      <c r="J83" s="127"/>
      <c r="M83" s="127"/>
      <c r="N83" s="127"/>
      <c r="O83" s="127"/>
      <c r="P83" s="127"/>
      <c r="Q83" s="127"/>
      <c r="R83" s="127"/>
      <c r="S83" s="127"/>
      <c r="T83" s="127"/>
    </row>
    <row r="84" spans="1:21">
      <c r="C84" s="127"/>
      <c r="D84" s="127"/>
      <c r="E84" s="127"/>
      <c r="F84" s="127"/>
      <c r="G84" s="127"/>
      <c r="H84" s="127"/>
      <c r="I84" s="127"/>
      <c r="J84" s="127"/>
      <c r="M84" s="127"/>
      <c r="N84" s="127"/>
      <c r="O84" s="127"/>
      <c r="P84" s="127"/>
      <c r="Q84" s="127"/>
      <c r="R84" s="127"/>
      <c r="S84" s="127"/>
      <c r="T84" s="127"/>
    </row>
    <row r="85" spans="1:21">
      <c r="C85" s="127"/>
      <c r="D85" s="127"/>
      <c r="E85" s="127"/>
      <c r="F85" s="127"/>
      <c r="G85" s="127"/>
      <c r="H85" s="127"/>
      <c r="I85" s="127"/>
      <c r="J85" s="127"/>
      <c r="M85" s="127"/>
      <c r="N85" s="127"/>
      <c r="O85" s="127"/>
      <c r="P85" s="127"/>
      <c r="Q85" s="127"/>
      <c r="R85" s="127"/>
      <c r="S85" s="127"/>
      <c r="T85" s="127"/>
    </row>
    <row r="86" spans="1:21">
      <c r="C86" s="127"/>
      <c r="D86" s="127"/>
      <c r="E86" s="127"/>
      <c r="F86" s="127"/>
      <c r="G86" s="127"/>
      <c r="H86" s="127"/>
      <c r="I86" s="127"/>
      <c r="J86" s="127"/>
      <c r="M86" s="127"/>
      <c r="N86" s="127"/>
      <c r="O86" s="127"/>
      <c r="P86" s="127"/>
      <c r="Q86" s="127"/>
      <c r="R86" s="127"/>
      <c r="S86" s="127"/>
      <c r="T86" s="127"/>
    </row>
    <row r="87" spans="1:21">
      <c r="C87" s="127"/>
      <c r="D87" s="127"/>
      <c r="E87" s="127"/>
      <c r="F87" s="127"/>
      <c r="G87" s="127"/>
      <c r="H87" s="127"/>
      <c r="I87" s="127"/>
      <c r="J87" s="127"/>
      <c r="M87" s="127"/>
      <c r="N87" s="127"/>
      <c r="O87" s="127"/>
      <c r="P87" s="127"/>
      <c r="Q87" s="127"/>
      <c r="R87" s="127"/>
      <c r="S87" s="127"/>
      <c r="T87" s="127"/>
    </row>
    <row r="88" spans="1:21">
      <c r="C88" s="127"/>
      <c r="D88" s="127"/>
      <c r="E88" s="127"/>
      <c r="F88" s="127"/>
      <c r="G88" s="127"/>
      <c r="H88" s="127"/>
      <c r="I88" s="127"/>
      <c r="J88" s="127"/>
      <c r="M88" s="127"/>
      <c r="N88" s="127"/>
      <c r="O88" s="127"/>
      <c r="P88" s="127"/>
      <c r="Q88" s="127"/>
      <c r="R88" s="127"/>
      <c r="S88" s="127"/>
      <c r="T88" s="127"/>
    </row>
    <row r="89" spans="1:21">
      <c r="C89" s="127"/>
      <c r="D89" s="127"/>
      <c r="E89" s="127"/>
      <c r="F89" s="127"/>
      <c r="G89" s="127"/>
      <c r="H89" s="127"/>
      <c r="I89" s="127"/>
      <c r="J89" s="127"/>
      <c r="M89" s="127"/>
      <c r="N89" s="127"/>
      <c r="O89" s="127"/>
      <c r="P89" s="127"/>
      <c r="Q89" s="127"/>
      <c r="R89" s="127"/>
      <c r="S89" s="127"/>
      <c r="T89" s="127"/>
    </row>
    <row r="90" spans="1:21">
      <c r="A90" s="97"/>
      <c r="B90" s="97"/>
      <c r="C90" s="137"/>
      <c r="D90" s="137"/>
      <c r="E90" s="137"/>
      <c r="F90" s="137"/>
      <c r="G90" s="137"/>
      <c r="H90" s="137"/>
      <c r="I90" s="137"/>
      <c r="J90" s="137"/>
      <c r="K90" s="97"/>
      <c r="L90" s="97"/>
      <c r="M90" s="137"/>
      <c r="N90" s="137"/>
      <c r="O90" s="137"/>
      <c r="P90" s="137"/>
      <c r="Q90" s="137"/>
      <c r="R90" s="137"/>
      <c r="S90" s="137"/>
      <c r="T90" s="137"/>
    </row>
    <row r="91" spans="1:21">
      <c r="K91" s="113"/>
      <c r="L91" s="113"/>
    </row>
    <row r="92" spans="1:21">
      <c r="K92" s="113"/>
      <c r="L92" s="113"/>
    </row>
    <row r="93" spans="1:21">
      <c r="K93" s="113"/>
      <c r="L93" s="113"/>
    </row>
  </sheetData>
  <mergeCells count="15">
    <mergeCell ref="F7:F8"/>
    <mergeCell ref="A7:A9"/>
    <mergeCell ref="B7:B9"/>
    <mergeCell ref="C7:C8"/>
    <mergeCell ref="D7:D8"/>
    <mergeCell ref="E7:E8"/>
    <mergeCell ref="M7:M8"/>
    <mergeCell ref="N7:N8"/>
    <mergeCell ref="O7:S7"/>
    <mergeCell ref="G7:G8"/>
    <mergeCell ref="H7:H8"/>
    <mergeCell ref="I7:I8"/>
    <mergeCell ref="J7:J8"/>
    <mergeCell ref="K7:K9"/>
    <mergeCell ref="L7:L9"/>
  </mergeCells>
  <pageMargins left="0.78740157499999996" right="0.78740157499999996" top="0.984251969" bottom="0.984251969" header="0.4921259845" footer="0.4921259845"/>
  <pageSetup paperSize="9" scale="49" orientation="portrait" r:id="rId1"/>
  <headerFooter alignWithMargins="0"/>
  <colBreaks count="1" manualBreakCount="1">
    <brk id="10" max="72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90" zoomScaleNormal="90" zoomScalePageLayoutView="50" workbookViewId="0">
      <selection sqref="A1:G1"/>
    </sheetView>
  </sheetViews>
  <sheetFormatPr baseColWidth="10" defaultRowHeight="15.75"/>
  <cols>
    <col min="1" max="1" width="48.109375" style="33" customWidth="1"/>
    <col min="2" max="2" width="1.5546875" style="6" customWidth="1"/>
    <col min="3" max="3" width="15.77734375" style="6" hidden="1" customWidth="1"/>
    <col min="4" max="4" width="15.33203125" style="6" customWidth="1"/>
    <col min="5" max="5" width="15.33203125" style="311" customWidth="1"/>
    <col min="6" max="7" width="15.33203125" style="6" customWidth="1"/>
    <col min="8" max="8" width="10.77734375" style="6" customWidth="1"/>
    <col min="9" max="9" width="18.21875" style="6" customWidth="1"/>
    <col min="10" max="16" width="10.77734375" style="6" customWidth="1"/>
    <col min="17" max="17" width="3.77734375" style="6" customWidth="1"/>
    <col min="18" max="18" width="8.33203125" style="6" customWidth="1"/>
    <col min="19" max="47" width="3.77734375" style="6" customWidth="1"/>
    <col min="48" max="16384" width="11.5546875" style="6"/>
  </cols>
  <sheetData>
    <row r="1" spans="1:14" ht="24" customHeight="1">
      <c r="A1" s="590" t="s">
        <v>362</v>
      </c>
      <c r="B1" s="590"/>
      <c r="C1" s="590"/>
      <c r="D1" s="590"/>
      <c r="E1" s="590"/>
      <c r="F1" s="590"/>
      <c r="G1" s="590"/>
    </row>
    <row r="2" spans="1:14" ht="24" customHeight="1">
      <c r="A2" s="590" t="s">
        <v>87</v>
      </c>
      <c r="B2" s="590"/>
      <c r="C2" s="590"/>
      <c r="D2" s="590"/>
      <c r="E2" s="590"/>
      <c r="F2" s="590"/>
      <c r="G2" s="590"/>
    </row>
    <row r="3" spans="1:14" ht="24" customHeight="1">
      <c r="A3" s="591" t="s">
        <v>52</v>
      </c>
      <c r="B3" s="591"/>
      <c r="C3" s="591"/>
      <c r="D3" s="591"/>
      <c r="E3" s="591"/>
      <c r="F3" s="591"/>
      <c r="G3" s="591"/>
    </row>
    <row r="5" spans="1:14" s="27" customFormat="1">
      <c r="A5" s="26"/>
      <c r="B5" s="25"/>
      <c r="C5" s="26"/>
      <c r="E5" s="314"/>
      <c r="M5" s="315"/>
      <c r="N5" s="28"/>
    </row>
    <row r="6" spans="1:14" s="27" customFormat="1" ht="30" customHeight="1">
      <c r="A6" s="29" t="s">
        <v>48</v>
      </c>
      <c r="B6" s="30"/>
      <c r="C6" s="316">
        <v>1997</v>
      </c>
      <c r="D6" s="317">
        <v>2010</v>
      </c>
      <c r="E6" s="317">
        <v>2011</v>
      </c>
      <c r="F6" s="317">
        <v>2012</v>
      </c>
      <c r="G6" s="317">
        <v>2013</v>
      </c>
      <c r="M6" s="315"/>
      <c r="N6" s="28"/>
    </row>
    <row r="7" spans="1:14" s="27" customFormat="1" ht="30" customHeight="1">
      <c r="A7" s="318" t="s">
        <v>364</v>
      </c>
      <c r="B7" s="31"/>
      <c r="C7" s="319"/>
      <c r="D7" s="314" t="s">
        <v>55</v>
      </c>
      <c r="E7" s="314" t="s">
        <v>55</v>
      </c>
      <c r="F7" s="314" t="s">
        <v>55</v>
      </c>
      <c r="G7" s="314" t="s">
        <v>55</v>
      </c>
      <c r="M7" s="315"/>
      <c r="N7" s="28"/>
    </row>
    <row r="8" spans="1:14" ht="30" customHeight="1">
      <c r="A8" s="320" t="s">
        <v>365</v>
      </c>
      <c r="B8" s="32"/>
      <c r="C8" s="112">
        <v>298542.5</v>
      </c>
      <c r="D8" s="443">
        <v>168977.96900000001</v>
      </c>
      <c r="E8" s="443">
        <v>174673.39499999999</v>
      </c>
      <c r="F8" s="443">
        <v>189521.50700000001</v>
      </c>
      <c r="G8" s="443">
        <f>193418.524+5357</f>
        <v>198775.524</v>
      </c>
      <c r="I8" s="308"/>
    </row>
    <row r="9" spans="1:14" ht="20.25" customHeight="1">
      <c r="A9" s="320" t="s">
        <v>366</v>
      </c>
      <c r="B9" s="32"/>
      <c r="C9" s="112">
        <v>-0.7</v>
      </c>
      <c r="D9" s="444" t="s">
        <v>367</v>
      </c>
      <c r="E9" s="444" t="s">
        <v>367</v>
      </c>
      <c r="F9" s="444" t="s">
        <v>367</v>
      </c>
      <c r="G9" s="444" t="s">
        <v>367</v>
      </c>
      <c r="I9" s="309"/>
    </row>
    <row r="10" spans="1:14" ht="20.100000000000001" customHeight="1">
      <c r="A10" s="320" t="s">
        <v>368</v>
      </c>
      <c r="B10" s="32"/>
      <c r="C10" s="112">
        <v>-105.8</v>
      </c>
      <c r="D10" s="444" t="s">
        <v>367</v>
      </c>
      <c r="E10" s="444" t="s">
        <v>367</v>
      </c>
      <c r="F10" s="444" t="s">
        <v>367</v>
      </c>
      <c r="G10" s="444" t="s">
        <v>367</v>
      </c>
      <c r="I10" s="309"/>
    </row>
    <row r="11" spans="1:14" s="5" customFormat="1" ht="20.100000000000001" customHeight="1">
      <c r="A11" s="321" t="s">
        <v>369</v>
      </c>
      <c r="B11" s="306"/>
      <c r="C11" s="113"/>
      <c r="D11" s="443">
        <v>344.65899999999999</v>
      </c>
      <c r="E11" s="443">
        <v>360.73099999999999</v>
      </c>
      <c r="F11" s="443">
        <v>369.58499999999998</v>
      </c>
      <c r="G11" s="443">
        <v>389.89600000000002</v>
      </c>
      <c r="I11" s="308"/>
    </row>
    <row r="12" spans="1:14" s="5" customFormat="1" ht="20.100000000000001" customHeight="1">
      <c r="A12" s="321" t="s">
        <v>370</v>
      </c>
      <c r="B12" s="306"/>
      <c r="C12" s="113"/>
      <c r="D12" s="443">
        <v>-2598.915</v>
      </c>
      <c r="E12" s="443">
        <v>-2304.4430000000002</v>
      </c>
      <c r="F12" s="443">
        <v>-2287.3539999999998</v>
      </c>
      <c r="G12" s="443">
        <v>-2556.0720000000001</v>
      </c>
      <c r="I12" s="308"/>
    </row>
    <row r="13" spans="1:14" ht="30" customHeight="1">
      <c r="A13" s="320" t="s">
        <v>371</v>
      </c>
      <c r="B13" s="32"/>
      <c r="C13" s="112">
        <v>298436</v>
      </c>
      <c r="D13" s="443">
        <v>166723.71300000002</v>
      </c>
      <c r="E13" s="443">
        <v>172729.68299999999</v>
      </c>
      <c r="F13" s="443">
        <v>187603.73800000001</v>
      </c>
      <c r="G13" s="443">
        <f>SUM(G8:G12)</f>
        <v>196609.348</v>
      </c>
      <c r="I13" s="308"/>
    </row>
    <row r="14" spans="1:14" ht="20.100000000000001" customHeight="1">
      <c r="A14" s="320" t="s">
        <v>372</v>
      </c>
      <c r="B14" s="32"/>
      <c r="C14" s="112">
        <v>-22338.1</v>
      </c>
      <c r="D14" s="445">
        <v>-5576.0259999999998</v>
      </c>
      <c r="E14" s="445">
        <v>-5464.64</v>
      </c>
      <c r="F14" s="445">
        <v>-5442.7690000000002</v>
      </c>
      <c r="G14" s="445">
        <v>-5357.0330000000004</v>
      </c>
      <c r="I14" s="310"/>
    </row>
    <row r="15" spans="1:14" ht="23.25" customHeight="1">
      <c r="A15" s="320" t="s">
        <v>487</v>
      </c>
      <c r="B15" s="32" t="s">
        <v>55</v>
      </c>
      <c r="C15" s="112">
        <v>-27426.3</v>
      </c>
      <c r="D15" s="445">
        <v>-33243.595999999998</v>
      </c>
      <c r="E15" s="445">
        <v>-32980.370000000003</v>
      </c>
      <c r="F15" s="445">
        <v>-33096.356</v>
      </c>
      <c r="G15" s="445">
        <v>-33054.269</v>
      </c>
      <c r="I15" s="310"/>
    </row>
    <row r="16" spans="1:14" ht="30" customHeight="1">
      <c r="A16" s="320" t="s">
        <v>373</v>
      </c>
      <c r="B16" s="32"/>
      <c r="C16" s="112">
        <v>248671.6</v>
      </c>
      <c r="D16" s="443">
        <v>127904.09100000001</v>
      </c>
      <c r="E16" s="443">
        <v>134284.67299999998</v>
      </c>
      <c r="F16" s="443">
        <v>149064.61300000001</v>
      </c>
      <c r="G16" s="443">
        <f>SUM(G13:G15)</f>
        <v>158198.046</v>
      </c>
      <c r="I16" s="308"/>
    </row>
    <row r="17" spans="1:7" ht="15" customHeight="1">
      <c r="A17" s="320"/>
      <c r="B17" s="34"/>
      <c r="C17" s="112"/>
      <c r="D17" s="446"/>
      <c r="E17" s="447"/>
      <c r="F17" s="447" t="s">
        <v>55</v>
      </c>
      <c r="G17" s="447"/>
    </row>
    <row r="18" spans="1:7" ht="30" customHeight="1">
      <c r="A18" s="318" t="s">
        <v>374</v>
      </c>
      <c r="B18" s="34"/>
      <c r="D18" s="446"/>
      <c r="E18" s="447"/>
      <c r="F18" s="447"/>
      <c r="G18" s="447"/>
    </row>
    <row r="19" spans="1:7" ht="29.25" customHeight="1">
      <c r="A19" s="320" t="s">
        <v>375</v>
      </c>
      <c r="B19" s="32"/>
      <c r="C19" s="112">
        <v>4698.2</v>
      </c>
      <c r="D19" s="444" t="s">
        <v>367</v>
      </c>
      <c r="E19" s="444" t="s">
        <v>367</v>
      </c>
      <c r="F19" s="444" t="s">
        <v>367</v>
      </c>
      <c r="G19" s="444" t="s">
        <v>367</v>
      </c>
    </row>
    <row r="20" spans="1:7" ht="25.5" customHeight="1">
      <c r="A20" s="320" t="s">
        <v>376</v>
      </c>
      <c r="B20" s="32"/>
      <c r="C20" s="112">
        <v>53086.7</v>
      </c>
      <c r="D20" s="444" t="s">
        <v>367</v>
      </c>
      <c r="E20" s="444" t="s">
        <v>367</v>
      </c>
      <c r="F20" s="444" t="s">
        <v>367</v>
      </c>
      <c r="G20" s="444" t="s">
        <v>367</v>
      </c>
    </row>
    <row r="21" spans="1:7" ht="25.5" customHeight="1">
      <c r="A21" s="320" t="s">
        <v>377</v>
      </c>
      <c r="B21" s="32"/>
      <c r="C21" s="112">
        <v>-652.5</v>
      </c>
      <c r="D21" s="443">
        <v>51622.161</v>
      </c>
      <c r="E21" s="443">
        <v>50183.917000000001</v>
      </c>
      <c r="F21" s="443">
        <v>54612.597000000002</v>
      </c>
      <c r="G21" s="443">
        <v>59078.392</v>
      </c>
    </row>
    <row r="22" spans="1:7" ht="25.5" customHeight="1">
      <c r="A22" s="320" t="s">
        <v>378</v>
      </c>
      <c r="B22" s="32"/>
      <c r="C22" s="112">
        <v>-42385.2</v>
      </c>
      <c r="D22" s="443">
        <v>-312.51400000000001</v>
      </c>
      <c r="E22" s="443">
        <v>-348.22699999999998</v>
      </c>
      <c r="F22" s="443">
        <v>-429.536</v>
      </c>
      <c r="G22" s="443">
        <v>-266.58199999999999</v>
      </c>
    </row>
    <row r="23" spans="1:7" ht="25.5" customHeight="1">
      <c r="A23" s="320" t="s">
        <v>379</v>
      </c>
      <c r="B23" s="32"/>
      <c r="C23" s="112">
        <v>-778.8</v>
      </c>
      <c r="D23" s="443">
        <v>-16515.304</v>
      </c>
      <c r="E23" s="443">
        <v>-15461.664000000001</v>
      </c>
      <c r="F23" s="443">
        <v>-15554.516</v>
      </c>
      <c r="G23" s="443">
        <v>-15989.907999999999</v>
      </c>
    </row>
    <row r="24" spans="1:7" ht="25.5" customHeight="1">
      <c r="A24" s="320" t="s">
        <v>380</v>
      </c>
      <c r="B24" s="32"/>
      <c r="C24" s="112">
        <v>-3506.9</v>
      </c>
      <c r="D24" s="448" t="s">
        <v>367</v>
      </c>
      <c r="E24" s="448" t="s">
        <v>367</v>
      </c>
      <c r="F24" s="448" t="s">
        <v>367</v>
      </c>
      <c r="G24" s="448" t="s">
        <v>367</v>
      </c>
    </row>
    <row r="25" spans="1:7" ht="25.5" customHeight="1">
      <c r="A25" s="320" t="s">
        <v>381</v>
      </c>
      <c r="B25" s="32"/>
      <c r="C25" s="112">
        <v>5763.4</v>
      </c>
      <c r="D25" s="443">
        <v>-3616.4490000000001</v>
      </c>
      <c r="E25" s="443">
        <v>-2378.3119999999999</v>
      </c>
      <c r="F25" s="443">
        <v>-1366.143</v>
      </c>
      <c r="G25" s="443">
        <v>-542.39400000000001</v>
      </c>
    </row>
    <row r="26" spans="1:7" ht="30" customHeight="1">
      <c r="A26" s="320" t="s">
        <v>382</v>
      </c>
      <c r="B26" s="32"/>
      <c r="D26" s="443">
        <v>31177.893999999993</v>
      </c>
      <c r="E26" s="443">
        <v>31995.714</v>
      </c>
      <c r="F26" s="443">
        <v>37262.402000000002</v>
      </c>
      <c r="G26" s="443">
        <f>SUM(G21:G25)</f>
        <v>42279.508000000002</v>
      </c>
    </row>
    <row r="27" spans="1:7">
      <c r="B27" s="34"/>
      <c r="D27" s="446"/>
      <c r="E27" s="447"/>
      <c r="F27" s="447"/>
      <c r="G27" s="447"/>
    </row>
    <row r="28" spans="1:7" ht="30" customHeight="1">
      <c r="A28" s="318" t="s">
        <v>383</v>
      </c>
      <c r="B28" s="31"/>
      <c r="C28" s="319">
        <v>1997</v>
      </c>
      <c r="D28" s="446"/>
      <c r="E28" s="447"/>
      <c r="F28" s="447"/>
      <c r="G28" s="447"/>
    </row>
    <row r="29" spans="1:7" ht="29.25" customHeight="1">
      <c r="A29" s="320" t="s">
        <v>375</v>
      </c>
      <c r="B29" s="32"/>
      <c r="C29" s="112">
        <v>38756.5</v>
      </c>
      <c r="D29" s="444" t="s">
        <v>367</v>
      </c>
      <c r="E29" s="444" t="s">
        <v>367</v>
      </c>
      <c r="F29" s="444" t="s">
        <v>367</v>
      </c>
      <c r="G29" s="444" t="s">
        <v>367</v>
      </c>
    </row>
    <row r="30" spans="1:7" ht="25.5" customHeight="1">
      <c r="A30" s="320" t="s">
        <v>376</v>
      </c>
      <c r="B30" s="32"/>
      <c r="C30" s="112">
        <v>-1978</v>
      </c>
      <c r="D30" s="444" t="s">
        <v>367</v>
      </c>
      <c r="E30" s="444" t="s">
        <v>367</v>
      </c>
      <c r="F30" s="444" t="s">
        <v>367</v>
      </c>
      <c r="G30" s="444" t="s">
        <v>367</v>
      </c>
    </row>
    <row r="31" spans="1:7" ht="30" customHeight="1">
      <c r="A31" s="320" t="s">
        <v>384</v>
      </c>
      <c r="B31" s="32"/>
      <c r="C31" s="112">
        <v>36778.5</v>
      </c>
      <c r="D31" s="443">
        <v>12835.973</v>
      </c>
      <c r="E31" s="443">
        <v>16227.697</v>
      </c>
      <c r="F31" s="443">
        <v>17503.651999999998</v>
      </c>
      <c r="G31" s="443">
        <v>19932.692999999999</v>
      </c>
    </row>
    <row r="32" spans="1:7" ht="25.5" customHeight="1">
      <c r="A32" s="320" t="s">
        <v>378</v>
      </c>
      <c r="B32" s="32"/>
      <c r="C32" s="112">
        <v>-1184.5</v>
      </c>
      <c r="D32" s="443">
        <v>-794.93700000000001</v>
      </c>
      <c r="E32" s="443">
        <v>-593.62900000000002</v>
      </c>
      <c r="F32" s="443">
        <v>-539.64099999999996</v>
      </c>
      <c r="G32" s="443">
        <v>-425.08699999999999</v>
      </c>
    </row>
    <row r="33" spans="1:7" ht="25.5" customHeight="1">
      <c r="A33" s="320" t="s">
        <v>380</v>
      </c>
      <c r="B33" s="32"/>
      <c r="C33" s="112">
        <v>-2326.6999999999998</v>
      </c>
      <c r="D33" s="443">
        <v>-0.47499999999999998</v>
      </c>
      <c r="E33" s="443">
        <v>-0.47499999999999998</v>
      </c>
      <c r="F33" s="443">
        <v>-29.553999999999998</v>
      </c>
      <c r="G33" s="444" t="s">
        <v>367</v>
      </c>
    </row>
    <row r="34" spans="1:7" ht="30" customHeight="1">
      <c r="A34" s="320" t="s">
        <v>385</v>
      </c>
      <c r="B34" s="32"/>
      <c r="C34" s="112">
        <v>33267.300000000003</v>
      </c>
      <c r="D34" s="443">
        <v>12041.036</v>
      </c>
      <c r="E34" s="443">
        <v>15633.592999999999</v>
      </c>
      <c r="F34" s="443">
        <v>16934.456999999999</v>
      </c>
      <c r="G34" s="443">
        <f>SUM(G31:G33)</f>
        <v>19507.606</v>
      </c>
    </row>
    <row r="35" spans="1:7" ht="30" customHeight="1">
      <c r="F35" s="312"/>
      <c r="G35" s="312"/>
    </row>
  </sheetData>
  <mergeCells count="3">
    <mergeCell ref="A1:G1"/>
    <mergeCell ref="A2:G2"/>
    <mergeCell ref="A3:G3"/>
  </mergeCells>
  <pageMargins left="0.6692913385826772" right="0.6692913385826772" top="0.62992125984251968" bottom="0.59055118110236227" header="0" footer="0.86614173228346458"/>
  <pageSetup paperSize="9" scale="66" orientation="portrait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"/>
  <sheetViews>
    <sheetView showGridLines="0" zoomScale="70" zoomScaleNormal="70" workbookViewId="0">
      <selection activeCell="H3" sqref="H3"/>
    </sheetView>
  </sheetViews>
  <sheetFormatPr baseColWidth="10" defaultRowHeight="15"/>
  <sheetData>
    <row r="2" spans="1:1">
      <c r="A2" s="7" t="s">
        <v>423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7" shapeId="44033" r:id="rId4">
          <objectPr defaultSize="0" r:id="rId5">
            <anchor moveWithCells="1">
              <from>
                <xdr:col>0</xdr:col>
                <xdr:colOff>38100</xdr:colOff>
                <xdr:row>2</xdr:row>
                <xdr:rowOff>161925</xdr:rowOff>
              </from>
              <to>
                <xdr:col>5</xdr:col>
                <xdr:colOff>752475</xdr:colOff>
                <xdr:row>44</xdr:row>
                <xdr:rowOff>180975</xdr:rowOff>
              </to>
            </anchor>
          </objectPr>
        </oleObject>
      </mc:Choice>
      <mc:Fallback>
        <oleObject progId="AcroExch.Document.7" shapeId="440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zoomScaleNormal="100" workbookViewId="0"/>
  </sheetViews>
  <sheetFormatPr baseColWidth="10" defaultRowHeight="15"/>
  <cols>
    <col min="1" max="1" width="21.77734375" style="390" customWidth="1"/>
    <col min="2" max="2" width="38.77734375" style="389" customWidth="1"/>
    <col min="3" max="16384" width="11.5546875" style="390"/>
  </cols>
  <sheetData>
    <row r="1" spans="1:2">
      <c r="A1" s="388"/>
    </row>
    <row r="2" spans="1:2">
      <c r="A2" s="456" t="s">
        <v>353</v>
      </c>
      <c r="B2" s="456"/>
    </row>
    <row r="3" spans="1:2">
      <c r="A3" s="391" t="s">
        <v>394</v>
      </c>
      <c r="B3" s="389" t="s">
        <v>395</v>
      </c>
    </row>
    <row r="4" spans="1:2">
      <c r="A4" s="392" t="s">
        <v>396</v>
      </c>
      <c r="B4" s="389" t="s">
        <v>397</v>
      </c>
    </row>
    <row r="5" spans="1:2">
      <c r="A5" s="391" t="s">
        <v>398</v>
      </c>
      <c r="B5" s="389" t="s">
        <v>399</v>
      </c>
    </row>
    <row r="6" spans="1:2">
      <c r="A6" s="391"/>
      <c r="B6" s="389" t="s">
        <v>400</v>
      </c>
    </row>
    <row r="7" spans="1:2">
      <c r="A7" s="391" t="s">
        <v>401</v>
      </c>
      <c r="B7" s="389" t="s">
        <v>402</v>
      </c>
    </row>
    <row r="8" spans="1:2">
      <c r="A8" s="391" t="s">
        <v>403</v>
      </c>
      <c r="B8" s="389" t="s">
        <v>404</v>
      </c>
    </row>
    <row r="9" spans="1:2">
      <c r="A9" s="388"/>
    </row>
    <row r="10" spans="1:2">
      <c r="A10" s="388"/>
    </row>
    <row r="11" spans="1:2">
      <c r="A11" s="388"/>
    </row>
    <row r="12" spans="1:2">
      <c r="A12" s="393" t="s">
        <v>354</v>
      </c>
      <c r="B12" s="393"/>
    </row>
    <row r="13" spans="1:2">
      <c r="B13" s="394" t="s">
        <v>405</v>
      </c>
    </row>
    <row r="14" spans="1:2">
      <c r="B14" s="394" t="s">
        <v>406</v>
      </c>
    </row>
    <row r="15" spans="1:2">
      <c r="B15" s="394" t="s">
        <v>407</v>
      </c>
    </row>
    <row r="16" spans="1:2">
      <c r="B16" s="394" t="s">
        <v>408</v>
      </c>
    </row>
    <row r="17" spans="2:2">
      <c r="B17" s="394" t="s">
        <v>409</v>
      </c>
    </row>
    <row r="18" spans="2:2">
      <c r="B18" s="394" t="s">
        <v>410</v>
      </c>
    </row>
    <row r="19" spans="2:2">
      <c r="B19" s="394" t="s">
        <v>411</v>
      </c>
    </row>
    <row r="20" spans="2:2">
      <c r="B20" s="394" t="s">
        <v>412</v>
      </c>
    </row>
    <row r="21" spans="2:2">
      <c r="B21" s="394" t="s">
        <v>413</v>
      </c>
    </row>
    <row r="22" spans="2:2">
      <c r="B22" s="394" t="s">
        <v>414</v>
      </c>
    </row>
    <row r="23" spans="2:2">
      <c r="B23" s="394" t="s">
        <v>415</v>
      </c>
    </row>
    <row r="24" spans="2:2">
      <c r="B24" s="394" t="s">
        <v>416</v>
      </c>
    </row>
    <row r="25" spans="2:2">
      <c r="B25" s="394" t="s">
        <v>417</v>
      </c>
    </row>
    <row r="26" spans="2:2">
      <c r="B26" s="394" t="s">
        <v>418</v>
      </c>
    </row>
    <row r="27" spans="2:2">
      <c r="B27" s="394" t="s">
        <v>419</v>
      </c>
    </row>
    <row r="28" spans="2:2">
      <c r="B28" s="394" t="s">
        <v>420</v>
      </c>
    </row>
    <row r="29" spans="2:2">
      <c r="B29" s="394" t="s">
        <v>421</v>
      </c>
    </row>
    <row r="33" spans="1:2">
      <c r="A33" s="395" t="s">
        <v>422</v>
      </c>
      <c r="B33" s="396"/>
    </row>
  </sheetData>
  <mergeCells count="1">
    <mergeCell ref="A2:B2"/>
  </mergeCells>
  <pageMargins left="0.78740157499999996" right="0.78740157499999996" top="0.984251969" bottom="0.984251969" header="0.4921259845" footer="0.4921259845"/>
  <pageSetup paperSize="9" scale="9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zoomScalePageLayoutView="80" workbookViewId="0"/>
  </sheetViews>
  <sheetFormatPr baseColWidth="10" defaultRowHeight="15.75"/>
  <cols>
    <col min="1" max="16384" width="11.5546875" style="400"/>
  </cols>
  <sheetData/>
  <pageMargins left="0.7" right="0.7" top="0.78740157499999996" bottom="0.78740157499999996" header="0.3" footer="0.3"/>
  <pageSetup paperSize="9" scale="57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zoomScalePageLayoutView="70" workbookViewId="0"/>
  </sheetViews>
  <sheetFormatPr baseColWidth="10" defaultRowHeight="15.75"/>
  <cols>
    <col min="1" max="16384" width="11.5546875" style="400"/>
  </cols>
  <sheetData/>
  <pageMargins left="0.7" right="0.7" top="0.78740157499999996" bottom="0.78740157499999996" header="0.3" footer="0.3"/>
  <pageSetup paperSize="9" scale="6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7" tint="0.79998168889431442"/>
  </sheetPr>
  <dimension ref="A1:DM104"/>
  <sheetViews>
    <sheetView zoomScale="80" zoomScaleNormal="80" zoomScaleSheetLayoutView="75" workbookViewId="0"/>
  </sheetViews>
  <sheetFormatPr baseColWidth="10" defaultRowHeight="15.75"/>
  <cols>
    <col min="1" max="1" width="19.88671875" style="6" customWidth="1"/>
    <col min="2" max="2" width="14.77734375" style="6" customWidth="1"/>
    <col min="3" max="8" width="15.77734375" style="6" customWidth="1"/>
    <col min="9" max="9" width="19.88671875" style="6" customWidth="1"/>
    <col min="10" max="10" width="16.77734375" style="6" customWidth="1"/>
    <col min="11" max="11" width="17.77734375" style="6" customWidth="1"/>
    <col min="12" max="16" width="16.77734375" style="6" customWidth="1"/>
    <col min="17" max="16384" width="11.5546875" style="6"/>
  </cols>
  <sheetData>
    <row r="1" spans="1:117" s="5" customFormat="1" ht="18" customHeight="1">
      <c r="A1" s="353" t="s">
        <v>0</v>
      </c>
      <c r="B1" s="85"/>
      <c r="C1" s="85"/>
      <c r="D1" s="354"/>
      <c r="E1" s="85"/>
      <c r="F1" s="85"/>
      <c r="G1" s="85"/>
      <c r="H1" s="85"/>
      <c r="I1" s="353" t="s">
        <v>0</v>
      </c>
      <c r="J1" s="353"/>
    </row>
    <row r="2" spans="1:117" s="5" customFormat="1" ht="18" customHeight="1">
      <c r="A2" s="77"/>
      <c r="B2" s="80"/>
      <c r="C2" s="77"/>
      <c r="D2" s="77"/>
      <c r="E2" s="77"/>
      <c r="F2" s="77"/>
      <c r="G2" s="77"/>
      <c r="H2" s="77"/>
      <c r="I2" s="77"/>
      <c r="J2" s="77"/>
      <c r="L2" s="77"/>
      <c r="M2" s="77"/>
      <c r="N2" s="77"/>
      <c r="O2" s="77"/>
      <c r="P2" s="77"/>
    </row>
    <row r="3" spans="1:117" s="5" customFormat="1" ht="18" customHeight="1">
      <c r="A3" s="353" t="s">
        <v>1</v>
      </c>
      <c r="B3" s="355"/>
      <c r="C3" s="355"/>
      <c r="D3" s="356"/>
      <c r="E3" s="355"/>
      <c r="F3" s="355"/>
      <c r="G3" s="355"/>
      <c r="H3" s="355"/>
      <c r="I3" s="353" t="s">
        <v>1</v>
      </c>
      <c r="J3" s="353"/>
      <c r="L3" s="77"/>
      <c r="M3" s="77"/>
      <c r="N3" s="77"/>
      <c r="O3" s="77"/>
      <c r="P3" s="77"/>
    </row>
    <row r="4" spans="1:117" s="5" customFormat="1" ht="18" customHeight="1"/>
    <row r="5" spans="1:117" s="5" customFormat="1" ht="18" customHeight="1">
      <c r="A5" s="466" t="s">
        <v>2</v>
      </c>
      <c r="B5" s="466" t="s">
        <v>3</v>
      </c>
      <c r="C5" s="59" t="s">
        <v>4</v>
      </c>
      <c r="D5" s="59"/>
      <c r="E5" s="59"/>
      <c r="F5" s="59"/>
      <c r="G5" s="59"/>
      <c r="H5" s="59"/>
      <c r="I5" s="466" t="s">
        <v>2</v>
      </c>
      <c r="J5" s="59"/>
      <c r="K5" s="59"/>
      <c r="L5" s="59"/>
      <c r="M5" s="59"/>
      <c r="N5" s="59"/>
      <c r="O5" s="59"/>
      <c r="P5" s="59"/>
    </row>
    <row r="6" spans="1:117" s="5" customFormat="1" ht="18" customHeight="1">
      <c r="A6" s="467"/>
      <c r="B6" s="467"/>
      <c r="C6" s="463" t="s">
        <v>424</v>
      </c>
      <c r="D6" s="463" t="s">
        <v>5</v>
      </c>
      <c r="E6" s="463" t="s">
        <v>425</v>
      </c>
      <c r="F6" s="463" t="s">
        <v>6</v>
      </c>
      <c r="G6" s="457" t="s">
        <v>426</v>
      </c>
      <c r="H6" s="457" t="s">
        <v>7</v>
      </c>
      <c r="I6" s="467"/>
      <c r="J6" s="460" t="s">
        <v>427</v>
      </c>
      <c r="K6" s="463" t="s">
        <v>428</v>
      </c>
      <c r="L6" s="463" t="s">
        <v>8</v>
      </c>
      <c r="M6" s="463" t="s">
        <v>9</v>
      </c>
      <c r="N6" s="463" t="s">
        <v>10</v>
      </c>
      <c r="O6" s="59" t="s">
        <v>11</v>
      </c>
      <c r="P6" s="59"/>
    </row>
    <row r="7" spans="1:117" s="5" customFormat="1" ht="18" customHeight="1">
      <c r="A7" s="467"/>
      <c r="B7" s="467"/>
      <c r="C7" s="464"/>
      <c r="D7" s="464"/>
      <c r="E7" s="464"/>
      <c r="F7" s="464"/>
      <c r="G7" s="458"/>
      <c r="H7" s="458"/>
      <c r="I7" s="467"/>
      <c r="J7" s="461"/>
      <c r="K7" s="464"/>
      <c r="L7" s="464"/>
      <c r="M7" s="464"/>
      <c r="N7" s="464"/>
      <c r="O7" s="457" t="s">
        <v>12</v>
      </c>
      <c r="P7" s="457" t="s">
        <v>13</v>
      </c>
    </row>
    <row r="8" spans="1:117" s="5" customFormat="1" ht="24" customHeight="1">
      <c r="A8" s="467"/>
      <c r="B8" s="467"/>
      <c r="C8" s="464"/>
      <c r="D8" s="464"/>
      <c r="E8" s="464"/>
      <c r="F8" s="464"/>
      <c r="G8" s="458"/>
      <c r="H8" s="458"/>
      <c r="I8" s="467"/>
      <c r="J8" s="461"/>
      <c r="K8" s="464"/>
      <c r="L8" s="464"/>
      <c r="M8" s="464"/>
      <c r="N8" s="464"/>
      <c r="O8" s="458"/>
      <c r="P8" s="458"/>
    </row>
    <row r="9" spans="1:117" s="5" customFormat="1" ht="24" customHeight="1">
      <c r="A9" s="468"/>
      <c r="B9" s="468"/>
      <c r="C9" s="465"/>
      <c r="D9" s="465"/>
      <c r="E9" s="465"/>
      <c r="F9" s="465"/>
      <c r="G9" s="459"/>
      <c r="H9" s="459"/>
      <c r="I9" s="468"/>
      <c r="J9" s="462"/>
      <c r="K9" s="465"/>
      <c r="L9" s="465"/>
      <c r="M9" s="465"/>
      <c r="N9" s="465"/>
      <c r="O9" s="459"/>
      <c r="P9" s="459"/>
    </row>
    <row r="10" spans="1:117" ht="18" customHeight="1">
      <c r="B10" s="60"/>
      <c r="H10" s="34"/>
      <c r="I10" s="34"/>
    </row>
    <row r="11" spans="1:117" ht="15" customHeight="1">
      <c r="A11" s="61">
        <v>1992</v>
      </c>
      <c r="B11" s="401">
        <v>374127710</v>
      </c>
      <c r="C11" s="402">
        <v>126453731</v>
      </c>
      <c r="D11" s="402">
        <v>21234463</v>
      </c>
      <c r="E11" s="402">
        <v>5763793</v>
      </c>
      <c r="F11" s="402">
        <v>15944126</v>
      </c>
      <c r="G11" s="402">
        <v>101088029</v>
      </c>
      <c r="H11" s="403">
        <v>9843661.2589028701</v>
      </c>
      <c r="I11" s="64">
        <v>1992</v>
      </c>
      <c r="J11" s="402">
        <v>28205902</v>
      </c>
      <c r="K11" s="402">
        <v>6808772</v>
      </c>
      <c r="L11" s="402">
        <v>0</v>
      </c>
      <c r="M11" s="402">
        <v>3451244</v>
      </c>
      <c r="N11" s="402">
        <v>830753</v>
      </c>
      <c r="O11" s="402">
        <v>29098271</v>
      </c>
      <c r="P11" s="402">
        <v>22930309</v>
      </c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</row>
    <row r="12" spans="1:117" ht="15" customHeight="1">
      <c r="A12" s="61">
        <v>1993</v>
      </c>
      <c r="B12" s="401">
        <v>383018262</v>
      </c>
      <c r="C12" s="402">
        <v>131906659</v>
      </c>
      <c r="D12" s="402">
        <v>16992274</v>
      </c>
      <c r="E12" s="402">
        <v>11623198</v>
      </c>
      <c r="F12" s="402">
        <v>14229253</v>
      </c>
      <c r="G12" s="402">
        <v>110594991</v>
      </c>
      <c r="H12" s="403">
        <v>9949195.9935168196</v>
      </c>
      <c r="I12" s="64">
        <v>1993</v>
      </c>
      <c r="J12" s="402">
        <v>28785738</v>
      </c>
      <c r="K12" s="402">
        <v>7187901</v>
      </c>
      <c r="L12" s="402">
        <v>0</v>
      </c>
      <c r="M12" s="402">
        <v>3468437</v>
      </c>
      <c r="N12" s="402">
        <v>904322</v>
      </c>
      <c r="O12" s="402">
        <v>28280316</v>
      </c>
      <c r="P12" s="402">
        <v>21610211</v>
      </c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</row>
    <row r="13" spans="1:117" ht="15" customHeight="1">
      <c r="A13" s="61">
        <v>1994</v>
      </c>
      <c r="B13" s="401">
        <v>401956618.92904806</v>
      </c>
      <c r="C13" s="402">
        <v>136270535</v>
      </c>
      <c r="D13" s="402">
        <v>13043056</v>
      </c>
      <c r="E13" s="402">
        <v>16082175</v>
      </c>
      <c r="F13" s="402">
        <v>10005471</v>
      </c>
      <c r="G13" s="402">
        <v>120510474</v>
      </c>
      <c r="H13" s="403">
        <v>10360753.235199379</v>
      </c>
      <c r="I13" s="64">
        <v>1994</v>
      </c>
      <c r="J13" s="402">
        <v>32644267</v>
      </c>
      <c r="K13" s="402">
        <v>7244284</v>
      </c>
      <c r="L13" s="402">
        <v>0</v>
      </c>
      <c r="M13" s="402">
        <v>3388312</v>
      </c>
      <c r="N13" s="402">
        <v>917671</v>
      </c>
      <c r="O13" s="402">
        <v>29754975</v>
      </c>
      <c r="P13" s="402">
        <v>22540964</v>
      </c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7"/>
      <c r="CQ13" s="67"/>
      <c r="CR13" s="67"/>
      <c r="CS13" s="67"/>
      <c r="CT13" s="67"/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</row>
    <row r="14" spans="1:117" ht="15" customHeight="1">
      <c r="A14" s="61">
        <v>1995</v>
      </c>
      <c r="B14" s="401">
        <v>416336798</v>
      </c>
      <c r="C14" s="402">
        <v>144542215</v>
      </c>
      <c r="D14" s="402">
        <v>7156552</v>
      </c>
      <c r="E14" s="402">
        <v>15196106</v>
      </c>
      <c r="F14" s="402">
        <v>9272479</v>
      </c>
      <c r="G14" s="402">
        <v>119960324</v>
      </c>
      <c r="H14" s="403">
        <v>10529879.386245226</v>
      </c>
      <c r="I14" s="64">
        <v>1995</v>
      </c>
      <c r="J14" s="402">
        <v>33176599</v>
      </c>
      <c r="K14" s="402">
        <v>7058635</v>
      </c>
      <c r="L14" s="402">
        <v>0</v>
      </c>
      <c r="M14" s="402">
        <v>4016426</v>
      </c>
      <c r="N14" s="402">
        <v>909546</v>
      </c>
      <c r="O14" s="402">
        <v>29308367</v>
      </c>
      <c r="P14" s="402">
        <v>21551883</v>
      </c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</row>
    <row r="15" spans="1:117" ht="15" customHeight="1">
      <c r="A15" s="61">
        <v>1996</v>
      </c>
      <c r="B15" s="401">
        <v>408968313</v>
      </c>
      <c r="C15" s="402">
        <v>128476216.74685428</v>
      </c>
      <c r="D15" s="402">
        <v>5939058.6093883412</v>
      </c>
      <c r="E15" s="402">
        <v>13015312</v>
      </c>
      <c r="F15" s="402">
        <v>15061577.949003749</v>
      </c>
      <c r="G15" s="402">
        <v>121282616.07603933</v>
      </c>
      <c r="H15" s="403">
        <v>10582654.9342223</v>
      </c>
      <c r="I15" s="64">
        <v>1996</v>
      </c>
      <c r="J15" s="402">
        <v>34896379</v>
      </c>
      <c r="K15" s="402">
        <v>7026821</v>
      </c>
      <c r="L15" s="402">
        <v>0</v>
      </c>
      <c r="M15" s="402">
        <v>4619716</v>
      </c>
      <c r="N15" s="402">
        <v>878664</v>
      </c>
      <c r="O15" s="402">
        <v>31707014</v>
      </c>
      <c r="P15" s="402">
        <v>23447233</v>
      </c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</row>
    <row r="16" spans="1:117" ht="15" customHeight="1">
      <c r="A16" s="61">
        <v>1997</v>
      </c>
      <c r="B16" s="401">
        <v>407503420</v>
      </c>
      <c r="C16" s="402">
        <v>127143834.5868506</v>
      </c>
      <c r="D16" s="402">
        <v>2946796.500718365</v>
      </c>
      <c r="E16" s="402">
        <v>13340656</v>
      </c>
      <c r="F16" s="402">
        <v>17009315.226783514</v>
      </c>
      <c r="G16" s="402">
        <v>123170725</v>
      </c>
      <c r="H16" s="403">
        <v>10816268.796367783</v>
      </c>
      <c r="I16" s="64">
        <v>1997</v>
      </c>
      <c r="J16" s="402">
        <v>33749469</v>
      </c>
      <c r="K16" s="402">
        <v>7371619</v>
      </c>
      <c r="L16" s="402">
        <v>0</v>
      </c>
      <c r="M16" s="402">
        <v>898173</v>
      </c>
      <c r="N16" s="402">
        <v>868440</v>
      </c>
      <c r="O16" s="402">
        <v>33547353</v>
      </c>
      <c r="P16" s="402">
        <v>24849486</v>
      </c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</row>
    <row r="17" spans="1:117" ht="15" customHeight="1">
      <c r="A17" s="61">
        <v>1998</v>
      </c>
      <c r="B17" s="401">
        <v>425837590</v>
      </c>
      <c r="C17" s="402">
        <v>132054326.80754462</v>
      </c>
      <c r="D17" s="402">
        <v>5683650.9308068696</v>
      </c>
      <c r="E17" s="402">
        <v>17710875</v>
      </c>
      <c r="F17" s="402">
        <v>18508598.90685796</v>
      </c>
      <c r="G17" s="402">
        <v>127932387</v>
      </c>
      <c r="H17" s="403">
        <v>11070571.061902108</v>
      </c>
      <c r="I17" s="64">
        <v>1998</v>
      </c>
      <c r="J17" s="402">
        <v>34091381</v>
      </c>
      <c r="K17" s="402">
        <v>7756753</v>
      </c>
      <c r="L17" s="402">
        <v>0</v>
      </c>
      <c r="M17" s="402">
        <v>543178</v>
      </c>
      <c r="N17" s="402">
        <v>849864</v>
      </c>
      <c r="O17" s="402">
        <v>34905203</v>
      </c>
      <c r="P17" s="402">
        <v>25824528</v>
      </c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</row>
    <row r="18" spans="1:117" ht="15" customHeight="1">
      <c r="A18" s="61">
        <v>1999</v>
      </c>
      <c r="B18" s="401">
        <v>452997600</v>
      </c>
      <c r="C18" s="402">
        <v>133809052.93404846</v>
      </c>
      <c r="D18" s="402">
        <v>10886993.24583425</v>
      </c>
      <c r="E18" s="402">
        <v>17353224</v>
      </c>
      <c r="F18" s="402">
        <v>22359168.741659552</v>
      </c>
      <c r="G18" s="402">
        <v>137155581</v>
      </c>
      <c r="H18" s="403">
        <v>11654646.364970371</v>
      </c>
      <c r="I18" s="64">
        <v>1999</v>
      </c>
      <c r="J18" s="402">
        <v>36443616</v>
      </c>
      <c r="K18" s="402">
        <v>7038702</v>
      </c>
      <c r="L18" s="402">
        <v>1815521</v>
      </c>
      <c r="M18" s="402">
        <v>536980</v>
      </c>
      <c r="N18" s="402">
        <v>846085</v>
      </c>
      <c r="O18" s="402">
        <v>36519794</v>
      </c>
      <c r="P18" s="402">
        <v>27059757</v>
      </c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</row>
    <row r="19" spans="1:117" ht="15" customHeight="1">
      <c r="A19" s="61">
        <v>2000</v>
      </c>
      <c r="B19" s="401">
        <v>467177291</v>
      </c>
      <c r="C19" s="402">
        <v>135733066.26854071</v>
      </c>
      <c r="D19" s="402">
        <v>12224722.496331481</v>
      </c>
      <c r="E19" s="402">
        <v>20849157.135333847</v>
      </c>
      <c r="F19" s="402">
        <v>23574795.866716433</v>
      </c>
      <c r="G19" s="402">
        <v>140871288.9157033</v>
      </c>
      <c r="H19" s="403">
        <v>11442941.871226028</v>
      </c>
      <c r="I19" s="64">
        <v>2000</v>
      </c>
      <c r="J19" s="402">
        <v>37826309</v>
      </c>
      <c r="K19" s="402">
        <v>7014963</v>
      </c>
      <c r="L19" s="402">
        <v>3355736</v>
      </c>
      <c r="M19" s="402">
        <v>433208</v>
      </c>
      <c r="N19" s="402">
        <v>843490</v>
      </c>
      <c r="O19" s="402">
        <v>36658394</v>
      </c>
      <c r="P19" s="402">
        <v>27025482</v>
      </c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</row>
    <row r="20" spans="1:117" ht="15" customHeight="1">
      <c r="A20" s="61">
        <v>2001</v>
      </c>
      <c r="B20" s="401">
        <v>446169820</v>
      </c>
      <c r="C20" s="402">
        <v>132625923.00966853</v>
      </c>
      <c r="D20" s="402">
        <v>8771350.7820209321</v>
      </c>
      <c r="E20" s="402">
        <v>29845577.069581714</v>
      </c>
      <c r="F20" s="402">
        <v>-425581.46669189038</v>
      </c>
      <c r="G20" s="402">
        <v>138935081</v>
      </c>
      <c r="H20" s="403">
        <v>12071934.677349258</v>
      </c>
      <c r="I20" s="64">
        <v>2001</v>
      </c>
      <c r="J20" s="402">
        <v>40689987</v>
      </c>
      <c r="K20" s="402">
        <v>8376140</v>
      </c>
      <c r="L20" s="402">
        <v>4322498</v>
      </c>
      <c r="M20" s="402">
        <v>290518</v>
      </c>
      <c r="N20" s="402">
        <v>828533</v>
      </c>
      <c r="O20" s="402">
        <v>34399218</v>
      </c>
      <c r="P20" s="402">
        <v>24533679</v>
      </c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</row>
    <row r="21" spans="1:117" ht="15" customHeight="1">
      <c r="A21" s="61">
        <v>2002</v>
      </c>
      <c r="B21" s="401">
        <v>441628291</v>
      </c>
      <c r="C21" s="402">
        <v>132189841</v>
      </c>
      <c r="D21" s="402">
        <v>7540679</v>
      </c>
      <c r="E21" s="402">
        <v>22501466</v>
      </c>
      <c r="F21" s="402">
        <v>2864145</v>
      </c>
      <c r="G21" s="402">
        <v>138195081</v>
      </c>
      <c r="H21" s="403">
        <v>13778019</v>
      </c>
      <c r="I21" s="64">
        <v>2002</v>
      </c>
      <c r="J21" s="402">
        <v>42192460</v>
      </c>
      <c r="K21" s="402">
        <v>7591888</v>
      </c>
      <c r="L21" s="402">
        <v>5096522</v>
      </c>
      <c r="M21" s="402">
        <v>238775</v>
      </c>
      <c r="N21" s="402">
        <v>811478</v>
      </c>
      <c r="O21" s="402">
        <v>33447710</v>
      </c>
      <c r="P21" s="402">
        <v>23489259</v>
      </c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</row>
    <row r="22" spans="1:117" ht="15" customHeight="1">
      <c r="A22" s="61">
        <v>2003</v>
      </c>
      <c r="B22" s="401">
        <v>442166627</v>
      </c>
      <c r="C22" s="402">
        <v>133090156</v>
      </c>
      <c r="D22" s="402">
        <v>4568069</v>
      </c>
      <c r="E22" s="402">
        <v>16633323</v>
      </c>
      <c r="F22" s="402">
        <v>8275190</v>
      </c>
      <c r="G22" s="402">
        <v>136995939</v>
      </c>
      <c r="H22" s="403">
        <v>14093892</v>
      </c>
      <c r="I22" s="64">
        <v>2003</v>
      </c>
      <c r="J22" s="402">
        <v>43187680</v>
      </c>
      <c r="K22" s="402">
        <v>7335585</v>
      </c>
      <c r="L22" s="402">
        <v>6531159</v>
      </c>
      <c r="M22" s="402">
        <v>229628</v>
      </c>
      <c r="N22" s="402">
        <v>785926</v>
      </c>
      <c r="O22" s="402">
        <v>34477315</v>
      </c>
      <c r="P22" s="402">
        <v>24138562</v>
      </c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</row>
    <row r="23" spans="1:117" ht="15" customHeight="1">
      <c r="A23" s="61">
        <v>2004</v>
      </c>
      <c r="B23" s="401">
        <v>442912676</v>
      </c>
      <c r="C23" s="402">
        <v>123895370</v>
      </c>
      <c r="D23" s="402">
        <v>5393537</v>
      </c>
      <c r="E23" s="402">
        <v>16691349</v>
      </c>
      <c r="F23" s="402">
        <v>13123323</v>
      </c>
      <c r="G23" s="402">
        <v>137365942</v>
      </c>
      <c r="H23" s="403">
        <v>13630004</v>
      </c>
      <c r="I23" s="64">
        <v>2004</v>
      </c>
      <c r="J23" s="402">
        <v>41781700</v>
      </c>
      <c r="K23" s="402">
        <v>7739486</v>
      </c>
      <c r="L23" s="402">
        <v>6596667</v>
      </c>
      <c r="M23" s="402">
        <v>79947</v>
      </c>
      <c r="N23" s="402">
        <v>787408</v>
      </c>
      <c r="O23" s="402">
        <v>39109764</v>
      </c>
      <c r="P23" s="402">
        <v>28372995</v>
      </c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</row>
    <row r="24" spans="1:117" ht="15" customHeight="1">
      <c r="A24" s="61">
        <v>2005</v>
      </c>
      <c r="B24" s="401">
        <v>452078595</v>
      </c>
      <c r="C24" s="402">
        <v>118919271</v>
      </c>
      <c r="D24" s="402">
        <v>9765482</v>
      </c>
      <c r="E24" s="402">
        <v>16942616</v>
      </c>
      <c r="F24" s="402">
        <v>16332506</v>
      </c>
      <c r="G24" s="402">
        <v>139712499</v>
      </c>
      <c r="H24" s="403">
        <v>14273003</v>
      </c>
      <c r="I24" s="64">
        <v>2005</v>
      </c>
      <c r="J24" s="402">
        <v>40100982</v>
      </c>
      <c r="K24" s="402">
        <v>8673444</v>
      </c>
      <c r="L24" s="402">
        <v>6462394</v>
      </c>
      <c r="M24" s="402">
        <v>97240</v>
      </c>
      <c r="N24" s="402">
        <v>777239</v>
      </c>
      <c r="O24" s="402">
        <v>43170445</v>
      </c>
      <c r="P24" s="402">
        <v>32128637</v>
      </c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</row>
    <row r="25" spans="1:117" ht="15" customHeight="1">
      <c r="A25" s="61">
        <v>2006</v>
      </c>
      <c r="B25" s="401">
        <v>488444133</v>
      </c>
      <c r="C25" s="402">
        <v>122612127</v>
      </c>
      <c r="D25" s="402">
        <v>17566266</v>
      </c>
      <c r="E25" s="402">
        <v>19537306</v>
      </c>
      <c r="F25" s="402">
        <v>22898264</v>
      </c>
      <c r="G25" s="402">
        <v>146688345</v>
      </c>
      <c r="H25" s="403">
        <v>14386523</v>
      </c>
      <c r="I25" s="64">
        <v>2006</v>
      </c>
      <c r="J25" s="402">
        <v>39916025</v>
      </c>
      <c r="K25" s="402">
        <v>8937215</v>
      </c>
      <c r="L25" s="402">
        <v>6272847</v>
      </c>
      <c r="M25" s="402">
        <v>27260</v>
      </c>
      <c r="N25" s="402">
        <v>779447</v>
      </c>
      <c r="O25" s="402">
        <v>49562479</v>
      </c>
      <c r="P25" s="402">
        <v>38369424</v>
      </c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</row>
    <row r="26" spans="1:117" ht="15" customHeight="1">
      <c r="A26" s="61">
        <v>2007</v>
      </c>
      <c r="B26" s="401">
        <v>538242918</v>
      </c>
      <c r="C26" s="402">
        <v>131773289</v>
      </c>
      <c r="D26" s="402">
        <v>25026749</v>
      </c>
      <c r="E26" s="402">
        <v>24968561</v>
      </c>
      <c r="F26" s="402">
        <v>22929311</v>
      </c>
      <c r="G26" s="402">
        <v>169635873</v>
      </c>
      <c r="H26" s="403">
        <v>14254366</v>
      </c>
      <c r="I26" s="64">
        <v>2007</v>
      </c>
      <c r="J26" s="402">
        <v>38954593</v>
      </c>
      <c r="K26" s="402">
        <v>8897542</v>
      </c>
      <c r="L26" s="402">
        <v>6354531</v>
      </c>
      <c r="M26" s="402">
        <v>4967</v>
      </c>
      <c r="N26" s="402">
        <v>756751</v>
      </c>
      <c r="O26" s="402">
        <v>51400847</v>
      </c>
      <c r="P26" s="402">
        <v>40116206</v>
      </c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</row>
    <row r="27" spans="1:117" ht="15" customHeight="1">
      <c r="A27" s="61">
        <v>2008</v>
      </c>
      <c r="B27" s="401">
        <v>561182025</v>
      </c>
      <c r="C27" s="402">
        <v>141895371</v>
      </c>
      <c r="D27" s="402">
        <v>32684657</v>
      </c>
      <c r="E27" s="402">
        <v>30034532</v>
      </c>
      <c r="F27" s="402">
        <v>15868087</v>
      </c>
      <c r="G27" s="402">
        <v>175989044</v>
      </c>
      <c r="H27" s="403">
        <v>13574276</v>
      </c>
      <c r="I27" s="64">
        <v>2008</v>
      </c>
      <c r="J27" s="402">
        <v>39247543</v>
      </c>
      <c r="K27" s="402">
        <v>8841764</v>
      </c>
      <c r="L27" s="402">
        <v>6260626</v>
      </c>
      <c r="M27" s="402">
        <v>-6619</v>
      </c>
      <c r="N27" s="402">
        <v>739481</v>
      </c>
      <c r="O27" s="402">
        <v>52468231</v>
      </c>
      <c r="P27" s="402">
        <v>41036900</v>
      </c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</row>
    <row r="28" spans="1:117" ht="15" customHeight="1">
      <c r="A28" s="61">
        <v>2009</v>
      </c>
      <c r="B28" s="401">
        <v>524000434</v>
      </c>
      <c r="C28" s="402">
        <v>135165057</v>
      </c>
      <c r="D28" s="402">
        <v>26429927</v>
      </c>
      <c r="E28" s="402">
        <v>24916205</v>
      </c>
      <c r="F28" s="402">
        <v>7173093</v>
      </c>
      <c r="G28" s="402">
        <v>176991302</v>
      </c>
      <c r="H28" s="403">
        <v>13366001</v>
      </c>
      <c r="I28" s="64">
        <v>2009</v>
      </c>
      <c r="J28" s="402">
        <v>39821718</v>
      </c>
      <c r="K28" s="402">
        <v>8200870</v>
      </c>
      <c r="L28" s="402">
        <v>6277933</v>
      </c>
      <c r="M28" s="402">
        <v>7242</v>
      </c>
      <c r="N28" s="402">
        <v>729569</v>
      </c>
      <c r="O28" s="402">
        <v>44027804</v>
      </c>
      <c r="P28" s="402">
        <v>32420959</v>
      </c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</row>
    <row r="29" spans="1:117" ht="15" customHeight="1">
      <c r="A29" s="61">
        <v>2010</v>
      </c>
      <c r="B29" s="401">
        <v>530586956.04617298</v>
      </c>
      <c r="C29" s="402">
        <v>127904117</v>
      </c>
      <c r="D29" s="402">
        <v>31178898</v>
      </c>
      <c r="E29" s="402">
        <v>21691483</v>
      </c>
      <c r="F29" s="402">
        <v>12041036</v>
      </c>
      <c r="G29" s="402">
        <v>180041554</v>
      </c>
      <c r="H29" s="403">
        <v>13492271</v>
      </c>
      <c r="I29" s="64">
        <v>2010</v>
      </c>
      <c r="J29" s="402">
        <v>39838120</v>
      </c>
      <c r="K29" s="402">
        <v>8487893</v>
      </c>
      <c r="L29" s="402">
        <v>6171223</v>
      </c>
      <c r="M29" s="402">
        <v>1273</v>
      </c>
      <c r="N29" s="402">
        <v>712518</v>
      </c>
      <c r="O29" s="402">
        <v>47780387</v>
      </c>
      <c r="P29" s="402">
        <v>35711487</v>
      </c>
    </row>
    <row r="30" spans="1:117" ht="15" customHeight="1">
      <c r="A30" s="64">
        <v>2011</v>
      </c>
      <c r="B30" s="403">
        <v>573351422.72539997</v>
      </c>
      <c r="C30" s="403">
        <v>139749312</v>
      </c>
      <c r="D30" s="403">
        <v>31995670</v>
      </c>
      <c r="E30" s="403">
        <v>26155321</v>
      </c>
      <c r="F30" s="403">
        <v>15634068</v>
      </c>
      <c r="G30" s="403">
        <v>190032941</v>
      </c>
      <c r="H30" s="403">
        <v>14414751</v>
      </c>
      <c r="I30" s="64">
        <v>2011</v>
      </c>
      <c r="J30" s="402">
        <v>40036168</v>
      </c>
      <c r="K30" s="402">
        <v>8422259</v>
      </c>
      <c r="L30" s="402">
        <v>7246874</v>
      </c>
      <c r="M30" s="402">
        <v>-4023</v>
      </c>
      <c r="N30" s="402">
        <v>702152</v>
      </c>
      <c r="O30" s="402">
        <v>52983923.725400001</v>
      </c>
      <c r="P30" s="402">
        <v>40423795.132039994</v>
      </c>
    </row>
    <row r="31" spans="1:117" ht="15" customHeight="1">
      <c r="A31" s="64">
        <v>2012</v>
      </c>
      <c r="B31" s="403">
        <v>600045797.53494</v>
      </c>
      <c r="C31" s="403">
        <v>149064613</v>
      </c>
      <c r="D31" s="403">
        <v>37262401</v>
      </c>
      <c r="E31" s="403">
        <v>28293537</v>
      </c>
      <c r="F31" s="403">
        <v>16934456</v>
      </c>
      <c r="G31" s="403">
        <v>194634875</v>
      </c>
      <c r="H31" s="403">
        <v>14143449</v>
      </c>
      <c r="I31" s="64">
        <v>2012</v>
      </c>
      <c r="J31" s="403">
        <v>39304650</v>
      </c>
      <c r="K31" s="403">
        <v>8442660</v>
      </c>
      <c r="L31" s="403">
        <v>6973152</v>
      </c>
      <c r="M31" s="403">
        <v>-995</v>
      </c>
      <c r="N31" s="403">
        <v>696604</v>
      </c>
      <c r="O31" s="402">
        <v>55398162.534840003</v>
      </c>
      <c r="P31" s="402">
        <v>42344538.813780002</v>
      </c>
    </row>
    <row r="32" spans="1:117" ht="15" customHeight="1">
      <c r="A32" s="64">
        <v>2013</v>
      </c>
      <c r="B32" s="403">
        <v>619708304.4236182</v>
      </c>
      <c r="C32" s="403">
        <v>158198079</v>
      </c>
      <c r="D32" s="403">
        <v>42279510</v>
      </c>
      <c r="E32" s="403">
        <v>25923360</v>
      </c>
      <c r="F32" s="403">
        <v>19507608</v>
      </c>
      <c r="G32" s="403">
        <v>196843172</v>
      </c>
      <c r="H32" s="403">
        <v>13819940</v>
      </c>
      <c r="I32" s="64">
        <v>2013</v>
      </c>
      <c r="J32" s="403">
        <v>39363868</v>
      </c>
      <c r="K32" s="403">
        <v>8490322</v>
      </c>
      <c r="L32" s="403">
        <v>7009205</v>
      </c>
      <c r="M32" s="403">
        <v>-622</v>
      </c>
      <c r="N32" s="403">
        <v>668895</v>
      </c>
      <c r="O32" s="403">
        <v>56548888.763259999</v>
      </c>
      <c r="P32" s="403">
        <v>43027015.084959999</v>
      </c>
    </row>
    <row r="33" spans="1:33" ht="15" customHeight="1">
      <c r="B33" s="404"/>
      <c r="C33" s="404"/>
      <c r="D33" s="404"/>
      <c r="E33" s="404"/>
      <c r="F33" s="404"/>
      <c r="G33" s="404"/>
      <c r="H33" s="404"/>
      <c r="I33" s="34"/>
      <c r="J33" s="404"/>
      <c r="K33" s="404"/>
      <c r="L33" s="404"/>
      <c r="M33" s="404"/>
      <c r="N33" s="404"/>
      <c r="O33" s="407"/>
      <c r="P33" s="407"/>
    </row>
    <row r="34" spans="1:33" ht="15" customHeight="1">
      <c r="A34" s="66" t="s">
        <v>14</v>
      </c>
      <c r="B34" s="403">
        <v>135589439.40781</v>
      </c>
      <c r="C34" s="403">
        <v>32477754</v>
      </c>
      <c r="D34" s="403">
        <v>6754841</v>
      </c>
      <c r="E34" s="403">
        <v>8610660</v>
      </c>
      <c r="F34" s="403">
        <v>2485173</v>
      </c>
      <c r="G34" s="403">
        <v>47389134</v>
      </c>
      <c r="H34" s="403">
        <v>2893159</v>
      </c>
      <c r="I34" s="66" t="s">
        <v>14</v>
      </c>
      <c r="J34" s="402">
        <v>4456991</v>
      </c>
      <c r="K34" s="402">
        <v>2349220</v>
      </c>
      <c r="L34" s="402">
        <v>1784638</v>
      </c>
      <c r="M34" s="402">
        <v>976</v>
      </c>
      <c r="N34" s="402">
        <v>148864</v>
      </c>
      <c r="O34" s="402">
        <v>12824776.407809999</v>
      </c>
      <c r="P34" s="402">
        <v>9947477.6359499991</v>
      </c>
    </row>
    <row r="35" spans="1:33" ht="15" customHeight="1">
      <c r="A35" s="66" t="s">
        <v>15</v>
      </c>
      <c r="B35" s="403">
        <v>145635543.76861</v>
      </c>
      <c r="C35" s="403">
        <v>34144000</v>
      </c>
      <c r="D35" s="403">
        <v>9365686</v>
      </c>
      <c r="E35" s="403">
        <v>9899757</v>
      </c>
      <c r="F35" s="403">
        <v>4214638</v>
      </c>
      <c r="G35" s="403">
        <v>46091291</v>
      </c>
      <c r="H35" s="403">
        <v>3299816</v>
      </c>
      <c r="I35" s="66" t="s">
        <v>15</v>
      </c>
      <c r="J35" s="402">
        <v>10002104</v>
      </c>
      <c r="K35" s="402">
        <v>2215091</v>
      </c>
      <c r="L35" s="402">
        <v>1959823</v>
      </c>
      <c r="M35" s="402">
        <v>-1585</v>
      </c>
      <c r="N35" s="402">
        <v>193426</v>
      </c>
      <c r="O35" s="402">
        <v>13600792.768610001</v>
      </c>
      <c r="P35" s="402">
        <v>10366050.873089999</v>
      </c>
    </row>
    <row r="36" spans="1:33" ht="15" customHeight="1">
      <c r="A36" s="66" t="s">
        <v>16</v>
      </c>
      <c r="B36" s="403">
        <v>136382268.54898</v>
      </c>
      <c r="C36" s="403">
        <v>33589923</v>
      </c>
      <c r="D36" s="403">
        <v>7111212</v>
      </c>
      <c r="E36" s="403">
        <v>3690788</v>
      </c>
      <c r="F36" s="403">
        <v>3027756</v>
      </c>
      <c r="G36" s="403">
        <v>47160956</v>
      </c>
      <c r="H36" s="403">
        <v>3417651</v>
      </c>
      <c r="I36" s="66" t="s">
        <v>16</v>
      </c>
      <c r="J36" s="402">
        <v>10058011</v>
      </c>
      <c r="K36" s="402">
        <v>2005780</v>
      </c>
      <c r="L36" s="402">
        <v>1763372</v>
      </c>
      <c r="M36" s="402">
        <v>-1795</v>
      </c>
      <c r="N36" s="402">
        <v>192836</v>
      </c>
      <c r="O36" s="402">
        <v>13095460.548979999</v>
      </c>
      <c r="P36" s="402">
        <v>9386121.6229999997</v>
      </c>
    </row>
    <row r="37" spans="1:33" ht="15" customHeight="1">
      <c r="A37" s="1" t="s">
        <v>17</v>
      </c>
      <c r="B37" s="401">
        <v>155744171</v>
      </c>
      <c r="C37" s="403">
        <v>39537635</v>
      </c>
      <c r="D37" s="403">
        <v>8763931</v>
      </c>
      <c r="E37" s="403">
        <v>3954116</v>
      </c>
      <c r="F37" s="403">
        <v>5906501</v>
      </c>
      <c r="G37" s="403">
        <v>49391560</v>
      </c>
      <c r="H37" s="403">
        <v>4804125</v>
      </c>
      <c r="I37" s="66" t="s">
        <v>17</v>
      </c>
      <c r="J37" s="402">
        <v>15519062</v>
      </c>
      <c r="K37" s="402">
        <v>1852168</v>
      </c>
      <c r="L37" s="402">
        <v>1739041</v>
      </c>
      <c r="M37" s="402">
        <v>-1619</v>
      </c>
      <c r="N37" s="402">
        <v>167026</v>
      </c>
      <c r="O37" s="402">
        <v>13462894</v>
      </c>
      <c r="P37" s="402">
        <v>10724145</v>
      </c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</row>
    <row r="38" spans="1:33" ht="15" customHeight="1">
      <c r="A38" s="18"/>
      <c r="B38" s="405"/>
      <c r="C38" s="405"/>
      <c r="D38" s="405"/>
      <c r="E38" s="405"/>
      <c r="F38" s="405"/>
      <c r="G38" s="405"/>
      <c r="H38" s="405"/>
      <c r="I38" s="68"/>
      <c r="J38" s="405"/>
      <c r="K38" s="405"/>
      <c r="L38" s="405"/>
      <c r="M38" s="405"/>
      <c r="N38" s="405"/>
      <c r="O38" s="405"/>
      <c r="P38" s="405"/>
    </row>
    <row r="39" spans="1:33" ht="15" customHeight="1">
      <c r="A39" s="66" t="s">
        <v>18</v>
      </c>
      <c r="B39" s="403">
        <v>143334286</v>
      </c>
      <c r="C39" s="403">
        <v>34105721</v>
      </c>
      <c r="D39" s="403">
        <v>8456227</v>
      </c>
      <c r="E39" s="403">
        <v>8536680</v>
      </c>
      <c r="F39" s="403">
        <v>5470821</v>
      </c>
      <c r="G39" s="403">
        <v>48965956</v>
      </c>
      <c r="H39" s="403">
        <v>2304638</v>
      </c>
      <c r="I39" s="66" t="s">
        <v>18</v>
      </c>
      <c r="J39" s="402">
        <v>4405637</v>
      </c>
      <c r="K39" s="402">
        <v>2327686</v>
      </c>
      <c r="L39" s="402">
        <v>1714470</v>
      </c>
      <c r="M39" s="402">
        <v>-218</v>
      </c>
      <c r="N39" s="402">
        <v>150686</v>
      </c>
      <c r="O39" s="402">
        <v>12985892</v>
      </c>
      <c r="P39" s="402">
        <v>9980827</v>
      </c>
    </row>
    <row r="40" spans="1:33" ht="15" customHeight="1">
      <c r="A40" s="66" t="s">
        <v>19</v>
      </c>
      <c r="B40" s="403">
        <v>150392662</v>
      </c>
      <c r="C40" s="403">
        <v>36147668</v>
      </c>
      <c r="D40" s="403">
        <v>10009645</v>
      </c>
      <c r="E40" s="403">
        <v>8679353</v>
      </c>
      <c r="F40" s="403">
        <v>4995291</v>
      </c>
      <c r="G40" s="403">
        <v>46600425</v>
      </c>
      <c r="H40" s="403">
        <v>3549864</v>
      </c>
      <c r="I40" s="66" t="s">
        <v>19</v>
      </c>
      <c r="J40" s="402">
        <v>9707093</v>
      </c>
      <c r="K40" s="402">
        <v>2257710</v>
      </c>
      <c r="L40" s="402">
        <v>1965590</v>
      </c>
      <c r="M40" s="402">
        <v>90</v>
      </c>
      <c r="N40" s="402">
        <v>186737</v>
      </c>
      <c r="O40" s="402">
        <v>14456619</v>
      </c>
      <c r="P40" s="402">
        <v>11166246</v>
      </c>
    </row>
    <row r="41" spans="1:33" ht="15" customHeight="1">
      <c r="A41" s="66" t="s">
        <v>20</v>
      </c>
      <c r="B41" s="403">
        <v>147754945</v>
      </c>
      <c r="C41" s="403">
        <v>36581680</v>
      </c>
      <c r="D41" s="403">
        <v>8877066</v>
      </c>
      <c r="E41" s="403">
        <v>6850003</v>
      </c>
      <c r="F41" s="403">
        <v>2532005</v>
      </c>
      <c r="G41" s="403">
        <v>49146934</v>
      </c>
      <c r="H41" s="403">
        <v>3610486</v>
      </c>
      <c r="I41" s="66" t="s">
        <v>20</v>
      </c>
      <c r="J41" s="402">
        <v>10014611</v>
      </c>
      <c r="K41" s="402">
        <v>2005055</v>
      </c>
      <c r="L41" s="402">
        <v>1566568</v>
      </c>
      <c r="M41" s="402">
        <v>-945</v>
      </c>
      <c r="N41" s="402">
        <v>196396</v>
      </c>
      <c r="O41" s="402">
        <v>14426223.965120001</v>
      </c>
      <c r="P41" s="402">
        <v>10545412.662110001</v>
      </c>
    </row>
    <row r="42" spans="1:33" ht="15" customHeight="1">
      <c r="A42" s="66" t="s">
        <v>21</v>
      </c>
      <c r="B42" s="403">
        <v>158563906.68179002</v>
      </c>
      <c r="C42" s="403">
        <v>42229544</v>
      </c>
      <c r="D42" s="403">
        <v>9919463</v>
      </c>
      <c r="E42" s="403">
        <v>4227501</v>
      </c>
      <c r="F42" s="403">
        <v>3936339</v>
      </c>
      <c r="G42" s="403">
        <v>49921560</v>
      </c>
      <c r="H42" s="403">
        <v>4678461</v>
      </c>
      <c r="I42" s="66" t="s">
        <v>21</v>
      </c>
      <c r="J42" s="402">
        <v>15177309</v>
      </c>
      <c r="K42" s="402">
        <v>1852209</v>
      </c>
      <c r="L42" s="402">
        <v>1726524</v>
      </c>
      <c r="M42" s="402">
        <v>78</v>
      </c>
      <c r="N42" s="402">
        <v>162785</v>
      </c>
      <c r="O42" s="402">
        <v>13529427.68169</v>
      </c>
      <c r="P42" s="402">
        <v>10652053.21806</v>
      </c>
    </row>
    <row r="43" spans="1:33" ht="15" customHeight="1">
      <c r="A43" s="1"/>
      <c r="B43" s="403"/>
      <c r="C43" s="403"/>
      <c r="D43" s="403"/>
      <c r="E43" s="403"/>
      <c r="F43" s="403"/>
      <c r="G43" s="403"/>
      <c r="H43" s="403"/>
      <c r="I43" s="63"/>
      <c r="J43" s="403"/>
      <c r="K43" s="403"/>
      <c r="L43" s="403"/>
      <c r="M43" s="403"/>
      <c r="N43" s="403"/>
      <c r="O43" s="403"/>
      <c r="P43" s="403"/>
    </row>
    <row r="44" spans="1:33" ht="15" customHeight="1">
      <c r="A44" s="66" t="s">
        <v>22</v>
      </c>
      <c r="B44" s="403">
        <v>148936177</v>
      </c>
      <c r="C44" s="403">
        <v>36467873</v>
      </c>
      <c r="D44" s="403">
        <v>10749740</v>
      </c>
      <c r="E44" s="403">
        <v>6603040</v>
      </c>
      <c r="F44" s="403">
        <v>6014149</v>
      </c>
      <c r="G44" s="403">
        <v>49166960</v>
      </c>
      <c r="H44" s="403">
        <v>2141365</v>
      </c>
      <c r="I44" s="66" t="s">
        <v>22</v>
      </c>
      <c r="J44" s="402">
        <v>4671683</v>
      </c>
      <c r="K44" s="402">
        <v>2304088</v>
      </c>
      <c r="L44" s="402">
        <v>1797306</v>
      </c>
      <c r="M44" s="402">
        <v>450</v>
      </c>
      <c r="N44" s="402">
        <v>140820</v>
      </c>
      <c r="O44" s="402">
        <v>14035412</v>
      </c>
      <c r="P44" s="402">
        <v>10911468</v>
      </c>
    </row>
    <row r="45" spans="1:33" ht="15" customHeight="1">
      <c r="A45" s="66" t="s">
        <v>23</v>
      </c>
      <c r="B45" s="403">
        <v>155506823</v>
      </c>
      <c r="C45" s="403">
        <v>38826530</v>
      </c>
      <c r="D45" s="403">
        <v>11083828</v>
      </c>
      <c r="E45" s="403">
        <v>9110384</v>
      </c>
      <c r="F45" s="403">
        <v>5427397</v>
      </c>
      <c r="G45" s="403">
        <v>47135648</v>
      </c>
      <c r="H45" s="403">
        <v>3504151</v>
      </c>
      <c r="I45" s="66" t="s">
        <v>23</v>
      </c>
      <c r="J45" s="402">
        <v>9472453</v>
      </c>
      <c r="K45" s="402">
        <v>2284061</v>
      </c>
      <c r="L45" s="402">
        <v>2009455</v>
      </c>
      <c r="M45" s="402">
        <v>-139</v>
      </c>
      <c r="N45" s="402">
        <v>179230</v>
      </c>
      <c r="O45" s="402">
        <v>14856137</v>
      </c>
      <c r="P45" s="402">
        <v>11377370</v>
      </c>
    </row>
    <row r="46" spans="1:33" ht="15" customHeight="1">
      <c r="A46" s="66" t="s">
        <v>24</v>
      </c>
      <c r="B46" s="403">
        <v>151348269.91287601</v>
      </c>
      <c r="C46" s="403">
        <v>38007674</v>
      </c>
      <c r="D46" s="403">
        <v>9815080</v>
      </c>
      <c r="E46" s="403">
        <v>5659306</v>
      </c>
      <c r="F46" s="403">
        <v>3309144</v>
      </c>
      <c r="G46" s="403">
        <v>50033270</v>
      </c>
      <c r="H46" s="403">
        <v>3858477</v>
      </c>
      <c r="I46" s="66" t="s">
        <v>24</v>
      </c>
      <c r="J46" s="402">
        <v>10101067</v>
      </c>
      <c r="K46" s="402">
        <v>2053279</v>
      </c>
      <c r="L46" s="402">
        <v>1602458</v>
      </c>
      <c r="M46" s="402">
        <v>-1200</v>
      </c>
      <c r="N46" s="402">
        <v>191428</v>
      </c>
      <c r="O46" s="402">
        <v>14265146.017000001</v>
      </c>
      <c r="P46" s="402">
        <v>10311707.694189999</v>
      </c>
    </row>
    <row r="47" spans="1:33" ht="15" customHeight="1">
      <c r="A47" s="66" t="s">
        <v>25</v>
      </c>
      <c r="B47" s="403">
        <v>163881879</v>
      </c>
      <c r="C47" s="403">
        <v>44896002</v>
      </c>
      <c r="D47" s="403">
        <v>10630862</v>
      </c>
      <c r="E47" s="403">
        <v>4550630</v>
      </c>
      <c r="F47" s="403">
        <v>4756918</v>
      </c>
      <c r="G47" s="403">
        <v>50507294</v>
      </c>
      <c r="H47" s="403">
        <v>4315947</v>
      </c>
      <c r="I47" s="66" t="s">
        <v>25</v>
      </c>
      <c r="J47" s="402">
        <v>15118665</v>
      </c>
      <c r="K47" s="402">
        <v>1848894</v>
      </c>
      <c r="L47" s="402">
        <v>1599986</v>
      </c>
      <c r="M47" s="402">
        <v>267</v>
      </c>
      <c r="N47" s="402">
        <v>157417</v>
      </c>
      <c r="O47" s="402">
        <v>13357031</v>
      </c>
      <c r="P47" s="402">
        <v>10399550</v>
      </c>
    </row>
    <row r="48" spans="1:33" ht="15" customHeight="1">
      <c r="A48" s="1"/>
      <c r="B48" s="406"/>
      <c r="C48" s="406"/>
      <c r="D48" s="406"/>
      <c r="E48" s="406"/>
      <c r="F48" s="406"/>
      <c r="G48" s="406"/>
      <c r="H48" s="406"/>
      <c r="J48" s="406"/>
      <c r="K48" s="406"/>
      <c r="L48" s="406"/>
      <c r="M48" s="406"/>
      <c r="N48" s="406"/>
      <c r="O48" s="406"/>
      <c r="P48" s="406"/>
    </row>
    <row r="49" spans="1:16" ht="15" customHeight="1">
      <c r="A49" s="66">
        <v>2012</v>
      </c>
      <c r="B49" s="404"/>
      <c r="C49" s="403"/>
      <c r="D49" s="403"/>
      <c r="E49" s="403"/>
      <c r="F49" s="403"/>
      <c r="G49" s="403"/>
      <c r="H49" s="403"/>
      <c r="I49" s="66">
        <v>2012</v>
      </c>
      <c r="J49" s="408"/>
      <c r="K49" s="408"/>
      <c r="L49" s="408"/>
      <c r="M49" s="408"/>
      <c r="N49" s="408"/>
      <c r="O49" s="408"/>
      <c r="P49" s="409"/>
    </row>
    <row r="50" spans="1:16" ht="15" customHeight="1">
      <c r="A50" s="66"/>
      <c r="B50" s="404"/>
      <c r="C50" s="403"/>
      <c r="D50" s="403"/>
      <c r="E50" s="403"/>
      <c r="F50" s="403"/>
      <c r="G50" s="403"/>
      <c r="H50" s="403"/>
      <c r="I50" s="66"/>
      <c r="J50" s="408"/>
      <c r="K50" s="408"/>
      <c r="L50" s="408"/>
      <c r="M50" s="408"/>
      <c r="N50" s="408"/>
      <c r="O50" s="408"/>
      <c r="P50" s="409"/>
    </row>
    <row r="51" spans="1:16" ht="15" customHeight="1">
      <c r="A51" s="66" t="s">
        <v>26</v>
      </c>
      <c r="B51" s="410" t="s">
        <v>27</v>
      </c>
      <c r="C51" s="403">
        <v>12206468</v>
      </c>
      <c r="D51" s="403">
        <v>507253</v>
      </c>
      <c r="E51" s="403">
        <v>5149811</v>
      </c>
      <c r="F51" s="403">
        <v>325493</v>
      </c>
      <c r="G51" s="403">
        <v>15788672</v>
      </c>
      <c r="H51" s="403">
        <v>376297</v>
      </c>
      <c r="I51" s="66" t="s">
        <v>26</v>
      </c>
      <c r="J51" s="408">
        <v>312356</v>
      </c>
      <c r="K51" s="408">
        <v>972709</v>
      </c>
      <c r="L51" s="408">
        <v>543916</v>
      </c>
      <c r="M51" s="408">
        <v>37</v>
      </c>
      <c r="N51" s="408">
        <v>58660</v>
      </c>
      <c r="O51" s="411" t="s">
        <v>27</v>
      </c>
      <c r="P51" s="412" t="s">
        <v>27</v>
      </c>
    </row>
    <row r="52" spans="1:16" ht="15" customHeight="1">
      <c r="A52" s="66" t="s">
        <v>28</v>
      </c>
      <c r="B52" s="410" t="s">
        <v>27</v>
      </c>
      <c r="C52" s="403">
        <v>11200405</v>
      </c>
      <c r="D52" s="403">
        <v>-75240</v>
      </c>
      <c r="E52" s="403">
        <v>1068942</v>
      </c>
      <c r="F52" s="403">
        <v>-25237</v>
      </c>
      <c r="G52" s="403">
        <v>19872315</v>
      </c>
      <c r="H52" s="403">
        <v>982259</v>
      </c>
      <c r="I52" s="66" t="s">
        <v>28</v>
      </c>
      <c r="J52" s="408">
        <v>1359270</v>
      </c>
      <c r="K52" s="408">
        <v>596231</v>
      </c>
      <c r="L52" s="408">
        <v>604490</v>
      </c>
      <c r="M52" s="408">
        <v>-333</v>
      </c>
      <c r="N52" s="408">
        <v>43760</v>
      </c>
      <c r="O52" s="411" t="s">
        <v>27</v>
      </c>
      <c r="P52" s="412" t="s">
        <v>27</v>
      </c>
    </row>
    <row r="53" spans="1:16" ht="15" customHeight="1">
      <c r="A53" s="66" t="s">
        <v>29</v>
      </c>
      <c r="B53" s="410" t="s">
        <v>27</v>
      </c>
      <c r="C53" s="403">
        <v>10698848</v>
      </c>
      <c r="D53" s="403">
        <v>8024214</v>
      </c>
      <c r="E53" s="403">
        <v>2317927</v>
      </c>
      <c r="F53" s="403">
        <v>5170565</v>
      </c>
      <c r="G53" s="403">
        <v>13304969</v>
      </c>
      <c r="H53" s="403">
        <v>946082</v>
      </c>
      <c r="I53" s="66" t="s">
        <v>29</v>
      </c>
      <c r="J53" s="408">
        <v>2734011</v>
      </c>
      <c r="K53" s="408">
        <v>758746</v>
      </c>
      <c r="L53" s="408">
        <v>566064</v>
      </c>
      <c r="M53" s="408">
        <v>78</v>
      </c>
      <c r="N53" s="408">
        <v>48266</v>
      </c>
      <c r="O53" s="411" t="s">
        <v>27</v>
      </c>
      <c r="P53" s="412" t="s">
        <v>27</v>
      </c>
    </row>
    <row r="54" spans="1:16" ht="15" customHeight="1">
      <c r="A54" s="66" t="s">
        <v>30</v>
      </c>
      <c r="B54" s="410" t="s">
        <v>27</v>
      </c>
      <c r="C54" s="403">
        <v>12124033</v>
      </c>
      <c r="D54" s="403">
        <v>714146</v>
      </c>
      <c r="E54" s="403">
        <v>1575793</v>
      </c>
      <c r="F54" s="403">
        <v>-316155</v>
      </c>
      <c r="G54" s="403">
        <v>15112815</v>
      </c>
      <c r="H54" s="403">
        <v>1220404</v>
      </c>
      <c r="I54" s="66" t="s">
        <v>30</v>
      </c>
      <c r="J54" s="408">
        <v>3171459</v>
      </c>
      <c r="K54" s="408">
        <v>771259</v>
      </c>
      <c r="L54" s="408">
        <v>571466</v>
      </c>
      <c r="M54" s="408">
        <v>6</v>
      </c>
      <c r="N54" s="408">
        <v>56314</v>
      </c>
      <c r="O54" s="411" t="s">
        <v>27</v>
      </c>
      <c r="P54" s="412" t="s">
        <v>27</v>
      </c>
    </row>
    <row r="55" spans="1:16" ht="15" customHeight="1">
      <c r="A55" s="66" t="s">
        <v>31</v>
      </c>
      <c r="B55" s="410" t="s">
        <v>27</v>
      </c>
      <c r="C55" s="403">
        <v>10946176</v>
      </c>
      <c r="D55" s="403">
        <v>132059</v>
      </c>
      <c r="E55" s="403">
        <v>2492612</v>
      </c>
      <c r="F55" s="403">
        <v>76044</v>
      </c>
      <c r="G55" s="403">
        <v>16825058</v>
      </c>
      <c r="H55" s="403">
        <v>1166604</v>
      </c>
      <c r="I55" s="66" t="s">
        <v>31</v>
      </c>
      <c r="J55" s="408">
        <v>3235785</v>
      </c>
      <c r="K55" s="408">
        <v>799207</v>
      </c>
      <c r="L55" s="408">
        <v>550796</v>
      </c>
      <c r="M55" s="408">
        <v>16</v>
      </c>
      <c r="N55" s="408">
        <v>59760</v>
      </c>
      <c r="O55" s="411" t="s">
        <v>27</v>
      </c>
      <c r="P55" s="412" t="s">
        <v>27</v>
      </c>
    </row>
    <row r="56" spans="1:16" ht="15" customHeight="1">
      <c r="A56" s="66" t="s">
        <v>32</v>
      </c>
      <c r="B56" s="410" t="s">
        <v>27</v>
      </c>
      <c r="C56" s="403">
        <v>13077459</v>
      </c>
      <c r="D56" s="403">
        <v>9163440</v>
      </c>
      <c r="E56" s="403">
        <v>4610949</v>
      </c>
      <c r="F56" s="403">
        <v>5235403</v>
      </c>
      <c r="G56" s="403">
        <v>14662551</v>
      </c>
      <c r="H56" s="403">
        <v>1162855</v>
      </c>
      <c r="I56" s="66" t="s">
        <v>32</v>
      </c>
      <c r="J56" s="408">
        <v>3299849</v>
      </c>
      <c r="K56" s="408">
        <v>687244</v>
      </c>
      <c r="L56" s="408">
        <v>843328</v>
      </c>
      <c r="M56" s="408">
        <v>69</v>
      </c>
      <c r="N56" s="408">
        <v>70664</v>
      </c>
      <c r="O56" s="411" t="s">
        <v>27</v>
      </c>
      <c r="P56" s="412" t="s">
        <v>27</v>
      </c>
    </row>
    <row r="57" spans="1:16" ht="15" customHeight="1">
      <c r="A57" s="66" t="s">
        <v>33</v>
      </c>
      <c r="B57" s="410" t="s">
        <v>27</v>
      </c>
      <c r="C57" s="403">
        <v>13456078</v>
      </c>
      <c r="D57" s="403">
        <v>-487476</v>
      </c>
      <c r="E57" s="403">
        <v>3142754</v>
      </c>
      <c r="F57" s="403">
        <v>189554</v>
      </c>
      <c r="G57" s="403">
        <v>15769816</v>
      </c>
      <c r="H57" s="403">
        <v>1224410</v>
      </c>
      <c r="I57" s="66" t="s">
        <v>33</v>
      </c>
      <c r="J57" s="408">
        <v>3290349</v>
      </c>
      <c r="K57" s="408">
        <v>746136</v>
      </c>
      <c r="L57" s="408">
        <v>480908</v>
      </c>
      <c r="M57" s="408">
        <v>90</v>
      </c>
      <c r="N57" s="408">
        <v>62731</v>
      </c>
      <c r="O57" s="411" t="s">
        <v>27</v>
      </c>
      <c r="P57" s="412" t="s">
        <v>27</v>
      </c>
    </row>
    <row r="58" spans="1:16" ht="15" customHeight="1">
      <c r="A58" s="66" t="s">
        <v>34</v>
      </c>
      <c r="B58" s="410" t="s">
        <v>27</v>
      </c>
      <c r="C58" s="403">
        <v>11938166</v>
      </c>
      <c r="D58" s="403">
        <v>-300532</v>
      </c>
      <c r="E58" s="403">
        <v>2307802</v>
      </c>
      <c r="F58" s="403">
        <v>316604</v>
      </c>
      <c r="G58" s="403">
        <v>16682844</v>
      </c>
      <c r="H58" s="403">
        <v>1289516</v>
      </c>
      <c r="I58" s="66" t="s">
        <v>34</v>
      </c>
      <c r="J58" s="408">
        <v>3292997</v>
      </c>
      <c r="K58" s="408">
        <v>670840</v>
      </c>
      <c r="L58" s="408">
        <v>511621</v>
      </c>
      <c r="M58" s="408">
        <v>-794</v>
      </c>
      <c r="N58" s="408">
        <v>63521</v>
      </c>
      <c r="O58" s="411" t="s">
        <v>27</v>
      </c>
      <c r="P58" s="412" t="s">
        <v>27</v>
      </c>
    </row>
    <row r="59" spans="1:16" ht="15" customHeight="1">
      <c r="A59" s="66" t="s">
        <v>35</v>
      </c>
      <c r="B59" s="410" t="s">
        <v>27</v>
      </c>
      <c r="C59" s="403">
        <v>11187436</v>
      </c>
      <c r="D59" s="403">
        <v>9665074</v>
      </c>
      <c r="E59" s="403">
        <v>1399447</v>
      </c>
      <c r="F59" s="403">
        <v>2025847</v>
      </c>
      <c r="G59" s="403">
        <v>16694274</v>
      </c>
      <c r="H59" s="403">
        <v>1096560</v>
      </c>
      <c r="I59" s="66" t="s">
        <v>35</v>
      </c>
      <c r="J59" s="408">
        <v>3431265</v>
      </c>
      <c r="K59" s="408">
        <v>588079</v>
      </c>
      <c r="L59" s="408">
        <v>574039</v>
      </c>
      <c r="M59" s="408">
        <v>-241</v>
      </c>
      <c r="N59" s="408">
        <v>70144</v>
      </c>
      <c r="O59" s="411" t="s">
        <v>27</v>
      </c>
      <c r="P59" s="412" t="s">
        <v>27</v>
      </c>
    </row>
    <row r="60" spans="1:16" ht="15" customHeight="1">
      <c r="A60" s="66" t="s">
        <v>36</v>
      </c>
      <c r="B60" s="410" t="s">
        <v>27</v>
      </c>
      <c r="C60" s="403">
        <v>11337654</v>
      </c>
      <c r="D60" s="403">
        <v>-191633</v>
      </c>
      <c r="E60" s="403">
        <v>1247406</v>
      </c>
      <c r="F60" s="403">
        <v>-1162218</v>
      </c>
      <c r="G60" s="403">
        <v>15424315</v>
      </c>
      <c r="H60" s="403">
        <v>1431958</v>
      </c>
      <c r="I60" s="66" t="s">
        <v>36</v>
      </c>
      <c r="J60" s="408">
        <v>3539446</v>
      </c>
      <c r="K60" s="408">
        <v>674571</v>
      </c>
      <c r="L60" s="408">
        <v>590853</v>
      </c>
      <c r="M60" s="408">
        <v>-157</v>
      </c>
      <c r="N60" s="408">
        <v>53878</v>
      </c>
      <c r="O60" s="411" t="s">
        <v>27</v>
      </c>
      <c r="P60" s="412" t="s">
        <v>27</v>
      </c>
    </row>
    <row r="61" spans="1:16" ht="15" customHeight="1">
      <c r="A61" s="66" t="s">
        <v>37</v>
      </c>
      <c r="B61" s="410" t="s">
        <v>27</v>
      </c>
      <c r="C61" s="403">
        <v>11320148</v>
      </c>
      <c r="D61" s="403">
        <v>-623673</v>
      </c>
      <c r="E61" s="403">
        <v>842627</v>
      </c>
      <c r="F61" s="403">
        <v>-607264</v>
      </c>
      <c r="G61" s="403">
        <v>17367479</v>
      </c>
      <c r="H61" s="403">
        <v>1407682</v>
      </c>
      <c r="I61" s="66" t="s">
        <v>37</v>
      </c>
      <c r="J61" s="408">
        <v>3257194</v>
      </c>
      <c r="K61" s="408">
        <v>637425</v>
      </c>
      <c r="L61" s="408">
        <v>561352</v>
      </c>
      <c r="M61" s="408">
        <v>68</v>
      </c>
      <c r="N61" s="408">
        <v>56067</v>
      </c>
      <c r="O61" s="411" t="s">
        <v>27</v>
      </c>
      <c r="P61" s="412" t="s">
        <v>27</v>
      </c>
    </row>
    <row r="62" spans="1:16" ht="15" customHeight="1">
      <c r="A62" s="66" t="s">
        <v>38</v>
      </c>
      <c r="B62" s="410" t="s">
        <v>27</v>
      </c>
      <c r="C62" s="403">
        <v>19571742</v>
      </c>
      <c r="D62" s="403">
        <v>10734769</v>
      </c>
      <c r="E62" s="403">
        <v>2137468</v>
      </c>
      <c r="F62" s="403">
        <v>5705821</v>
      </c>
      <c r="G62" s="403">
        <v>17129766</v>
      </c>
      <c r="H62" s="403">
        <v>1838821</v>
      </c>
      <c r="I62" s="66" t="s">
        <v>38</v>
      </c>
      <c r="J62" s="408">
        <v>8380669</v>
      </c>
      <c r="K62" s="408">
        <v>540213</v>
      </c>
      <c r="L62" s="408">
        <v>574319</v>
      </c>
      <c r="M62" s="408">
        <v>167</v>
      </c>
      <c r="N62" s="408">
        <v>52840</v>
      </c>
      <c r="O62" s="411" t="s">
        <v>27</v>
      </c>
      <c r="P62" s="412" t="s">
        <v>27</v>
      </c>
    </row>
    <row r="63" spans="1:16" ht="15" customHeight="1">
      <c r="A63" s="1"/>
      <c r="B63" s="406"/>
      <c r="C63" s="403"/>
      <c r="D63" s="403"/>
      <c r="E63" s="403"/>
      <c r="F63" s="403"/>
      <c r="G63" s="403"/>
      <c r="H63" s="403"/>
      <c r="I63" s="63"/>
      <c r="J63" s="403"/>
      <c r="K63" s="403"/>
      <c r="L63" s="403"/>
      <c r="M63" s="403"/>
      <c r="N63" s="403"/>
      <c r="O63" s="411"/>
      <c r="P63" s="412"/>
    </row>
    <row r="64" spans="1:16" ht="15" customHeight="1">
      <c r="A64" s="66">
        <v>2013</v>
      </c>
      <c r="B64" s="406"/>
      <c r="C64" s="403"/>
      <c r="D64" s="403"/>
      <c r="E64" s="403"/>
      <c r="F64" s="403"/>
      <c r="G64" s="403"/>
      <c r="H64" s="403"/>
      <c r="I64" s="66">
        <v>2013</v>
      </c>
      <c r="J64" s="408"/>
      <c r="K64" s="408"/>
      <c r="L64" s="408"/>
      <c r="M64" s="408"/>
      <c r="N64" s="408"/>
      <c r="O64" s="411"/>
      <c r="P64" s="412"/>
    </row>
    <row r="65" spans="1:16" ht="15" customHeight="1">
      <c r="A65" s="66"/>
      <c r="B65" s="406"/>
      <c r="C65" s="403"/>
      <c r="D65" s="403"/>
      <c r="E65" s="403"/>
      <c r="F65" s="403"/>
      <c r="G65" s="403"/>
      <c r="H65" s="403"/>
      <c r="I65" s="66"/>
      <c r="J65" s="408"/>
      <c r="K65" s="408"/>
      <c r="L65" s="408"/>
      <c r="M65" s="408"/>
      <c r="N65" s="408"/>
      <c r="O65" s="411"/>
      <c r="P65" s="412"/>
    </row>
    <row r="66" spans="1:16" ht="15" customHeight="1">
      <c r="A66" s="66" t="s">
        <v>26</v>
      </c>
      <c r="B66" s="410" t="s">
        <v>27</v>
      </c>
      <c r="C66" s="403">
        <v>13296615</v>
      </c>
      <c r="D66" s="403">
        <v>713404</v>
      </c>
      <c r="E66" s="403">
        <v>4014273</v>
      </c>
      <c r="F66" s="403">
        <v>677803</v>
      </c>
      <c r="G66" s="403">
        <v>15506496</v>
      </c>
      <c r="H66" s="403">
        <v>481817</v>
      </c>
      <c r="I66" s="66" t="s">
        <v>26</v>
      </c>
      <c r="J66" s="408">
        <v>452270</v>
      </c>
      <c r="K66" s="408">
        <v>998110</v>
      </c>
      <c r="L66" s="408">
        <v>540382</v>
      </c>
      <c r="M66" s="408">
        <v>72</v>
      </c>
      <c r="N66" s="408">
        <v>52105</v>
      </c>
      <c r="O66" s="410" t="s">
        <v>27</v>
      </c>
      <c r="P66" s="410" t="s">
        <v>27</v>
      </c>
    </row>
    <row r="67" spans="1:16" ht="15" customHeight="1">
      <c r="A67" s="66" t="s">
        <v>28</v>
      </c>
      <c r="B67" s="410" t="s">
        <v>27</v>
      </c>
      <c r="C67" s="403">
        <v>11859224</v>
      </c>
      <c r="D67" s="403">
        <v>-78858</v>
      </c>
      <c r="E67" s="403">
        <v>1148279</v>
      </c>
      <c r="F67" s="403">
        <v>2042</v>
      </c>
      <c r="G67" s="403">
        <v>19658035</v>
      </c>
      <c r="H67" s="403">
        <v>819235</v>
      </c>
      <c r="I67" s="66" t="s">
        <v>28</v>
      </c>
      <c r="J67" s="408">
        <v>1265289</v>
      </c>
      <c r="K67" s="408">
        <v>578703</v>
      </c>
      <c r="L67" s="408">
        <v>640830</v>
      </c>
      <c r="M67" s="408">
        <v>179</v>
      </c>
      <c r="N67" s="408">
        <v>49977</v>
      </c>
      <c r="O67" s="410" t="s">
        <v>27</v>
      </c>
      <c r="P67" s="410" t="s">
        <v>27</v>
      </c>
    </row>
    <row r="68" spans="1:16" ht="15" customHeight="1">
      <c r="A68" s="66" t="s">
        <v>29</v>
      </c>
      <c r="B68" s="410" t="s">
        <v>27</v>
      </c>
      <c r="C68" s="403">
        <v>11312034</v>
      </c>
      <c r="D68" s="403">
        <v>10115194</v>
      </c>
      <c r="E68" s="403">
        <v>1440488</v>
      </c>
      <c r="F68" s="403">
        <v>5334304</v>
      </c>
      <c r="G68" s="403">
        <v>14002429</v>
      </c>
      <c r="H68" s="403">
        <v>840313</v>
      </c>
      <c r="I68" s="66" t="s">
        <v>29</v>
      </c>
      <c r="J68" s="408">
        <v>2954124</v>
      </c>
      <c r="K68" s="408">
        <v>727275</v>
      </c>
      <c r="L68" s="408">
        <v>616094</v>
      </c>
      <c r="M68" s="408">
        <v>199</v>
      </c>
      <c r="N68" s="408">
        <v>38738</v>
      </c>
      <c r="O68" s="410" t="s">
        <v>27</v>
      </c>
      <c r="P68" s="410" t="s">
        <v>27</v>
      </c>
    </row>
    <row r="69" spans="1:16" ht="15" customHeight="1">
      <c r="A69" s="66" t="s">
        <v>30</v>
      </c>
      <c r="B69" s="410" t="s">
        <v>27</v>
      </c>
      <c r="C69" s="403">
        <v>12783053</v>
      </c>
      <c r="D69" s="403">
        <v>842545</v>
      </c>
      <c r="E69" s="403">
        <v>1972843</v>
      </c>
      <c r="F69" s="403">
        <v>115592</v>
      </c>
      <c r="G69" s="403">
        <v>14011549</v>
      </c>
      <c r="H69" s="403">
        <v>1324536</v>
      </c>
      <c r="I69" s="66" t="s">
        <v>30</v>
      </c>
      <c r="J69" s="408">
        <v>2808337</v>
      </c>
      <c r="K69" s="408">
        <v>850428</v>
      </c>
      <c r="L69" s="408">
        <v>605289</v>
      </c>
      <c r="M69" s="408">
        <v>-14</v>
      </c>
      <c r="N69" s="408">
        <v>54710</v>
      </c>
      <c r="O69" s="410" t="s">
        <v>27</v>
      </c>
      <c r="P69" s="410" t="s">
        <v>27</v>
      </c>
    </row>
    <row r="70" spans="1:16" ht="15" customHeight="1">
      <c r="A70" s="66" t="s">
        <v>31</v>
      </c>
      <c r="B70" s="410" t="s">
        <v>27</v>
      </c>
      <c r="C70" s="403">
        <v>11827068</v>
      </c>
      <c r="D70" s="403">
        <v>427590</v>
      </c>
      <c r="E70" s="403">
        <v>3345831</v>
      </c>
      <c r="F70" s="403">
        <v>-377747</v>
      </c>
      <c r="G70" s="403">
        <v>17370165</v>
      </c>
      <c r="H70" s="403">
        <v>1189066</v>
      </c>
      <c r="I70" s="66" t="s">
        <v>31</v>
      </c>
      <c r="J70" s="408">
        <v>3178170</v>
      </c>
      <c r="K70" s="408">
        <v>770134</v>
      </c>
      <c r="L70" s="408">
        <v>574980</v>
      </c>
      <c r="M70" s="408">
        <v>-264</v>
      </c>
      <c r="N70" s="408">
        <v>57739</v>
      </c>
      <c r="O70" s="410" t="s">
        <v>27</v>
      </c>
      <c r="P70" s="410" t="s">
        <v>27</v>
      </c>
    </row>
    <row r="71" spans="1:16" ht="15" customHeight="1">
      <c r="A71" s="66" t="s">
        <v>32</v>
      </c>
      <c r="B71" s="410" t="s">
        <v>27</v>
      </c>
      <c r="C71" s="403">
        <v>14216409</v>
      </c>
      <c r="D71" s="403">
        <v>9813693</v>
      </c>
      <c r="E71" s="403">
        <v>3791710</v>
      </c>
      <c r="F71" s="403">
        <v>5689552</v>
      </c>
      <c r="G71" s="403">
        <v>15753934</v>
      </c>
      <c r="H71" s="403">
        <v>990549</v>
      </c>
      <c r="I71" s="66" t="s">
        <v>32</v>
      </c>
      <c r="J71" s="408">
        <v>3485946</v>
      </c>
      <c r="K71" s="408">
        <v>663499</v>
      </c>
      <c r="L71" s="408">
        <v>829186</v>
      </c>
      <c r="M71" s="408">
        <v>139</v>
      </c>
      <c r="N71" s="408">
        <v>66781</v>
      </c>
      <c r="O71" s="410" t="s">
        <v>27</v>
      </c>
      <c r="P71" s="410" t="s">
        <v>27</v>
      </c>
    </row>
    <row r="72" spans="1:16" ht="15" customHeight="1">
      <c r="A72" s="66" t="s">
        <v>33</v>
      </c>
      <c r="B72" s="410" t="s">
        <v>27</v>
      </c>
      <c r="C72" s="403">
        <v>13779690</v>
      </c>
      <c r="D72" s="403">
        <v>-337947</v>
      </c>
      <c r="E72" s="403">
        <v>3058818</v>
      </c>
      <c r="F72" s="403">
        <v>-56798</v>
      </c>
      <c r="G72" s="403">
        <v>15951998</v>
      </c>
      <c r="H72" s="403">
        <v>1300021</v>
      </c>
      <c r="I72" s="66" t="s">
        <v>33</v>
      </c>
      <c r="J72" s="408">
        <v>3308876</v>
      </c>
      <c r="K72" s="408">
        <v>775137</v>
      </c>
      <c r="L72" s="408">
        <v>512009</v>
      </c>
      <c r="M72" s="408">
        <v>-192</v>
      </c>
      <c r="N72" s="408">
        <v>55127</v>
      </c>
      <c r="O72" s="410" t="s">
        <v>27</v>
      </c>
      <c r="P72" s="410" t="s">
        <v>27</v>
      </c>
    </row>
    <row r="73" spans="1:16" ht="15" customHeight="1">
      <c r="A73" s="66" t="s">
        <v>34</v>
      </c>
      <c r="B73" s="410" t="s">
        <v>27</v>
      </c>
      <c r="C73" s="403">
        <v>12354721</v>
      </c>
      <c r="D73" s="403">
        <v>-398483</v>
      </c>
      <c r="E73" s="403">
        <v>1502231</v>
      </c>
      <c r="F73" s="403">
        <v>-555223</v>
      </c>
      <c r="G73" s="403">
        <v>17255939</v>
      </c>
      <c r="H73" s="403">
        <v>1263247</v>
      </c>
      <c r="I73" s="66" t="s">
        <v>34</v>
      </c>
      <c r="J73" s="408">
        <v>3254600</v>
      </c>
      <c r="K73" s="408">
        <v>661854</v>
      </c>
      <c r="L73" s="408">
        <v>558080</v>
      </c>
      <c r="M73" s="408">
        <v>-1107</v>
      </c>
      <c r="N73" s="408">
        <v>71503</v>
      </c>
      <c r="O73" s="410" t="s">
        <v>27</v>
      </c>
      <c r="P73" s="410" t="s">
        <v>27</v>
      </c>
    </row>
    <row r="74" spans="1:16" ht="15" customHeight="1">
      <c r="A74" s="66" t="s">
        <v>35</v>
      </c>
      <c r="B74" s="410" t="s">
        <v>27</v>
      </c>
      <c r="C74" s="403">
        <v>11873263</v>
      </c>
      <c r="D74" s="403">
        <v>10551510</v>
      </c>
      <c r="E74" s="403">
        <v>1098257</v>
      </c>
      <c r="F74" s="403">
        <v>3921165</v>
      </c>
      <c r="G74" s="403">
        <v>16825333</v>
      </c>
      <c r="H74" s="403">
        <v>1295209</v>
      </c>
      <c r="I74" s="66" t="s">
        <v>35</v>
      </c>
      <c r="J74" s="408">
        <v>3537591</v>
      </c>
      <c r="K74" s="408">
        <v>616288</v>
      </c>
      <c r="L74" s="408">
        <v>532369</v>
      </c>
      <c r="M74" s="408">
        <v>99</v>
      </c>
      <c r="N74" s="408">
        <v>64798</v>
      </c>
      <c r="O74" s="410" t="s">
        <v>27</v>
      </c>
      <c r="P74" s="410" t="s">
        <v>27</v>
      </c>
    </row>
    <row r="75" spans="1:16" ht="15" customHeight="1">
      <c r="A75" s="66" t="s">
        <v>36</v>
      </c>
      <c r="B75" s="410" t="s">
        <v>27</v>
      </c>
      <c r="C75" s="403">
        <v>12094643</v>
      </c>
      <c r="D75" s="403">
        <v>-284071</v>
      </c>
      <c r="E75" s="403">
        <v>1187063</v>
      </c>
      <c r="F75" s="403">
        <v>-1099863</v>
      </c>
      <c r="G75" s="403">
        <v>16122918</v>
      </c>
      <c r="H75" s="403">
        <v>1318303</v>
      </c>
      <c r="I75" s="66" t="s">
        <v>36</v>
      </c>
      <c r="J75" s="408">
        <v>3422777</v>
      </c>
      <c r="K75" s="408">
        <v>687610</v>
      </c>
      <c r="L75" s="408">
        <v>557985</v>
      </c>
      <c r="M75" s="408">
        <v>97</v>
      </c>
      <c r="N75" s="408">
        <v>59058</v>
      </c>
      <c r="O75" s="410" t="s">
        <v>27</v>
      </c>
      <c r="P75" s="410" t="s">
        <v>27</v>
      </c>
    </row>
    <row r="76" spans="1:16" ht="15" customHeight="1">
      <c r="A76" s="66" t="s">
        <v>37</v>
      </c>
      <c r="B76" s="410" t="s">
        <v>27</v>
      </c>
      <c r="C76" s="403">
        <v>12045835</v>
      </c>
      <c r="D76" s="403">
        <v>-601787</v>
      </c>
      <c r="E76" s="403">
        <v>1170630</v>
      </c>
      <c r="F76" s="403">
        <v>-350504</v>
      </c>
      <c r="G76" s="403">
        <v>17134649</v>
      </c>
      <c r="H76" s="403">
        <v>1348812</v>
      </c>
      <c r="I76" s="66" t="s">
        <v>37</v>
      </c>
      <c r="J76" s="408">
        <v>3414680</v>
      </c>
      <c r="K76" s="408">
        <v>594300</v>
      </c>
      <c r="L76" s="408">
        <v>614392</v>
      </c>
      <c r="M76" s="408">
        <v>8</v>
      </c>
      <c r="N76" s="408">
        <v>55286</v>
      </c>
      <c r="O76" s="410" t="s">
        <v>27</v>
      </c>
      <c r="P76" s="410" t="s">
        <v>27</v>
      </c>
    </row>
    <row r="77" spans="1:16" ht="15" customHeight="1">
      <c r="A77" s="66" t="s">
        <v>38</v>
      </c>
      <c r="B77" s="410" t="s">
        <v>27</v>
      </c>
      <c r="C77" s="403">
        <v>20755524</v>
      </c>
      <c r="D77" s="403">
        <v>11516720</v>
      </c>
      <c r="E77" s="403">
        <v>2192937</v>
      </c>
      <c r="F77" s="403">
        <v>6207285</v>
      </c>
      <c r="G77" s="403">
        <v>17249727</v>
      </c>
      <c r="H77" s="403">
        <v>1648832</v>
      </c>
      <c r="I77" s="66" t="s">
        <v>38</v>
      </c>
      <c r="J77" s="408">
        <v>8281208</v>
      </c>
      <c r="K77" s="408">
        <v>566984</v>
      </c>
      <c r="L77" s="408">
        <v>427609</v>
      </c>
      <c r="M77" s="408">
        <v>162</v>
      </c>
      <c r="N77" s="408">
        <v>43073</v>
      </c>
      <c r="O77" s="410" t="s">
        <v>27</v>
      </c>
      <c r="P77" s="410" t="s">
        <v>27</v>
      </c>
    </row>
    <row r="78" spans="1:16" ht="15" customHeight="1">
      <c r="A78" s="1"/>
      <c r="B78" s="34"/>
      <c r="O78" s="18"/>
      <c r="P78" s="18"/>
    </row>
    <row r="79" spans="1:16" ht="15" customHeight="1">
      <c r="A79" s="69"/>
      <c r="B79" s="34"/>
      <c r="D79" s="67"/>
      <c r="E79" s="67"/>
      <c r="F79" s="67"/>
      <c r="G79" s="67"/>
      <c r="H79" s="70"/>
      <c r="I79" s="71"/>
      <c r="J79" s="67"/>
      <c r="K79" s="67"/>
      <c r="L79" s="67"/>
      <c r="M79" s="67"/>
      <c r="N79" s="67"/>
      <c r="O79" s="67"/>
      <c r="P79" s="67"/>
    </row>
    <row r="80" spans="1:16" ht="18">
      <c r="A80" s="72" t="s">
        <v>429</v>
      </c>
      <c r="B80" s="72"/>
      <c r="D80" s="67"/>
      <c r="E80" s="67"/>
      <c r="F80" s="67"/>
      <c r="G80" s="67"/>
      <c r="H80" s="70"/>
      <c r="I80" s="72" t="s">
        <v>429</v>
      </c>
      <c r="J80" s="67"/>
      <c r="K80" s="67"/>
      <c r="L80" s="67"/>
      <c r="M80" s="67"/>
      <c r="N80" s="67"/>
      <c r="O80" s="67"/>
      <c r="P80" s="67"/>
    </row>
    <row r="81" spans="1:16" ht="18">
      <c r="A81" s="72" t="s">
        <v>430</v>
      </c>
      <c r="B81" s="72"/>
      <c r="D81" s="67"/>
      <c r="E81" s="67"/>
      <c r="F81" s="67"/>
      <c r="G81" s="67"/>
      <c r="H81" s="70"/>
      <c r="I81" s="72" t="s">
        <v>430</v>
      </c>
      <c r="J81" s="67"/>
      <c r="K81" s="67"/>
      <c r="L81" s="67"/>
      <c r="M81" s="67"/>
      <c r="N81" s="67"/>
      <c r="O81" s="67"/>
      <c r="P81" s="67"/>
    </row>
    <row r="82" spans="1:16" ht="18">
      <c r="A82" s="72" t="s">
        <v>431</v>
      </c>
      <c r="B82" s="72"/>
      <c r="D82" s="67"/>
      <c r="E82" s="67"/>
      <c r="F82" s="67"/>
      <c r="G82" s="67"/>
      <c r="H82" s="70"/>
      <c r="I82" s="72" t="s">
        <v>431</v>
      </c>
      <c r="J82" s="67"/>
      <c r="K82" s="67"/>
      <c r="L82" s="67"/>
      <c r="M82" s="67"/>
      <c r="N82" s="67"/>
      <c r="O82" s="67"/>
      <c r="P82" s="67"/>
    </row>
    <row r="83" spans="1:16" ht="18">
      <c r="A83" s="72" t="s">
        <v>432</v>
      </c>
      <c r="B83" s="72"/>
      <c r="D83" s="67"/>
      <c r="E83" s="67"/>
      <c r="F83" s="67"/>
      <c r="G83" s="67"/>
      <c r="H83" s="70"/>
      <c r="I83" s="72" t="s">
        <v>432</v>
      </c>
      <c r="J83" s="67"/>
      <c r="K83" s="67"/>
      <c r="L83" s="67"/>
      <c r="M83" s="67"/>
      <c r="N83" s="67"/>
      <c r="O83" s="67"/>
      <c r="P83" s="67"/>
    </row>
    <row r="84" spans="1:16" ht="18">
      <c r="A84" s="72" t="s">
        <v>433</v>
      </c>
      <c r="B84" s="72"/>
      <c r="D84" s="67"/>
      <c r="E84" s="67"/>
      <c r="F84" s="67"/>
      <c r="G84" s="67"/>
      <c r="H84" s="70"/>
      <c r="I84" s="72" t="s">
        <v>433</v>
      </c>
      <c r="J84" s="67"/>
      <c r="K84" s="67"/>
      <c r="L84" s="67"/>
      <c r="M84" s="67"/>
      <c r="N84" s="67"/>
      <c r="O84" s="67"/>
      <c r="P84" s="67"/>
    </row>
    <row r="85" spans="1:16" ht="18">
      <c r="A85" s="72" t="s">
        <v>434</v>
      </c>
      <c r="D85" s="67"/>
      <c r="E85" s="67"/>
      <c r="F85" s="67"/>
      <c r="G85" s="67"/>
      <c r="H85" s="70"/>
      <c r="I85" s="72" t="s">
        <v>434</v>
      </c>
      <c r="J85" s="67"/>
      <c r="K85" s="67"/>
      <c r="L85" s="67"/>
      <c r="M85" s="67"/>
      <c r="N85" s="67"/>
      <c r="O85" s="67"/>
      <c r="P85" s="67"/>
    </row>
    <row r="86" spans="1:16" ht="18" customHeight="1">
      <c r="D86" s="67"/>
      <c r="E86" s="67"/>
      <c r="F86" s="67"/>
      <c r="G86" s="67"/>
      <c r="H86" s="70"/>
      <c r="I86" s="34"/>
      <c r="J86" s="67"/>
      <c r="K86" s="67"/>
      <c r="L86" s="67"/>
      <c r="M86" s="67"/>
      <c r="N86" s="67"/>
      <c r="O86" s="67"/>
      <c r="P86" s="67"/>
    </row>
    <row r="87" spans="1:16" ht="18" customHeight="1">
      <c r="D87" s="67"/>
      <c r="E87" s="67"/>
      <c r="F87" s="67"/>
      <c r="G87" s="67"/>
      <c r="H87" s="70"/>
      <c r="I87" s="34"/>
      <c r="J87" s="67"/>
      <c r="K87" s="67"/>
      <c r="L87" s="67"/>
      <c r="M87" s="67"/>
      <c r="N87" s="67"/>
      <c r="O87" s="67"/>
      <c r="P87" s="67"/>
    </row>
    <row r="88" spans="1:16" ht="18" customHeight="1">
      <c r="D88" s="67"/>
      <c r="E88" s="67"/>
      <c r="F88" s="67"/>
      <c r="G88" s="67"/>
      <c r="H88" s="70"/>
      <c r="I88" s="34"/>
      <c r="J88" s="67"/>
      <c r="K88" s="67"/>
      <c r="L88" s="67"/>
      <c r="M88" s="67"/>
      <c r="N88" s="67"/>
      <c r="O88" s="67"/>
      <c r="P88" s="67"/>
    </row>
    <row r="89" spans="1:16" ht="18" customHeight="1">
      <c r="H89" s="34"/>
      <c r="I89" s="34"/>
    </row>
    <row r="90" spans="1:16" ht="18" customHeight="1">
      <c r="H90" s="34"/>
      <c r="I90" s="34"/>
    </row>
    <row r="91" spans="1:16" ht="18" customHeight="1">
      <c r="H91" s="34"/>
      <c r="I91" s="34"/>
    </row>
    <row r="92" spans="1:16" ht="18" customHeight="1">
      <c r="H92" s="34"/>
      <c r="I92" s="34"/>
    </row>
    <row r="93" spans="1:16" ht="18" customHeight="1">
      <c r="H93" s="34"/>
      <c r="I93" s="34"/>
    </row>
    <row r="94" spans="1:16" ht="18" customHeight="1"/>
    <row r="95" spans="1:16" ht="18" customHeight="1"/>
    <row r="96" spans="1:1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6692913385826772" right="0.6692913385826772" top="0.62992125984251968" bottom="0.63" header="0.15748031496062992" footer="0.41"/>
  <pageSetup paperSize="9" scale="53" fitToWidth="2" orientation="portrait" r:id="rId1"/>
  <headerFooter alignWithMargins="0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theme="7" tint="0.79998168889431442"/>
    <pageSetUpPr fitToPage="1"/>
  </sheetPr>
  <dimension ref="A1:DL88"/>
  <sheetViews>
    <sheetView zoomScale="80" zoomScaleNormal="80" zoomScaleSheetLayoutView="75" workbookViewId="0"/>
  </sheetViews>
  <sheetFormatPr baseColWidth="10" defaultRowHeight="15.75"/>
  <cols>
    <col min="1" max="1" width="19.77734375" style="5" customWidth="1"/>
    <col min="2" max="8" width="15.88671875" style="5" customWidth="1"/>
    <col min="9" max="9" width="19.77734375" style="5" customWidth="1"/>
    <col min="10" max="10" width="16.77734375" style="5" customWidth="1"/>
    <col min="11" max="11" width="17.77734375" style="5" customWidth="1"/>
    <col min="12" max="16" width="16.77734375" style="5" customWidth="1"/>
    <col min="17" max="16384" width="11.5546875" style="5"/>
  </cols>
  <sheetData>
    <row r="1" spans="1:116" ht="18" customHeight="1">
      <c r="A1" s="353" t="s">
        <v>0</v>
      </c>
      <c r="B1" s="85"/>
      <c r="C1" s="354"/>
      <c r="D1" s="85"/>
      <c r="E1" s="85"/>
      <c r="F1" s="85"/>
      <c r="G1" s="85"/>
      <c r="H1" s="85"/>
      <c r="I1" s="353" t="s">
        <v>0</v>
      </c>
      <c r="J1" s="353"/>
    </row>
    <row r="2" spans="1:116" ht="18" customHeight="1">
      <c r="A2" s="77"/>
      <c r="B2" s="80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116" ht="18" customHeight="1">
      <c r="A3" s="353" t="s">
        <v>39</v>
      </c>
      <c r="B3" s="355"/>
      <c r="C3" s="356"/>
      <c r="D3" s="355"/>
      <c r="E3" s="355"/>
      <c r="F3" s="355"/>
      <c r="G3" s="355"/>
      <c r="H3" s="355"/>
      <c r="I3" s="353" t="s">
        <v>39</v>
      </c>
      <c r="J3" s="353"/>
      <c r="K3" s="77"/>
      <c r="L3" s="77"/>
      <c r="M3" s="77"/>
      <c r="N3" s="77"/>
      <c r="O3" s="77"/>
      <c r="P3" s="77"/>
    </row>
    <row r="4" spans="1:116" ht="18" customHeight="1"/>
    <row r="5" spans="1:116">
      <c r="A5" s="466" t="s">
        <v>2</v>
      </c>
      <c r="B5" s="466" t="s">
        <v>3</v>
      </c>
      <c r="C5" s="59" t="s">
        <v>4</v>
      </c>
      <c r="D5" s="59"/>
      <c r="E5" s="59"/>
      <c r="F5" s="59"/>
      <c r="G5" s="59"/>
      <c r="H5" s="59"/>
      <c r="I5" s="466" t="s">
        <v>2</v>
      </c>
      <c r="J5" s="59"/>
      <c r="K5" s="59"/>
      <c r="L5" s="59"/>
      <c r="M5" s="59"/>
      <c r="N5" s="59"/>
      <c r="O5" s="59"/>
      <c r="P5" s="59"/>
    </row>
    <row r="6" spans="1:116">
      <c r="A6" s="467"/>
      <c r="B6" s="467"/>
      <c r="C6" s="463" t="s">
        <v>424</v>
      </c>
      <c r="D6" s="463" t="s">
        <v>40</v>
      </c>
      <c r="E6" s="463" t="s">
        <v>425</v>
      </c>
      <c r="F6" s="463" t="s">
        <v>41</v>
      </c>
      <c r="G6" s="457" t="s">
        <v>486</v>
      </c>
      <c r="H6" s="457" t="s">
        <v>7</v>
      </c>
      <c r="I6" s="467"/>
      <c r="J6" s="460" t="s">
        <v>427</v>
      </c>
      <c r="K6" s="463" t="s">
        <v>428</v>
      </c>
      <c r="L6" s="463" t="s">
        <v>8</v>
      </c>
      <c r="M6" s="463" t="s">
        <v>9</v>
      </c>
      <c r="N6" s="463" t="s">
        <v>10</v>
      </c>
      <c r="O6" s="59" t="s">
        <v>42</v>
      </c>
      <c r="P6" s="59"/>
    </row>
    <row r="7" spans="1:116">
      <c r="A7" s="467"/>
      <c r="B7" s="467"/>
      <c r="C7" s="464"/>
      <c r="D7" s="464"/>
      <c r="E7" s="464"/>
      <c r="F7" s="464"/>
      <c r="G7" s="458"/>
      <c r="H7" s="458"/>
      <c r="I7" s="467"/>
      <c r="J7" s="461"/>
      <c r="K7" s="464"/>
      <c r="L7" s="464"/>
      <c r="M7" s="464"/>
      <c r="N7" s="464"/>
      <c r="O7" s="457" t="s">
        <v>12</v>
      </c>
      <c r="P7" s="457" t="s">
        <v>43</v>
      </c>
    </row>
    <row r="8" spans="1:116" ht="24" customHeight="1">
      <c r="A8" s="467"/>
      <c r="B8" s="467"/>
      <c r="C8" s="464"/>
      <c r="D8" s="464"/>
      <c r="E8" s="464"/>
      <c r="F8" s="464"/>
      <c r="G8" s="458"/>
      <c r="H8" s="458"/>
      <c r="I8" s="467"/>
      <c r="J8" s="461"/>
      <c r="K8" s="464"/>
      <c r="L8" s="464"/>
      <c r="M8" s="464"/>
      <c r="N8" s="464"/>
      <c r="O8" s="458"/>
      <c r="P8" s="458"/>
    </row>
    <row r="9" spans="1:116" ht="24" customHeight="1">
      <c r="A9" s="468"/>
      <c r="B9" s="468"/>
      <c r="C9" s="465"/>
      <c r="D9" s="465"/>
      <c r="E9" s="465"/>
      <c r="F9" s="465"/>
      <c r="G9" s="459"/>
      <c r="H9" s="459"/>
      <c r="I9" s="468"/>
      <c r="J9" s="462"/>
      <c r="K9" s="465"/>
      <c r="L9" s="465"/>
      <c r="M9" s="465"/>
      <c r="N9" s="465"/>
      <c r="O9" s="459"/>
      <c r="P9" s="459"/>
    </row>
    <row r="10" spans="1:116">
      <c r="B10" s="305"/>
      <c r="I10" s="306"/>
    </row>
    <row r="11" spans="1:116">
      <c r="A11" s="82">
        <v>1993</v>
      </c>
      <c r="B11" s="413">
        <v>2.3763414904498745</v>
      </c>
      <c r="C11" s="414">
        <v>4.3121922594755233</v>
      </c>
      <c r="D11" s="414">
        <v>-19.977849216153942</v>
      </c>
      <c r="E11" s="414">
        <v>101.65883819908177</v>
      </c>
      <c r="F11" s="414">
        <v>-10.755515855807957</v>
      </c>
      <c r="G11" s="414">
        <v>9.4046368240100975</v>
      </c>
      <c r="H11" s="414">
        <v>1.0721085563412771</v>
      </c>
      <c r="I11" s="64">
        <v>1993</v>
      </c>
      <c r="J11" s="414">
        <v>2.055725783915733</v>
      </c>
      <c r="K11" s="414">
        <v>5.5682434365550932</v>
      </c>
      <c r="L11" s="414" t="s">
        <v>27</v>
      </c>
      <c r="M11" s="414">
        <v>0.49816819674298074</v>
      </c>
      <c r="N11" s="414">
        <v>8.8557007919321364</v>
      </c>
      <c r="O11" s="414">
        <v>-2.8110089427650138</v>
      </c>
      <c r="P11" s="414">
        <v>-5.7570004835085342</v>
      </c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</row>
    <row r="12" spans="1:116">
      <c r="A12" s="82">
        <v>1994</v>
      </c>
      <c r="B12" s="413">
        <v>4.9445049513195443</v>
      </c>
      <c r="C12" s="414">
        <v>3.3083060651244267</v>
      </c>
      <c r="D12" s="414">
        <v>-23.24125658519867</v>
      </c>
      <c r="E12" s="414">
        <v>38.362738034747423</v>
      </c>
      <c r="F12" s="414">
        <v>-29.683792958070256</v>
      </c>
      <c r="G12" s="414">
        <v>8.9655805478568169</v>
      </c>
      <c r="H12" s="414">
        <v>4.1365879408822792</v>
      </c>
      <c r="I12" s="64">
        <v>1994</v>
      </c>
      <c r="J12" s="414">
        <v>13.404308063944725</v>
      </c>
      <c r="K12" s="414">
        <v>0.7844153668783207</v>
      </c>
      <c r="L12" s="414" t="s">
        <v>27</v>
      </c>
      <c r="M12" s="414">
        <v>-2.3101183616712717</v>
      </c>
      <c r="N12" s="414">
        <v>1.4761335011201737</v>
      </c>
      <c r="O12" s="414">
        <v>5.2144360763154225</v>
      </c>
      <c r="P12" s="414">
        <v>4.3070056095241256</v>
      </c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</row>
    <row r="13" spans="1:116">
      <c r="A13" s="82">
        <v>1995</v>
      </c>
      <c r="B13" s="413">
        <v>3.5775450368912232</v>
      </c>
      <c r="C13" s="414">
        <v>6.0700429480224756</v>
      </c>
      <c r="D13" s="414">
        <v>-45.131325051429663</v>
      </c>
      <c r="E13" s="414">
        <v>-5.5096341135449762</v>
      </c>
      <c r="F13" s="414">
        <v>-7.3259119935483312</v>
      </c>
      <c r="G13" s="414">
        <v>-0.45651633566721728</v>
      </c>
      <c r="H13" s="414">
        <v>1.6323731219778779</v>
      </c>
      <c r="I13" s="64">
        <v>1995</v>
      </c>
      <c r="J13" s="414">
        <v>1.6307059368188703</v>
      </c>
      <c r="K13" s="414">
        <v>-2.562696327200868</v>
      </c>
      <c r="L13" s="414" t="s">
        <v>27</v>
      </c>
      <c r="M13" s="414">
        <v>18.537667133369069</v>
      </c>
      <c r="N13" s="414">
        <v>-0.88539356697552307</v>
      </c>
      <c r="O13" s="414">
        <v>-1.5009523617479061</v>
      </c>
      <c r="P13" s="414">
        <v>-4.3879267985167019</v>
      </c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</row>
    <row r="14" spans="1:116">
      <c r="A14" s="82">
        <v>1996</v>
      </c>
      <c r="B14" s="413">
        <v>-1.7698375534895661</v>
      </c>
      <c r="C14" s="414">
        <v>-11.115090669632906</v>
      </c>
      <c r="D14" s="414">
        <v>-17.012290144914175</v>
      </c>
      <c r="E14" s="414">
        <v>-14.351005448369463</v>
      </c>
      <c r="F14" s="414">
        <v>62.433130870436571</v>
      </c>
      <c r="G14" s="414">
        <v>1.1022745120622801</v>
      </c>
      <c r="H14" s="414">
        <v>0.50119802935266478</v>
      </c>
      <c r="I14" s="64">
        <v>1996</v>
      </c>
      <c r="J14" s="414">
        <v>5.183713978638977</v>
      </c>
      <c r="K14" s="414">
        <v>-0.45071037105616085</v>
      </c>
      <c r="L14" s="414" t="s">
        <v>27</v>
      </c>
      <c r="M14" s="414">
        <v>15.020568037354607</v>
      </c>
      <c r="N14" s="414">
        <v>-3.3953203026564864</v>
      </c>
      <c r="O14" s="414">
        <v>8.1841714347305583</v>
      </c>
      <c r="P14" s="414">
        <v>8.7943591750196504</v>
      </c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</row>
    <row r="15" spans="1:116">
      <c r="A15" s="82">
        <v>1997</v>
      </c>
      <c r="B15" s="413">
        <v>-0.35819229838473632</v>
      </c>
      <c r="C15" s="414">
        <v>-1.0370652201169435</v>
      </c>
      <c r="D15" s="414">
        <v>-50.382767799931628</v>
      </c>
      <c r="E15" s="414">
        <v>2.499701889589744</v>
      </c>
      <c r="F15" s="414">
        <v>12.931827490947583</v>
      </c>
      <c r="G15" s="414">
        <v>1.5567844634691141</v>
      </c>
      <c r="H15" s="414">
        <v>2.2075165787558575</v>
      </c>
      <c r="I15" s="64">
        <v>1997</v>
      </c>
      <c r="J15" s="414">
        <v>-3.2866160698220312</v>
      </c>
      <c r="K15" s="414">
        <v>4.9068846353137445</v>
      </c>
      <c r="L15" s="414" t="s">
        <v>27</v>
      </c>
      <c r="M15" s="414">
        <v>-80.557830827695909</v>
      </c>
      <c r="N15" s="414">
        <v>-1.1635847149763663</v>
      </c>
      <c r="O15" s="414">
        <v>5.8042015561604217</v>
      </c>
      <c r="P15" s="414">
        <v>5.9804625987211324</v>
      </c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</row>
    <row r="16" spans="1:116">
      <c r="A16" s="82">
        <v>1998</v>
      </c>
      <c r="B16" s="413">
        <v>4.4991450623899141</v>
      </c>
      <c r="C16" s="414">
        <v>3.8621552013516691</v>
      </c>
      <c r="D16" s="414">
        <v>92.875583007558191</v>
      </c>
      <c r="E16" s="414">
        <v>32.75865144862442</v>
      </c>
      <c r="F16" s="414">
        <v>8.8144858278222529</v>
      </c>
      <c r="G16" s="414">
        <v>3.8659040124997262</v>
      </c>
      <c r="H16" s="414">
        <v>2.3511089667050555</v>
      </c>
      <c r="I16" s="64">
        <v>1998</v>
      </c>
      <c r="J16" s="414">
        <v>1.0130885318521621</v>
      </c>
      <c r="K16" s="414">
        <v>5.2245510789420848</v>
      </c>
      <c r="L16" s="414" t="s">
        <v>27</v>
      </c>
      <c r="M16" s="414">
        <v>-39.524122858291221</v>
      </c>
      <c r="N16" s="414">
        <v>-2.1390078761917835</v>
      </c>
      <c r="O16" s="414">
        <v>4.0475622622148535</v>
      </c>
      <c r="P16" s="414">
        <v>3.9237914216817131</v>
      </c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</row>
    <row r="17" spans="1:116">
      <c r="A17" s="82">
        <v>1999</v>
      </c>
      <c r="B17" s="413">
        <v>6.3780207848724615</v>
      </c>
      <c r="C17" s="414">
        <v>1.3287910884291989</v>
      </c>
      <c r="D17" s="414">
        <v>91.549294254225032</v>
      </c>
      <c r="E17" s="414">
        <v>-2.0193863939528711</v>
      </c>
      <c r="F17" s="414">
        <v>20.804221076803643</v>
      </c>
      <c r="G17" s="414">
        <v>7.2094285241469009</v>
      </c>
      <c r="H17" s="414">
        <v>5.2759275000571648</v>
      </c>
      <c r="I17" s="64">
        <v>1999</v>
      </c>
      <c r="J17" s="414">
        <v>6.8997938217873838</v>
      </c>
      <c r="K17" s="414">
        <v>-9.2571079677282455</v>
      </c>
      <c r="L17" s="414" t="s">
        <v>27</v>
      </c>
      <c r="M17" s="414">
        <v>-1.141062414162576</v>
      </c>
      <c r="N17" s="414">
        <v>-0.44465938079504497</v>
      </c>
      <c r="O17" s="414">
        <v>4.6256456379869775</v>
      </c>
      <c r="P17" s="414">
        <v>4.7831619613725422</v>
      </c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</row>
    <row r="18" spans="1:116">
      <c r="A18" s="82">
        <v>2000</v>
      </c>
      <c r="B18" s="413">
        <v>3.13019119748094</v>
      </c>
      <c r="C18" s="414">
        <v>1.4378797938586132</v>
      </c>
      <c r="D18" s="414">
        <v>12.287407737752517</v>
      </c>
      <c r="E18" s="414">
        <v>20.145727014956123</v>
      </c>
      <c r="F18" s="414">
        <v>5.4368171692891707</v>
      </c>
      <c r="G18" s="414">
        <v>2.7091190082183232</v>
      </c>
      <c r="H18" s="414">
        <v>-1.8164814882813687</v>
      </c>
      <c r="I18" s="64">
        <v>2000</v>
      </c>
      <c r="J18" s="414">
        <v>3.794060940604794</v>
      </c>
      <c r="K18" s="414">
        <v>-0.33726388757472137</v>
      </c>
      <c r="L18" s="414">
        <v>84.835978212314814</v>
      </c>
      <c r="M18" s="414">
        <v>-19.325114529405198</v>
      </c>
      <c r="N18" s="414">
        <v>-0.30670677296016891</v>
      </c>
      <c r="O18" s="414">
        <v>0.37952021306581685</v>
      </c>
      <c r="P18" s="414">
        <v>-0.12666410862448174</v>
      </c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</row>
    <row r="19" spans="1:116">
      <c r="A19" s="82">
        <v>2001</v>
      </c>
      <c r="B19" s="413">
        <v>-4.4966806830514372</v>
      </c>
      <c r="C19" s="414">
        <v>-2.2891571997090665</v>
      </c>
      <c r="D19" s="414">
        <v>-28.249080626139957</v>
      </c>
      <c r="E19" s="414">
        <v>43.150041394245619</v>
      </c>
      <c r="F19" s="414">
        <v>-101.8052392440553</v>
      </c>
      <c r="G19" s="414">
        <v>-1.3744517641646041</v>
      </c>
      <c r="H19" s="414">
        <v>5.4967753327915858</v>
      </c>
      <c r="I19" s="64">
        <v>2001</v>
      </c>
      <c r="J19" s="414">
        <v>7.5705985482220797</v>
      </c>
      <c r="K19" s="414">
        <v>19.403908473929235</v>
      </c>
      <c r="L19" s="414">
        <v>28.80923886741985</v>
      </c>
      <c r="M19" s="414">
        <v>-32.937988218130783</v>
      </c>
      <c r="N19" s="414">
        <v>-1.7732278983746141</v>
      </c>
      <c r="O19" s="414">
        <v>-6.1627795260206994</v>
      </c>
      <c r="P19" s="414">
        <v>-9.2201981818492555</v>
      </c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</row>
    <row r="20" spans="1:116">
      <c r="A20" s="82">
        <v>2002</v>
      </c>
      <c r="B20" s="413">
        <v>-1.0178924697327147</v>
      </c>
      <c r="C20" s="414">
        <v>-0.32880601301205559</v>
      </c>
      <c r="D20" s="414">
        <v>-14.030584485841118</v>
      </c>
      <c r="E20" s="414">
        <v>-24.607033237989398</v>
      </c>
      <c r="F20" s="414" t="s">
        <v>27</v>
      </c>
      <c r="G20" s="414">
        <v>-0.53262285858529879</v>
      </c>
      <c r="H20" s="414">
        <v>14.132650384961835</v>
      </c>
      <c r="I20" s="64">
        <v>2002</v>
      </c>
      <c r="J20" s="414">
        <v>3.692488277275686</v>
      </c>
      <c r="K20" s="414">
        <v>-9.3629285088358074</v>
      </c>
      <c r="L20" s="414">
        <v>17.906867741754866</v>
      </c>
      <c r="M20" s="414">
        <v>-17.810600375880327</v>
      </c>
      <c r="N20" s="414">
        <v>-2.0584575388065502</v>
      </c>
      <c r="O20" s="414">
        <v>-2.7660745078565441</v>
      </c>
      <c r="P20" s="414">
        <v>-4.2570867581661958</v>
      </c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</row>
    <row r="21" spans="1:116">
      <c r="A21" s="82">
        <v>2003</v>
      </c>
      <c r="B21" s="413">
        <v>0.12189798773556504</v>
      </c>
      <c r="C21" s="414">
        <v>0.68107730003245592</v>
      </c>
      <c r="D21" s="414">
        <v>-39.420985828994972</v>
      </c>
      <c r="E21" s="414">
        <v>-26.078936367968197</v>
      </c>
      <c r="F21" s="414" t="s">
        <v>27</v>
      </c>
      <c r="G21" s="414">
        <v>-0.86771684731672849</v>
      </c>
      <c r="H21" s="414">
        <v>2.2925864741513351</v>
      </c>
      <c r="I21" s="64">
        <v>2003</v>
      </c>
      <c r="J21" s="414">
        <v>2.3587626793981684</v>
      </c>
      <c r="K21" s="414">
        <v>-3.3760113426330918</v>
      </c>
      <c r="L21" s="414">
        <v>28.149333996792308</v>
      </c>
      <c r="M21" s="414">
        <v>-3.8308030572714955</v>
      </c>
      <c r="N21" s="414">
        <v>-3.1488222724460826</v>
      </c>
      <c r="O21" s="414">
        <v>3.0782525918814798</v>
      </c>
      <c r="P21" s="414">
        <v>2.7642549303066488</v>
      </c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</row>
    <row r="22" spans="1:116">
      <c r="A22" s="82">
        <v>2004</v>
      </c>
      <c r="B22" s="413">
        <v>0.16872575957660274</v>
      </c>
      <c r="C22" s="414">
        <v>-6.9086897756735652</v>
      </c>
      <c r="D22" s="414">
        <v>18.070392544420841</v>
      </c>
      <c r="E22" s="414">
        <v>0.34885392413769978</v>
      </c>
      <c r="F22" s="414">
        <v>58.586364784373529</v>
      </c>
      <c r="G22" s="414">
        <v>0.27008318837830814</v>
      </c>
      <c r="H22" s="414">
        <v>-3.2914116271076921</v>
      </c>
      <c r="I22" s="64">
        <v>2004</v>
      </c>
      <c r="J22" s="414">
        <v>-3.2555117570566381</v>
      </c>
      <c r="K22" s="414">
        <v>5.5060503013733637</v>
      </c>
      <c r="L22" s="414">
        <v>1.0030072763501892</v>
      </c>
      <c r="M22" s="414">
        <v>-65.184123887330813</v>
      </c>
      <c r="N22" s="414">
        <v>0.18856737148280445</v>
      </c>
      <c r="O22" s="414">
        <v>13.436223209376948</v>
      </c>
      <c r="P22" s="414">
        <v>17.542192447089434</v>
      </c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</row>
    <row r="23" spans="1:116">
      <c r="A23" s="82">
        <v>2005</v>
      </c>
      <c r="B23" s="413">
        <v>2.0694641396987237</v>
      </c>
      <c r="C23" s="414">
        <v>-4.0163720403756855</v>
      </c>
      <c r="D23" s="414">
        <v>81.058960010842611</v>
      </c>
      <c r="E23" s="414">
        <v>1.5053726334522111</v>
      </c>
      <c r="F23" s="414">
        <v>24.454042623198418</v>
      </c>
      <c r="G23" s="414">
        <v>1.7082523992737748</v>
      </c>
      <c r="H23" s="414">
        <v>4.717526128385586</v>
      </c>
      <c r="I23" s="64">
        <v>2005</v>
      </c>
      <c r="J23" s="414">
        <v>-4.0226175574473899</v>
      </c>
      <c r="K23" s="414">
        <v>12.067442204818263</v>
      </c>
      <c r="L23" s="414">
        <v>-2.0354673049283889</v>
      </c>
      <c r="M23" s="414">
        <v>21.630580259421862</v>
      </c>
      <c r="N23" s="414">
        <v>-1.2914524617479088</v>
      </c>
      <c r="O23" s="414">
        <v>10.382780627364568</v>
      </c>
      <c r="P23" s="414">
        <v>13.236678045444265</v>
      </c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</row>
    <row r="24" spans="1:116">
      <c r="A24" s="82">
        <v>2006</v>
      </c>
      <c r="B24" s="413">
        <v>8.0440742831453917</v>
      </c>
      <c r="C24" s="414">
        <v>3.1053469878738156</v>
      </c>
      <c r="D24" s="414">
        <v>79.881197876356737</v>
      </c>
      <c r="E24" s="414">
        <v>15.314577158568653</v>
      </c>
      <c r="F24" s="414">
        <v>40.200554648502816</v>
      </c>
      <c r="G24" s="414">
        <v>4.993000662023789</v>
      </c>
      <c r="H24" s="414">
        <v>0.79534769242324899</v>
      </c>
      <c r="I24" s="64">
        <v>2006</v>
      </c>
      <c r="J24" s="414">
        <v>-0.46122810658351909</v>
      </c>
      <c r="K24" s="414">
        <v>3.0411333721644951</v>
      </c>
      <c r="L24" s="414">
        <v>-2.933077122812378</v>
      </c>
      <c r="M24" s="414">
        <v>-71.966269025092558</v>
      </c>
      <c r="N24" s="414">
        <v>0.28408250229337284</v>
      </c>
      <c r="O24" s="414">
        <v>14.806504774273236</v>
      </c>
      <c r="P24" s="414">
        <v>19.424375207700223</v>
      </c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</row>
    <row r="25" spans="1:116">
      <c r="A25" s="82">
        <v>2007</v>
      </c>
      <c r="B25" s="413">
        <v>10.195390145058809</v>
      </c>
      <c r="C25" s="414">
        <v>7.4716606131463692</v>
      </c>
      <c r="D25" s="414">
        <v>42.470511376749045</v>
      </c>
      <c r="E25" s="414">
        <v>27.799405916045956</v>
      </c>
      <c r="F25" s="414">
        <v>0.13558669775139265</v>
      </c>
      <c r="G25" s="414">
        <v>15.643729568289828</v>
      </c>
      <c r="H25" s="414">
        <v>-0.9186166803472986</v>
      </c>
      <c r="I25" s="64">
        <v>2007</v>
      </c>
      <c r="J25" s="414">
        <v>-2.4086366315283101</v>
      </c>
      <c r="K25" s="414">
        <v>-0.4439078616772747</v>
      </c>
      <c r="L25" s="414">
        <v>1.3021838409258208</v>
      </c>
      <c r="M25" s="414">
        <v>-81.779163609684517</v>
      </c>
      <c r="N25" s="414">
        <v>-2.911807986944595</v>
      </c>
      <c r="O25" s="414">
        <v>3.7091929965811516</v>
      </c>
      <c r="P25" s="414">
        <v>4.5525364154541421</v>
      </c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</row>
    <row r="26" spans="1:116">
      <c r="A26" s="61">
        <v>2008</v>
      </c>
      <c r="B26" s="413">
        <v>4.2618502228021953</v>
      </c>
      <c r="C26" s="414">
        <v>7.6814368654029721</v>
      </c>
      <c r="D26" s="414">
        <v>30.59889240907799</v>
      </c>
      <c r="E26" s="414">
        <v>20.289399136778457</v>
      </c>
      <c r="F26" s="414">
        <v>-30.795622249617523</v>
      </c>
      <c r="G26" s="414">
        <v>3.7451813037210542</v>
      </c>
      <c r="H26" s="414">
        <v>-4.7710996055524362</v>
      </c>
      <c r="I26" s="64">
        <v>2008</v>
      </c>
      <c r="J26" s="414">
        <v>0.7520294205101834</v>
      </c>
      <c r="K26" s="414">
        <v>-0.62689223608047939</v>
      </c>
      <c r="L26" s="414">
        <v>-1.4777644487059831</v>
      </c>
      <c r="M26" s="414" t="s">
        <v>27</v>
      </c>
      <c r="N26" s="414">
        <v>-2.2821245033042601</v>
      </c>
      <c r="O26" s="414">
        <v>2.0765883488262489</v>
      </c>
      <c r="P26" s="414">
        <v>2.2950674846968298</v>
      </c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</row>
    <row r="27" spans="1:116">
      <c r="A27" s="61">
        <v>2009</v>
      </c>
      <c r="B27" s="413">
        <v>-6.6255848091356739</v>
      </c>
      <c r="C27" s="414">
        <v>-4.7431526148939724</v>
      </c>
      <c r="D27" s="414">
        <v>-19.136593662280134</v>
      </c>
      <c r="E27" s="414">
        <v>-17.041474127181345</v>
      </c>
      <c r="F27" s="414">
        <v>-54.795477236796089</v>
      </c>
      <c r="G27" s="414">
        <v>0.56950022411621148</v>
      </c>
      <c r="H27" s="414">
        <v>-1.5343359748983971</v>
      </c>
      <c r="I27" s="64">
        <v>2009</v>
      </c>
      <c r="J27" s="414">
        <v>1.4629578213341858</v>
      </c>
      <c r="K27" s="414">
        <v>-7.2484857094127335</v>
      </c>
      <c r="L27" s="414">
        <v>0.27644200436185429</v>
      </c>
      <c r="M27" s="414" t="s">
        <v>27</v>
      </c>
      <c r="N27" s="414">
        <v>-1.3403995504955475</v>
      </c>
      <c r="O27" s="414">
        <v>-16.086738277873323</v>
      </c>
      <c r="P27" s="414">
        <v>-20.99559420911423</v>
      </c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</row>
    <row r="28" spans="1:116">
      <c r="A28" s="64">
        <v>2010</v>
      </c>
      <c r="B28" s="413">
        <v>1.256968815062649</v>
      </c>
      <c r="C28" s="414">
        <v>-5.3719061428724189</v>
      </c>
      <c r="D28" s="414">
        <v>17.968157838650114</v>
      </c>
      <c r="E28" s="414">
        <v>-12.942267893525511</v>
      </c>
      <c r="F28" s="414">
        <v>67.863932615957992</v>
      </c>
      <c r="G28" s="414">
        <v>1.7233909042603699</v>
      </c>
      <c r="H28" s="414">
        <v>0.9447103886944177</v>
      </c>
      <c r="I28" s="64">
        <v>2010</v>
      </c>
      <c r="J28" s="414">
        <v>4.1188579558522065E-2</v>
      </c>
      <c r="K28" s="414">
        <v>3.4999091559797932</v>
      </c>
      <c r="L28" s="414">
        <v>-1.699763281959207</v>
      </c>
      <c r="M28" s="414">
        <v>-82.42198287765811</v>
      </c>
      <c r="N28" s="414">
        <v>-2.3371332937665841</v>
      </c>
      <c r="O28" s="414">
        <v>8.5232118322321924</v>
      </c>
      <c r="P28" s="414">
        <v>10.149385155448371</v>
      </c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</row>
    <row r="29" spans="1:116">
      <c r="A29" s="64">
        <v>2011</v>
      </c>
      <c r="B29" s="415">
        <v>8.0598413119499241</v>
      </c>
      <c r="C29" s="414">
        <v>9.2609958755275983</v>
      </c>
      <c r="D29" s="414">
        <v>2.6196307515422745</v>
      </c>
      <c r="E29" s="414">
        <v>20.578758953456529</v>
      </c>
      <c r="F29" s="414">
        <v>29.839890853245521</v>
      </c>
      <c r="G29" s="414">
        <v>5.5494894250912807</v>
      </c>
      <c r="H29" s="414">
        <v>6.83709955129126</v>
      </c>
      <c r="I29" s="64">
        <v>2011</v>
      </c>
      <c r="J29" s="414">
        <v>0.49713189277002812</v>
      </c>
      <c r="K29" s="414">
        <v>-0.77326610974007792</v>
      </c>
      <c r="L29" s="414">
        <v>17.430110692807574</v>
      </c>
      <c r="M29" s="414" t="s">
        <v>27</v>
      </c>
      <c r="N29" s="414">
        <v>-1.4548404391187262</v>
      </c>
      <c r="O29" s="414">
        <v>10.890528629246973</v>
      </c>
      <c r="P29" s="414">
        <v>13.195496821624914</v>
      </c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</row>
    <row r="30" spans="1:116">
      <c r="A30" s="64">
        <v>2012</v>
      </c>
      <c r="B30" s="415">
        <v>4.6558487083976416</v>
      </c>
      <c r="C30" s="415">
        <v>6.6657222613017382</v>
      </c>
      <c r="D30" s="415">
        <v>16.460761721820489</v>
      </c>
      <c r="E30" s="415">
        <v>8.1750707628478239</v>
      </c>
      <c r="F30" s="415">
        <v>8.3176560316867096</v>
      </c>
      <c r="G30" s="415">
        <v>2.4216506758162524</v>
      </c>
      <c r="H30" s="415">
        <v>-1.8821136764693307</v>
      </c>
      <c r="I30" s="64">
        <v>2012</v>
      </c>
      <c r="J30" s="415">
        <v>-1.8271428973921786</v>
      </c>
      <c r="K30" s="415">
        <v>0.24222717444332886</v>
      </c>
      <c r="L30" s="415">
        <v>-3.7771044453098028</v>
      </c>
      <c r="M30" s="415">
        <v>-75.267213522247076</v>
      </c>
      <c r="N30" s="415">
        <v>-0.79014230536978403</v>
      </c>
      <c r="O30" s="415">
        <v>4.5565496846784868</v>
      </c>
      <c r="P30" s="415">
        <v>4.7515174551674448</v>
      </c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</row>
    <row r="31" spans="1:116">
      <c r="A31" s="64">
        <v>2013</v>
      </c>
      <c r="B31" s="415">
        <v>3.276834363219308</v>
      </c>
      <c r="C31" s="415">
        <v>6.1271859337936831</v>
      </c>
      <c r="D31" s="415">
        <v>13.464266567256374</v>
      </c>
      <c r="E31" s="415">
        <v>-8.3770968613786323</v>
      </c>
      <c r="F31" s="415">
        <v>15.194772126131468</v>
      </c>
      <c r="G31" s="415">
        <v>1.1345844366278186</v>
      </c>
      <c r="H31" s="415">
        <v>-2.2873416519549039</v>
      </c>
      <c r="I31" s="64">
        <v>2013</v>
      </c>
      <c r="J31" s="415">
        <v>0.150664107173057</v>
      </c>
      <c r="K31" s="415">
        <v>0.56453771678594933</v>
      </c>
      <c r="L31" s="415">
        <v>0.51702587294812474</v>
      </c>
      <c r="M31" s="415">
        <v>-37.48743718592965</v>
      </c>
      <c r="N31" s="415">
        <v>-3.9777262260911499</v>
      </c>
      <c r="O31" s="415">
        <v>2.0771920507224593</v>
      </c>
      <c r="P31" s="415">
        <v>1.6117220550714677</v>
      </c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</row>
    <row r="32" spans="1:116">
      <c r="A32" s="61"/>
      <c r="B32" s="415"/>
      <c r="C32" s="414"/>
      <c r="D32" s="414"/>
      <c r="E32" s="414"/>
      <c r="F32" s="414"/>
      <c r="G32" s="414"/>
      <c r="H32" s="414"/>
      <c r="I32" s="64"/>
      <c r="J32" s="414"/>
      <c r="K32" s="414"/>
      <c r="L32" s="414"/>
      <c r="M32" s="414"/>
      <c r="N32" s="414"/>
      <c r="O32" s="414"/>
      <c r="P32" s="414"/>
    </row>
    <row r="33" spans="1:16">
      <c r="A33" s="64" t="s">
        <v>14</v>
      </c>
      <c r="B33" s="415">
        <v>11.760365833528823</v>
      </c>
      <c r="C33" s="415">
        <v>7.3478220387164441</v>
      </c>
      <c r="D33" s="415">
        <v>9.7457850858872348</v>
      </c>
      <c r="E33" s="415">
        <v>27.262636795000944</v>
      </c>
      <c r="F33" s="415">
        <v>27.35555503170599</v>
      </c>
      <c r="G33" s="415">
        <v>10.486338320945805</v>
      </c>
      <c r="H33" s="415">
        <v>17.531598337829735</v>
      </c>
      <c r="I33" s="64" t="s">
        <v>14</v>
      </c>
      <c r="J33" s="415">
        <v>0.25426891276872254</v>
      </c>
      <c r="K33" s="415">
        <v>0.16270118069211037</v>
      </c>
      <c r="L33" s="415">
        <v>19.107043223603597</v>
      </c>
      <c r="M33" s="415" t="s">
        <v>27</v>
      </c>
      <c r="N33" s="415">
        <v>-2.4661267919385779</v>
      </c>
      <c r="O33" s="415">
        <v>23.626923471431269</v>
      </c>
      <c r="P33" s="415">
        <v>30.181713481149927</v>
      </c>
    </row>
    <row r="34" spans="1:16">
      <c r="A34" s="64" t="s">
        <v>15</v>
      </c>
      <c r="B34" s="415">
        <v>8.003960381542413</v>
      </c>
      <c r="C34" s="415">
        <v>12.144087284780582</v>
      </c>
      <c r="D34" s="415">
        <v>-3.2597576021002226</v>
      </c>
      <c r="E34" s="415">
        <v>28.407679745980033</v>
      </c>
      <c r="F34" s="415">
        <v>10.056273224129342</v>
      </c>
      <c r="G34" s="415">
        <v>3.9425999440768891</v>
      </c>
      <c r="H34" s="415">
        <v>-0.82437572225670408</v>
      </c>
      <c r="I34" s="64" t="s">
        <v>15</v>
      </c>
      <c r="J34" s="415">
        <v>4.2372708252479612</v>
      </c>
      <c r="K34" s="415">
        <v>-0.8957049560402055</v>
      </c>
      <c r="L34" s="415">
        <v>24.841020349013121</v>
      </c>
      <c r="M34" s="415">
        <v>-39.272030651340998</v>
      </c>
      <c r="N34" s="415">
        <v>2.3353014623410218</v>
      </c>
      <c r="O34" s="415">
        <v>10.621473458492446</v>
      </c>
      <c r="P34" s="415">
        <v>12.668910887974349</v>
      </c>
    </row>
    <row r="35" spans="1:16">
      <c r="A35" s="64" t="s">
        <v>16</v>
      </c>
      <c r="B35" s="415">
        <v>7.1254071483081418</v>
      </c>
      <c r="C35" s="415">
        <v>10.32831403497616</v>
      </c>
      <c r="D35" s="415">
        <v>-2.8462163343007063</v>
      </c>
      <c r="E35" s="415">
        <v>6.6744897192371866</v>
      </c>
      <c r="F35" s="415">
        <v>90.68875173195616</v>
      </c>
      <c r="G35" s="415">
        <v>4.8087576742634752</v>
      </c>
      <c r="H35" s="415">
        <v>-5.2687117557512551</v>
      </c>
      <c r="I35" s="64" t="s">
        <v>16</v>
      </c>
      <c r="J35" s="415">
        <v>-1.1210334049905271</v>
      </c>
      <c r="K35" s="415">
        <v>-0.3079064103679201</v>
      </c>
      <c r="L35" s="415">
        <v>12.841075469186734</v>
      </c>
      <c r="M35" s="415" t="s">
        <v>27</v>
      </c>
      <c r="N35" s="415">
        <v>-6.3034172460873918</v>
      </c>
      <c r="O35" s="415">
        <v>7.3926213980247866</v>
      </c>
      <c r="P35" s="415">
        <v>8.9182998359168124</v>
      </c>
    </row>
    <row r="36" spans="1:16">
      <c r="A36" s="64" t="s">
        <v>44</v>
      </c>
      <c r="B36" s="415">
        <v>5.8679312316205312</v>
      </c>
      <c r="C36" s="415">
        <v>7.563581319762207</v>
      </c>
      <c r="D36" s="415">
        <v>9.2338612679154721</v>
      </c>
      <c r="E36" s="415">
        <v>5.2763916763269236</v>
      </c>
      <c r="F36" s="415">
        <v>26.414167972757127</v>
      </c>
      <c r="G36" s="415">
        <v>3.3080476100566756</v>
      </c>
      <c r="H36" s="415">
        <v>17.296999555386591</v>
      </c>
      <c r="I36" s="64" t="s">
        <v>44</v>
      </c>
      <c r="J36" s="415">
        <v>-0.67719590424830756</v>
      </c>
      <c r="K36" s="415">
        <v>-2.281045244731601</v>
      </c>
      <c r="L36" s="415">
        <v>12.901573443371348</v>
      </c>
      <c r="M36" s="415" t="s">
        <v>27</v>
      </c>
      <c r="N36" s="415">
        <v>1.185564824406768</v>
      </c>
      <c r="O36" s="415">
        <v>4.2203012960407023</v>
      </c>
      <c r="P36" s="415">
        <v>4.6029351046273632</v>
      </c>
    </row>
    <row r="37" spans="1:16">
      <c r="A37" s="82"/>
      <c r="B37" s="415"/>
      <c r="C37" s="415"/>
      <c r="D37" s="415"/>
      <c r="E37" s="415"/>
      <c r="F37" s="415"/>
      <c r="G37" s="415"/>
      <c r="H37" s="415"/>
      <c r="I37" s="64"/>
      <c r="J37" s="415"/>
      <c r="K37" s="415"/>
      <c r="L37" s="415"/>
      <c r="M37" s="415"/>
      <c r="N37" s="415"/>
      <c r="O37" s="415"/>
      <c r="P37" s="415"/>
    </row>
    <row r="38" spans="1:16">
      <c r="A38" s="64" t="s">
        <v>18</v>
      </c>
      <c r="B38" s="415">
        <v>5.7119836367904355</v>
      </c>
      <c r="C38" s="415">
        <v>5.0125602897293788</v>
      </c>
      <c r="D38" s="415">
        <v>25.187654306000695</v>
      </c>
      <c r="E38" s="415">
        <v>-0.85916758994085285</v>
      </c>
      <c r="F38" s="415">
        <v>120.13843704241114</v>
      </c>
      <c r="G38" s="415">
        <v>3.3273914648872989</v>
      </c>
      <c r="H38" s="415">
        <v>-20.341813222156119</v>
      </c>
      <c r="I38" s="64" t="s">
        <v>18</v>
      </c>
      <c r="J38" s="415">
        <v>-1.1522123333881638</v>
      </c>
      <c r="K38" s="415">
        <v>-0.91664467355123236</v>
      </c>
      <c r="L38" s="415">
        <v>-3.9317777610921638</v>
      </c>
      <c r="M38" s="415">
        <v>-122.3360655737705</v>
      </c>
      <c r="N38" s="415">
        <v>1.2239359415305131</v>
      </c>
      <c r="O38" s="415">
        <v>1.3245657217583471</v>
      </c>
      <c r="P38" s="415">
        <v>0.33525447626519167</v>
      </c>
    </row>
    <row r="39" spans="1:16">
      <c r="A39" s="64" t="s">
        <v>19</v>
      </c>
      <c r="B39" s="415">
        <v>3.2664541280858117</v>
      </c>
      <c r="C39" s="415">
        <v>5.8682872539831408</v>
      </c>
      <c r="D39" s="415">
        <v>6.8757269889253081</v>
      </c>
      <c r="E39" s="415">
        <v>-12.327615718244402</v>
      </c>
      <c r="F39" s="415">
        <v>18.522421142693617</v>
      </c>
      <c r="G39" s="415">
        <v>1.1046208273923099</v>
      </c>
      <c r="H39" s="415">
        <v>7.577634631749163</v>
      </c>
      <c r="I39" s="64" t="s">
        <v>19</v>
      </c>
      <c r="J39" s="415">
        <v>-2.9494894274244672</v>
      </c>
      <c r="K39" s="415">
        <v>1.9240293062452025</v>
      </c>
      <c r="L39" s="415">
        <v>0.29426126747161163</v>
      </c>
      <c r="M39" s="415">
        <v>-105.6782334384858</v>
      </c>
      <c r="N39" s="415">
        <v>-3.4581700495279932</v>
      </c>
      <c r="O39" s="415">
        <v>6.2924731370454197</v>
      </c>
      <c r="P39" s="415">
        <v>7.7193825952300443</v>
      </c>
    </row>
    <row r="40" spans="1:16">
      <c r="A40" s="64" t="s">
        <v>20</v>
      </c>
      <c r="B40" s="415">
        <v>8.3388233215563758</v>
      </c>
      <c r="C40" s="415">
        <v>8.9067099082066932</v>
      </c>
      <c r="D40" s="415">
        <v>24.831969571431699</v>
      </c>
      <c r="E40" s="415">
        <v>85.597303340099728</v>
      </c>
      <c r="F40" s="415">
        <v>-16.373545292289066</v>
      </c>
      <c r="G40" s="415">
        <v>4.211063914819718</v>
      </c>
      <c r="H40" s="415">
        <v>5.6423256792457863</v>
      </c>
      <c r="I40" s="64" t="s">
        <v>20</v>
      </c>
      <c r="J40" s="415">
        <v>-0.43149684366024132</v>
      </c>
      <c r="K40" s="415">
        <v>-3.6145539391156944E-2</v>
      </c>
      <c r="L40" s="415">
        <v>-11.160662639533797</v>
      </c>
      <c r="M40" s="415">
        <v>-47.353760445682447</v>
      </c>
      <c r="N40" s="415">
        <v>1.8461283162894944</v>
      </c>
      <c r="O40" s="415">
        <v>10.162020733540771</v>
      </c>
      <c r="P40" s="415">
        <v>12.351118871816482</v>
      </c>
    </row>
    <row r="41" spans="1:16">
      <c r="A41" s="64" t="s">
        <v>21</v>
      </c>
      <c r="B41" s="415">
        <v>1.8104919520808522</v>
      </c>
      <c r="C41" s="415">
        <v>6.8084724845074902</v>
      </c>
      <c r="D41" s="415">
        <v>13.185087833302205</v>
      </c>
      <c r="E41" s="415">
        <v>6.9139347454652267</v>
      </c>
      <c r="F41" s="415">
        <v>-33.35582267741934</v>
      </c>
      <c r="G41" s="415">
        <v>1.0730578260739208</v>
      </c>
      <c r="H41" s="415">
        <v>-2.6157520880493337</v>
      </c>
      <c r="I41" s="64" t="s">
        <v>21</v>
      </c>
      <c r="J41" s="415">
        <v>-2.2021498464275737</v>
      </c>
      <c r="K41" s="415">
        <v>2.2136220904371839E-3</v>
      </c>
      <c r="L41" s="415">
        <v>-0.71976451389012652</v>
      </c>
      <c r="M41" s="415">
        <v>-104.8177887584929</v>
      </c>
      <c r="N41" s="415">
        <v>-2.539125645109138</v>
      </c>
      <c r="O41" s="415">
        <v>0.49420044226746995</v>
      </c>
      <c r="P41" s="415">
        <v>-0.6722380379974453</v>
      </c>
    </row>
    <row r="42" spans="1:16">
      <c r="A42" s="61"/>
      <c r="B42" s="415"/>
      <c r="C42" s="415"/>
      <c r="D42" s="415"/>
      <c r="E42" s="415"/>
      <c r="F42" s="415"/>
      <c r="G42" s="415"/>
      <c r="H42" s="415"/>
      <c r="I42" s="64"/>
      <c r="J42" s="415"/>
      <c r="K42" s="415"/>
      <c r="L42" s="415"/>
      <c r="M42" s="415"/>
      <c r="N42" s="415"/>
      <c r="O42" s="415"/>
      <c r="P42" s="415"/>
    </row>
    <row r="43" spans="1:16">
      <c r="A43" s="64" t="s">
        <v>22</v>
      </c>
      <c r="B43" s="415">
        <v>3.9082700701491575</v>
      </c>
      <c r="C43" s="415">
        <v>6.9259699860911894</v>
      </c>
      <c r="D43" s="415">
        <v>27.12217872107739</v>
      </c>
      <c r="E43" s="415">
        <v>-22.650960326496943</v>
      </c>
      <c r="F43" s="415">
        <v>9.9313795863545948</v>
      </c>
      <c r="G43" s="415">
        <v>0.41049744847217084</v>
      </c>
      <c r="H43" s="415">
        <v>-7.0845399581192368</v>
      </c>
      <c r="I43" s="64" t="s">
        <v>22</v>
      </c>
      <c r="J43" s="415">
        <v>6.0387635204625383</v>
      </c>
      <c r="K43" s="415">
        <v>-1.0137965344122932</v>
      </c>
      <c r="L43" s="415">
        <v>4.8315806050849517</v>
      </c>
      <c r="M43" s="416" t="s">
        <v>27</v>
      </c>
      <c r="N43" s="415">
        <v>-6.5473899366895409</v>
      </c>
      <c r="O43" s="415">
        <v>8.082001606050639</v>
      </c>
      <c r="P43" s="415">
        <v>9.2267247742734355</v>
      </c>
    </row>
    <row r="44" spans="1:16">
      <c r="A44" s="64" t="s">
        <v>23</v>
      </c>
      <c r="B44" s="415">
        <v>3.4005389172511684</v>
      </c>
      <c r="C44" s="415">
        <v>7.4108847076939952</v>
      </c>
      <c r="D44" s="415">
        <v>10.731479488033784</v>
      </c>
      <c r="E44" s="415">
        <v>4.9661651047030944</v>
      </c>
      <c r="F44" s="415">
        <v>8.6502668212922913</v>
      </c>
      <c r="G44" s="415">
        <v>1.1485367354482321</v>
      </c>
      <c r="H44" s="415">
        <v>-1.2877394739629437</v>
      </c>
      <c r="I44" s="64" t="s">
        <v>23</v>
      </c>
      <c r="J44" s="415">
        <v>-2.4172015246995215</v>
      </c>
      <c r="K44" s="415">
        <v>1.1671561006506579</v>
      </c>
      <c r="L44" s="415">
        <v>2.2316454601417348</v>
      </c>
      <c r="M44" s="416" t="s">
        <v>27</v>
      </c>
      <c r="N44" s="415">
        <v>-4.0200924294596092</v>
      </c>
      <c r="O44" s="415">
        <v>2.7635645651310199</v>
      </c>
      <c r="P44" s="415">
        <v>1.8907339136178649</v>
      </c>
    </row>
    <row r="45" spans="1:16">
      <c r="A45" s="64" t="s">
        <v>24</v>
      </c>
      <c r="B45" s="415">
        <v>2.4319490037209874</v>
      </c>
      <c r="C45" s="415">
        <v>3.8981096548873779</v>
      </c>
      <c r="D45" s="415">
        <v>10.56671201948933</v>
      </c>
      <c r="E45" s="415">
        <v>-17.382430343461166</v>
      </c>
      <c r="F45" s="415">
        <v>30.692632913442111</v>
      </c>
      <c r="G45" s="415">
        <v>1.8034410854601788</v>
      </c>
      <c r="H45" s="415">
        <v>6.8686320899734881</v>
      </c>
      <c r="I45" s="64" t="s">
        <v>24</v>
      </c>
      <c r="J45" s="415">
        <v>0.86329863436533572</v>
      </c>
      <c r="K45" s="415">
        <v>2.4051210565296088</v>
      </c>
      <c r="L45" s="415">
        <v>2.2909953477921192</v>
      </c>
      <c r="M45" s="415">
        <v>26.984126984126974</v>
      </c>
      <c r="N45" s="415">
        <v>-2.5295830872319272</v>
      </c>
      <c r="O45" s="415">
        <v>-1.1165634784920542</v>
      </c>
      <c r="P45" s="415">
        <v>-2.2161766012221591</v>
      </c>
    </row>
    <row r="46" spans="1:16">
      <c r="A46" s="64" t="s">
        <v>25</v>
      </c>
      <c r="B46" s="415">
        <v>3.3538353270282357</v>
      </c>
      <c r="C46" s="415">
        <v>6.3142003143581178</v>
      </c>
      <c r="D46" s="415">
        <v>7.171749115854368</v>
      </c>
      <c r="E46" s="415">
        <v>7.6434990790067161</v>
      </c>
      <c r="F46" s="415">
        <v>20.846248252500615</v>
      </c>
      <c r="G46" s="415">
        <v>1.173308686667653</v>
      </c>
      <c r="H46" s="415">
        <v>-7.7485737296944421</v>
      </c>
      <c r="I46" s="64" t="s">
        <v>25</v>
      </c>
      <c r="J46" s="415">
        <v>-0.38639260754327154</v>
      </c>
      <c r="K46" s="415">
        <v>-0.17897548278838826</v>
      </c>
      <c r="L46" s="415">
        <v>-7.3290611656716038</v>
      </c>
      <c r="M46" s="415">
        <v>242.30769230769226</v>
      </c>
      <c r="N46" s="415">
        <v>-3.2976011303252761</v>
      </c>
      <c r="O46" s="415">
        <v>-1.2742348438235354</v>
      </c>
      <c r="P46" s="415">
        <v>-2.3704652322980735</v>
      </c>
    </row>
    <row r="47" spans="1:16">
      <c r="A47" s="82"/>
      <c r="B47" s="415"/>
      <c r="C47" s="415"/>
      <c r="D47" s="415"/>
      <c r="E47" s="415"/>
      <c r="F47" s="415"/>
      <c r="G47" s="415"/>
      <c r="H47" s="415"/>
      <c r="I47" s="61"/>
      <c r="J47" s="415"/>
      <c r="K47" s="415"/>
      <c r="L47" s="415"/>
      <c r="M47" s="415"/>
      <c r="N47" s="415"/>
      <c r="O47" s="415"/>
      <c r="P47" s="415"/>
    </row>
    <row r="48" spans="1:16">
      <c r="A48" s="64">
        <v>2012</v>
      </c>
      <c r="B48" s="416"/>
      <c r="C48" s="414"/>
      <c r="D48" s="414"/>
      <c r="E48" s="414"/>
      <c r="F48" s="414"/>
      <c r="G48" s="414"/>
      <c r="H48" s="414"/>
      <c r="I48" s="64">
        <v>2012</v>
      </c>
      <c r="J48" s="414"/>
      <c r="K48" s="414"/>
      <c r="L48" s="414"/>
      <c r="M48" s="414"/>
      <c r="N48" s="414"/>
      <c r="O48" s="418"/>
      <c r="P48" s="418"/>
    </row>
    <row r="49" spans="1:16">
      <c r="A49" s="64"/>
      <c r="B49" s="416"/>
      <c r="C49" s="414"/>
      <c r="D49" s="414"/>
      <c r="E49" s="414"/>
      <c r="F49" s="414"/>
      <c r="G49" s="414"/>
      <c r="H49" s="414"/>
      <c r="I49" s="64"/>
      <c r="J49" s="414"/>
      <c r="K49" s="414"/>
      <c r="L49" s="414"/>
      <c r="M49" s="414"/>
      <c r="N49" s="414"/>
      <c r="O49" s="418"/>
      <c r="P49" s="418"/>
    </row>
    <row r="50" spans="1:16">
      <c r="A50" s="64" t="s">
        <v>26</v>
      </c>
      <c r="B50" s="417" t="s">
        <v>27</v>
      </c>
      <c r="C50" s="414">
        <v>2.3241684090979078</v>
      </c>
      <c r="D50" s="414">
        <v>41.832614737642672</v>
      </c>
      <c r="E50" s="414">
        <v>-22.295376224137925</v>
      </c>
      <c r="F50" s="414" t="s">
        <v>27</v>
      </c>
      <c r="G50" s="414">
        <v>1.2613648024627935</v>
      </c>
      <c r="H50" s="414">
        <v>12.243363927326101</v>
      </c>
      <c r="I50" s="64" t="s">
        <v>26</v>
      </c>
      <c r="J50" s="414">
        <v>43.067966857053875</v>
      </c>
      <c r="K50" s="414">
        <v>-0.62320636610411384</v>
      </c>
      <c r="L50" s="414">
        <v>6.0742751609399193</v>
      </c>
      <c r="M50" s="414">
        <v>-40.322580645161288</v>
      </c>
      <c r="N50" s="414">
        <v>-2.2156698992731094E-2</v>
      </c>
      <c r="O50" s="418" t="s">
        <v>27</v>
      </c>
      <c r="P50" s="418" t="s">
        <v>27</v>
      </c>
    </row>
    <row r="51" spans="1:16">
      <c r="A51" s="64" t="s">
        <v>28</v>
      </c>
      <c r="B51" s="417" t="s">
        <v>27</v>
      </c>
      <c r="C51" s="414">
        <v>7.0775613125934029</v>
      </c>
      <c r="D51" s="414">
        <v>-83.724290695762775</v>
      </c>
      <c r="E51" s="414">
        <v>35.221818825821316</v>
      </c>
      <c r="F51" s="414" t="s">
        <v>27</v>
      </c>
      <c r="G51" s="414">
        <v>5.177874656233584</v>
      </c>
      <c r="H51" s="414">
        <v>17.831394386370675</v>
      </c>
      <c r="I51" s="64" t="s">
        <v>28</v>
      </c>
      <c r="J51" s="414">
        <v>12.266313168229743</v>
      </c>
      <c r="K51" s="414">
        <v>7.8524513359658812</v>
      </c>
      <c r="L51" s="414">
        <v>37.195758549627328</v>
      </c>
      <c r="M51" s="414" t="s">
        <v>27</v>
      </c>
      <c r="N51" s="414">
        <v>2.1093895837222476</v>
      </c>
      <c r="O51" s="418" t="s">
        <v>27</v>
      </c>
      <c r="P51" s="418" t="s">
        <v>27</v>
      </c>
    </row>
    <row r="52" spans="1:16">
      <c r="A52" s="64" t="s">
        <v>29</v>
      </c>
      <c r="B52" s="417" t="s">
        <v>27</v>
      </c>
      <c r="C52" s="414">
        <v>6.0504110887147817</v>
      </c>
      <c r="D52" s="414">
        <v>16.979865683754895</v>
      </c>
      <c r="E52" s="414">
        <v>94.337784462716229</v>
      </c>
      <c r="F52" s="414">
        <v>21.917096002169274</v>
      </c>
      <c r="G52" s="414">
        <v>3.1142993477472487</v>
      </c>
      <c r="H52" s="414">
        <v>-45.132210632293571</v>
      </c>
      <c r="I52" s="64" t="s">
        <v>29</v>
      </c>
      <c r="J52" s="414">
        <v>-9.7063022699823591</v>
      </c>
      <c r="K52" s="414">
        <v>-7.1972504556073318</v>
      </c>
      <c r="L52" s="414">
        <v>-31.903304000529303</v>
      </c>
      <c r="M52" s="414" t="s">
        <v>27</v>
      </c>
      <c r="N52" s="414">
        <v>1.9668321537973981</v>
      </c>
      <c r="O52" s="418" t="s">
        <v>27</v>
      </c>
      <c r="P52" s="418" t="s">
        <v>27</v>
      </c>
    </row>
    <row r="53" spans="1:16">
      <c r="A53" s="64" t="s">
        <v>30</v>
      </c>
      <c r="B53" s="417" t="s">
        <v>27</v>
      </c>
      <c r="C53" s="414">
        <v>6.5955509930486329</v>
      </c>
      <c r="D53" s="414">
        <v>40.375161427917163</v>
      </c>
      <c r="E53" s="414">
        <v>-49.309867409876482</v>
      </c>
      <c r="F53" s="414">
        <v>-67.101730682783085</v>
      </c>
      <c r="G53" s="414">
        <v>6.2383399481504398</v>
      </c>
      <c r="H53" s="414">
        <v>4.3938691471107063</v>
      </c>
      <c r="I53" s="64" t="s">
        <v>30</v>
      </c>
      <c r="J53" s="414">
        <v>2.3572321652763861</v>
      </c>
      <c r="K53" s="414">
        <v>8.1397240068086916</v>
      </c>
      <c r="L53" s="414">
        <v>-12.387181244375356</v>
      </c>
      <c r="M53" s="414">
        <v>-101.28755364806867</v>
      </c>
      <c r="N53" s="414">
        <v>-1.6074361393577163</v>
      </c>
      <c r="O53" s="418" t="s">
        <v>27</v>
      </c>
      <c r="P53" s="418" t="s">
        <v>27</v>
      </c>
    </row>
    <row r="54" spans="1:16">
      <c r="A54" s="64" t="s">
        <v>31</v>
      </c>
      <c r="B54" s="417" t="s">
        <v>27</v>
      </c>
      <c r="C54" s="414">
        <v>3.1097848161838044</v>
      </c>
      <c r="D54" s="414">
        <v>-47.990248590062698</v>
      </c>
      <c r="E54" s="414">
        <v>-49.719287883629136</v>
      </c>
      <c r="F54" s="414" t="s">
        <v>27</v>
      </c>
      <c r="G54" s="414">
        <v>2.925376881455648</v>
      </c>
      <c r="H54" s="414">
        <v>5.612297552982497</v>
      </c>
      <c r="I54" s="64" t="s">
        <v>31</v>
      </c>
      <c r="J54" s="414">
        <v>-5.2903091733425498</v>
      </c>
      <c r="K54" s="414">
        <v>0.5823202194870305</v>
      </c>
      <c r="L54" s="414">
        <v>-2.173580991556463</v>
      </c>
      <c r="M54" s="414">
        <v>-33.333333333333343</v>
      </c>
      <c r="N54" s="414">
        <v>-7.0736599853830739</v>
      </c>
      <c r="O54" s="418" t="s">
        <v>27</v>
      </c>
      <c r="P54" s="418" t="s">
        <v>27</v>
      </c>
    </row>
    <row r="55" spans="1:16">
      <c r="A55" s="64" t="s">
        <v>32</v>
      </c>
      <c r="B55" s="417" t="s">
        <v>27</v>
      </c>
      <c r="C55" s="414">
        <v>7.5971343323271441</v>
      </c>
      <c r="D55" s="414">
        <v>6.5140631216920895</v>
      </c>
      <c r="E55" s="414" t="s">
        <v>27</v>
      </c>
      <c r="F55" s="414">
        <v>1.3792912477387489</v>
      </c>
      <c r="G55" s="414">
        <v>-5.5190352143265358</v>
      </c>
      <c r="H55" s="414">
        <v>13.320138612780767</v>
      </c>
      <c r="I55" s="64" t="s">
        <v>32</v>
      </c>
      <c r="J55" s="414">
        <v>-5.3712313085291328</v>
      </c>
      <c r="K55" s="414">
        <v>-2.8362587568305031</v>
      </c>
      <c r="L55" s="414">
        <v>13.270456639526344</v>
      </c>
      <c r="M55" s="414">
        <v>-106.03674540682415</v>
      </c>
      <c r="N55" s="414">
        <v>-1.6958112488349144</v>
      </c>
      <c r="O55" s="418" t="s">
        <v>27</v>
      </c>
      <c r="P55" s="418" t="s">
        <v>27</v>
      </c>
    </row>
    <row r="56" spans="1:16">
      <c r="A56" s="64" t="s">
        <v>33</v>
      </c>
      <c r="B56" s="417" t="s">
        <v>27</v>
      </c>
      <c r="C56" s="414">
        <v>8.1712381933578513</v>
      </c>
      <c r="D56" s="414">
        <v>-34.757191115298752</v>
      </c>
      <c r="E56" s="414">
        <v>77.371134835189395</v>
      </c>
      <c r="F56" s="414" t="s">
        <v>27</v>
      </c>
      <c r="G56" s="414">
        <v>1.5886995972930578</v>
      </c>
      <c r="H56" s="414">
        <v>17.498541356385019</v>
      </c>
      <c r="I56" s="64" t="s">
        <v>33</v>
      </c>
      <c r="J56" s="414">
        <v>-7.7834559206831244</v>
      </c>
      <c r="K56" s="414">
        <v>12.563135503726272</v>
      </c>
      <c r="L56" s="414">
        <v>-20.655337403068799</v>
      </c>
      <c r="M56" s="414">
        <v>-58.333333333333329</v>
      </c>
      <c r="N56" s="414">
        <v>-4.1191575214746479</v>
      </c>
      <c r="O56" s="418" t="s">
        <v>27</v>
      </c>
      <c r="P56" s="418" t="s">
        <v>27</v>
      </c>
    </row>
    <row r="57" spans="1:16">
      <c r="A57" s="64" t="s">
        <v>34</v>
      </c>
      <c r="B57" s="417" t="s">
        <v>27</v>
      </c>
      <c r="C57" s="414">
        <v>11.051178086106333</v>
      </c>
      <c r="D57" s="414">
        <v>-57.613103137988858</v>
      </c>
      <c r="E57" s="414" t="s">
        <v>27</v>
      </c>
      <c r="F57" s="414" t="s">
        <v>27</v>
      </c>
      <c r="G57" s="414">
        <v>4.0529381991619289</v>
      </c>
      <c r="H57" s="414">
        <v>7.9120880960091853</v>
      </c>
      <c r="I57" s="64" t="s">
        <v>34</v>
      </c>
      <c r="J57" s="414">
        <v>3.5248791606083358</v>
      </c>
      <c r="K57" s="414">
        <v>-2.2486710808542369</v>
      </c>
      <c r="L57" s="414">
        <v>-11.936003029442389</v>
      </c>
      <c r="M57" s="414">
        <v>-62.440870387890257</v>
      </c>
      <c r="N57" s="414">
        <v>2.4780188755344028</v>
      </c>
      <c r="O57" s="418" t="s">
        <v>27</v>
      </c>
      <c r="P57" s="418" t="s">
        <v>27</v>
      </c>
    </row>
    <row r="58" spans="1:16">
      <c r="A58" s="64" t="s">
        <v>35</v>
      </c>
      <c r="B58" s="417" t="s">
        <v>27</v>
      </c>
      <c r="C58" s="414">
        <v>7.569772677688718</v>
      </c>
      <c r="D58" s="414">
        <v>12.812152571286163</v>
      </c>
      <c r="E58" s="414">
        <v>48.440546222498483</v>
      </c>
      <c r="F58" s="414">
        <v>-39.430079512246749</v>
      </c>
      <c r="G58" s="414">
        <v>6.9821942358216944</v>
      </c>
      <c r="H58" s="414">
        <v>-7.1198304616734589</v>
      </c>
      <c r="I58" s="64" t="s">
        <v>35</v>
      </c>
      <c r="J58" s="414">
        <v>3.6927920489999053</v>
      </c>
      <c r="K58" s="414">
        <v>-10.442276531718662</v>
      </c>
      <c r="L58" s="414">
        <v>-0.39354024851337499</v>
      </c>
      <c r="M58" s="414" t="s">
        <v>27</v>
      </c>
      <c r="N58" s="414">
        <v>7.2128391287733962</v>
      </c>
      <c r="O58" s="418" t="s">
        <v>27</v>
      </c>
      <c r="P58" s="418" t="s">
        <v>27</v>
      </c>
    </row>
    <row r="59" spans="1:16">
      <c r="A59" s="64" t="s">
        <v>36</v>
      </c>
      <c r="B59" s="417" t="s">
        <v>27</v>
      </c>
      <c r="C59" s="414">
        <v>6.6788974458760606</v>
      </c>
      <c r="D59" s="414">
        <v>-60.810926878747473</v>
      </c>
      <c r="E59" s="414">
        <v>53.964435546679738</v>
      </c>
      <c r="F59" s="414">
        <v>90.57127865411735</v>
      </c>
      <c r="G59" s="414">
        <v>-3.6895081590316892</v>
      </c>
      <c r="H59" s="414">
        <v>1.8813019560076185</v>
      </c>
      <c r="I59" s="64" t="s">
        <v>36</v>
      </c>
      <c r="J59" s="414">
        <v>-1.3247964993256147</v>
      </c>
      <c r="K59" s="414">
        <v>11.46985921078722</v>
      </c>
      <c r="L59" s="414">
        <v>-3.4740033784335651</v>
      </c>
      <c r="M59" s="414" t="s">
        <v>27</v>
      </c>
      <c r="N59" s="414">
        <v>-9.5247691015952967</v>
      </c>
      <c r="O59" s="418" t="s">
        <v>27</v>
      </c>
      <c r="P59" s="418" t="s">
        <v>27</v>
      </c>
    </row>
    <row r="60" spans="1:16">
      <c r="A60" s="64" t="s">
        <v>37</v>
      </c>
      <c r="B60" s="417" t="s">
        <v>27</v>
      </c>
      <c r="C60" s="414">
        <v>7.7727304664003896</v>
      </c>
      <c r="D60" s="414">
        <v>-6.0901735984063095</v>
      </c>
      <c r="E60" s="414">
        <v>-18.262181222050842</v>
      </c>
      <c r="F60" s="414" t="s">
        <v>27</v>
      </c>
      <c r="G60" s="414">
        <v>1.0513895593816613</v>
      </c>
      <c r="H60" s="414">
        <v>11.354472785954144</v>
      </c>
      <c r="I60" s="64" t="s">
        <v>37</v>
      </c>
      <c r="J60" s="414">
        <v>-7.5515680812203527</v>
      </c>
      <c r="K60" s="414">
        <v>0.39121745170022848</v>
      </c>
      <c r="L60" s="414">
        <v>-0.17871209925367282</v>
      </c>
      <c r="M60" s="414">
        <v>-103.95578824898196</v>
      </c>
      <c r="N60" s="414">
        <v>5.1676920768307468</v>
      </c>
      <c r="O60" s="418" t="s">
        <v>27</v>
      </c>
      <c r="P60" s="418" t="s">
        <v>27</v>
      </c>
    </row>
    <row r="61" spans="1:16">
      <c r="A61" s="64" t="s">
        <v>38</v>
      </c>
      <c r="B61" s="417" t="s">
        <v>27</v>
      </c>
      <c r="C61" s="414">
        <v>6.3330211357865949</v>
      </c>
      <c r="D61" s="414">
        <v>8.2456308057863339</v>
      </c>
      <c r="E61" s="414">
        <v>1.1562988781539332</v>
      </c>
      <c r="F61" s="414">
        <v>-9.4959148162658664</v>
      </c>
      <c r="G61" s="414">
        <v>5.8073264884384912</v>
      </c>
      <c r="H61" s="414">
        <v>-13.850924634943482</v>
      </c>
      <c r="I61" s="64" t="s">
        <v>38</v>
      </c>
      <c r="J61" s="414">
        <v>-0.3350283350583112</v>
      </c>
      <c r="K61" s="414">
        <v>-11.739564459446427</v>
      </c>
      <c r="L61" s="414">
        <v>1.7275216715140402</v>
      </c>
      <c r="M61" s="414" t="s">
        <v>27</v>
      </c>
      <c r="N61" s="414">
        <v>-2.4444280333801061</v>
      </c>
      <c r="O61" s="418" t="s">
        <v>27</v>
      </c>
      <c r="P61" s="418" t="s">
        <v>27</v>
      </c>
    </row>
    <row r="62" spans="1:16">
      <c r="A62" s="61"/>
      <c r="B62" s="417"/>
      <c r="C62" s="414"/>
      <c r="D62" s="414"/>
      <c r="E62" s="414"/>
      <c r="F62" s="414"/>
      <c r="G62" s="414"/>
      <c r="H62" s="414"/>
      <c r="I62" s="61"/>
      <c r="J62" s="414"/>
      <c r="K62" s="414"/>
      <c r="L62" s="414"/>
      <c r="M62" s="414"/>
      <c r="N62" s="414"/>
      <c r="O62" s="418"/>
      <c r="P62" s="418"/>
    </row>
    <row r="63" spans="1:16">
      <c r="A63" s="64">
        <v>2013</v>
      </c>
      <c r="B63" s="417"/>
      <c r="C63" s="414"/>
      <c r="D63" s="414"/>
      <c r="E63" s="414"/>
      <c r="F63" s="414"/>
      <c r="G63" s="414"/>
      <c r="H63" s="414"/>
      <c r="I63" s="64">
        <v>2013</v>
      </c>
      <c r="J63" s="414"/>
      <c r="K63" s="414"/>
      <c r="L63" s="414"/>
      <c r="M63" s="414"/>
      <c r="N63" s="414"/>
      <c r="O63" s="418"/>
      <c r="P63" s="418"/>
    </row>
    <row r="64" spans="1:16">
      <c r="A64" s="64"/>
      <c r="B64" s="417"/>
      <c r="C64" s="414"/>
      <c r="D64" s="414"/>
      <c r="E64" s="414"/>
      <c r="F64" s="414"/>
      <c r="G64" s="414"/>
      <c r="H64" s="414"/>
      <c r="I64" s="64"/>
      <c r="J64" s="414"/>
      <c r="K64" s="414"/>
      <c r="L64" s="414"/>
      <c r="M64" s="414"/>
      <c r="N64" s="414"/>
      <c r="O64" s="418"/>
      <c r="P64" s="418"/>
    </row>
    <row r="65" spans="1:16">
      <c r="A65" s="64" t="s">
        <v>26</v>
      </c>
      <c r="B65" s="417" t="s">
        <v>27</v>
      </c>
      <c r="C65" s="414">
        <v>8.9308963084161661</v>
      </c>
      <c r="D65" s="414">
        <v>40.640666491868956</v>
      </c>
      <c r="E65" s="414">
        <v>-22.050090770321475</v>
      </c>
      <c r="F65" s="414">
        <v>108.23888685778189</v>
      </c>
      <c r="G65" s="414">
        <v>-1.7872054090426417</v>
      </c>
      <c r="H65" s="414">
        <v>28.041679843315251</v>
      </c>
      <c r="I65" s="64" t="s">
        <v>26</v>
      </c>
      <c r="J65" s="414">
        <v>44.793120670004726</v>
      </c>
      <c r="K65" s="414">
        <v>2.6113668116569215</v>
      </c>
      <c r="L65" s="414">
        <v>-0.64973267931077316</v>
      </c>
      <c r="M65" s="414">
        <v>94.594594594594611</v>
      </c>
      <c r="N65" s="414">
        <v>-11.17456529151039</v>
      </c>
      <c r="O65" s="416" t="s">
        <v>27</v>
      </c>
      <c r="P65" s="416" t="s">
        <v>27</v>
      </c>
    </row>
    <row r="66" spans="1:16">
      <c r="A66" s="64" t="s">
        <v>28</v>
      </c>
      <c r="B66" s="417" t="s">
        <v>27</v>
      </c>
      <c r="C66" s="414">
        <v>5.8820997990697776</v>
      </c>
      <c r="D66" s="414">
        <v>4.8086124401913963</v>
      </c>
      <c r="E66" s="414">
        <v>7.4220116713535447</v>
      </c>
      <c r="F66" s="414">
        <v>-108.09129452787573</v>
      </c>
      <c r="G66" s="414">
        <v>-1.0782840348494886</v>
      </c>
      <c r="H66" s="414">
        <v>-16.596844620410707</v>
      </c>
      <c r="I66" s="64" t="s">
        <v>28</v>
      </c>
      <c r="J66" s="414">
        <v>-6.9140788805756017</v>
      </c>
      <c r="K66" s="414">
        <v>-2.9398001781188725</v>
      </c>
      <c r="L66" s="414">
        <v>6.0116792668199537</v>
      </c>
      <c r="M66" s="416" t="s">
        <v>27</v>
      </c>
      <c r="N66" s="414">
        <v>14.207038391224856</v>
      </c>
      <c r="O66" s="416" t="s">
        <v>27</v>
      </c>
      <c r="P66" s="416" t="s">
        <v>27</v>
      </c>
    </row>
    <row r="67" spans="1:16">
      <c r="A67" s="64" t="s">
        <v>29</v>
      </c>
      <c r="B67" s="417" t="s">
        <v>27</v>
      </c>
      <c r="C67" s="414">
        <v>5.7313273354290004</v>
      </c>
      <c r="D67" s="414">
        <v>26.058377804978775</v>
      </c>
      <c r="E67" s="414">
        <v>-37.854470826734413</v>
      </c>
      <c r="F67" s="414">
        <v>3.16675256959347</v>
      </c>
      <c r="G67" s="414">
        <v>5.2421016539008889</v>
      </c>
      <c r="H67" s="414">
        <v>-11.179686327400802</v>
      </c>
      <c r="I67" s="64" t="s">
        <v>29</v>
      </c>
      <c r="J67" s="414">
        <v>8.0509185954262819</v>
      </c>
      <c r="K67" s="414">
        <v>-4.1477648646582708</v>
      </c>
      <c r="L67" s="414">
        <v>8.8382232397750045</v>
      </c>
      <c r="M67" s="416" t="s">
        <v>27</v>
      </c>
      <c r="N67" s="414">
        <v>-19.74060415199105</v>
      </c>
      <c r="O67" s="416" t="s">
        <v>27</v>
      </c>
      <c r="P67" s="416" t="s">
        <v>27</v>
      </c>
    </row>
    <row r="68" spans="1:16">
      <c r="A68" s="64" t="s">
        <v>30</v>
      </c>
      <c r="B68" s="417" t="s">
        <v>27</v>
      </c>
      <c r="C68" s="414">
        <v>5.4356500019424203</v>
      </c>
      <c r="D68" s="414">
        <v>17.979376766095442</v>
      </c>
      <c r="E68" s="414">
        <v>25.196837401866873</v>
      </c>
      <c r="F68" s="414">
        <v>-136.56181303474563</v>
      </c>
      <c r="G68" s="414">
        <v>-7.2869680466544366</v>
      </c>
      <c r="H68" s="414">
        <v>8.5325842917591217</v>
      </c>
      <c r="I68" s="64" t="s">
        <v>30</v>
      </c>
      <c r="J68" s="414">
        <v>-11.449682937726763</v>
      </c>
      <c r="K68" s="414">
        <v>10.264904526235668</v>
      </c>
      <c r="L68" s="414">
        <v>5.9186373292549206</v>
      </c>
      <c r="M68" s="416" t="s">
        <v>27</v>
      </c>
      <c r="N68" s="414">
        <v>-2.8483148062648667</v>
      </c>
      <c r="O68" s="416" t="s">
        <v>27</v>
      </c>
      <c r="P68" s="416" t="s">
        <v>27</v>
      </c>
    </row>
    <row r="69" spans="1:16">
      <c r="A69" s="64" t="s">
        <v>31</v>
      </c>
      <c r="B69" s="417" t="s">
        <v>27</v>
      </c>
      <c r="C69" s="415">
        <v>8.0474861723400153</v>
      </c>
      <c r="D69" s="416" t="s">
        <v>27</v>
      </c>
      <c r="E69" s="415">
        <v>34.229916248497574</v>
      </c>
      <c r="F69" s="416" t="s">
        <v>27</v>
      </c>
      <c r="G69" s="414">
        <v>3.2398521300788445</v>
      </c>
      <c r="H69" s="414">
        <v>1.9254177081511727</v>
      </c>
      <c r="I69" s="64" t="s">
        <v>31</v>
      </c>
      <c r="J69" s="414">
        <v>-1.7805571136524776</v>
      </c>
      <c r="K69" s="414">
        <v>-3.637730900755372</v>
      </c>
      <c r="L69" s="414">
        <v>4.3907363161678603</v>
      </c>
      <c r="M69" s="416" t="s">
        <v>27</v>
      </c>
      <c r="N69" s="414">
        <v>-3.3818607764390975</v>
      </c>
      <c r="O69" s="416" t="s">
        <v>27</v>
      </c>
      <c r="P69" s="416" t="s">
        <v>27</v>
      </c>
    </row>
    <row r="70" spans="1:16">
      <c r="A70" s="64" t="s">
        <v>32</v>
      </c>
      <c r="B70" s="417" t="s">
        <v>27</v>
      </c>
      <c r="C70" s="414">
        <v>8.7092607210621082</v>
      </c>
      <c r="D70" s="414">
        <v>7.0961669416725641</v>
      </c>
      <c r="E70" s="414">
        <v>-17.767253552359833</v>
      </c>
      <c r="F70" s="414">
        <v>8.6745757680927369</v>
      </c>
      <c r="G70" s="414">
        <v>7.4433364289747459</v>
      </c>
      <c r="H70" s="414">
        <v>-14.817496592438445</v>
      </c>
      <c r="I70" s="64" t="s">
        <v>32</v>
      </c>
      <c r="J70" s="414">
        <v>5.6395610829465141</v>
      </c>
      <c r="K70" s="414">
        <v>-3.4551047371821397</v>
      </c>
      <c r="L70" s="414">
        <v>-1.6769276011231682</v>
      </c>
      <c r="M70" s="414">
        <v>101.44927536231884</v>
      </c>
      <c r="N70" s="414">
        <v>-5.4950186799501921</v>
      </c>
      <c r="O70" s="416" t="s">
        <v>27</v>
      </c>
      <c r="P70" s="416" t="s">
        <v>27</v>
      </c>
    </row>
    <row r="71" spans="1:16">
      <c r="A71" s="64" t="s">
        <v>33</v>
      </c>
      <c r="B71" s="417" t="s">
        <v>27</v>
      </c>
      <c r="C71" s="414">
        <v>2.4049503874754521</v>
      </c>
      <c r="D71" s="414">
        <v>-30.674125495409001</v>
      </c>
      <c r="E71" s="414">
        <v>-2.670778559187255</v>
      </c>
      <c r="F71" s="414">
        <v>-129.96402080673582</v>
      </c>
      <c r="G71" s="414">
        <v>1.1552576136589039</v>
      </c>
      <c r="H71" s="414">
        <v>6.1753007570993361</v>
      </c>
      <c r="I71" s="64" t="s">
        <v>33</v>
      </c>
      <c r="J71" s="414">
        <v>0.56307096906742515</v>
      </c>
      <c r="K71" s="414">
        <v>3.8868249219981408</v>
      </c>
      <c r="L71" s="414">
        <v>6.4671413243281535</v>
      </c>
      <c r="M71" s="416" t="s">
        <v>27</v>
      </c>
      <c r="N71" s="414">
        <v>-12.121598571679073</v>
      </c>
      <c r="O71" s="416" t="s">
        <v>27</v>
      </c>
      <c r="P71" s="416" t="s">
        <v>27</v>
      </c>
    </row>
    <row r="72" spans="1:16">
      <c r="A72" s="64" t="s">
        <v>34</v>
      </c>
      <c r="B72" s="417" t="s">
        <v>27</v>
      </c>
      <c r="C72" s="414">
        <v>3.4892713001310369</v>
      </c>
      <c r="D72" s="414">
        <v>32.592535902998691</v>
      </c>
      <c r="E72" s="414">
        <v>-34.906417448290625</v>
      </c>
      <c r="F72" s="416" t="s">
        <v>27</v>
      </c>
      <c r="G72" s="414">
        <v>3.4352356228949787</v>
      </c>
      <c r="H72" s="414">
        <v>-2.0371209042772733</v>
      </c>
      <c r="I72" s="64" t="s">
        <v>34</v>
      </c>
      <c r="J72" s="414">
        <v>-1.1660198900879664</v>
      </c>
      <c r="K72" s="414">
        <v>-1.3395146383638519</v>
      </c>
      <c r="L72" s="414">
        <v>9.0807453173345181</v>
      </c>
      <c r="M72" s="414">
        <v>39.420654911838795</v>
      </c>
      <c r="N72" s="414">
        <v>12.565923080556047</v>
      </c>
      <c r="O72" s="416" t="s">
        <v>27</v>
      </c>
      <c r="P72" s="416" t="s">
        <v>27</v>
      </c>
    </row>
    <row r="73" spans="1:16">
      <c r="A73" s="64" t="s">
        <v>35</v>
      </c>
      <c r="B73" s="417" t="s">
        <v>27</v>
      </c>
      <c r="C73" s="414">
        <v>6.1303322763142489</v>
      </c>
      <c r="D73" s="414">
        <v>9.1715386762688098</v>
      </c>
      <c r="E73" s="414">
        <v>-21.522072647267095</v>
      </c>
      <c r="F73" s="414">
        <v>93.55681845667516</v>
      </c>
      <c r="G73" s="414">
        <v>0.78505360580520289</v>
      </c>
      <c r="H73" s="414">
        <v>18.115652586269789</v>
      </c>
      <c r="I73" s="64" t="s">
        <v>35</v>
      </c>
      <c r="J73" s="414">
        <v>3.0987405519538669</v>
      </c>
      <c r="K73" s="414">
        <v>4.796804510958566</v>
      </c>
      <c r="L73" s="414">
        <v>-7.2590886681915379</v>
      </c>
      <c r="M73" s="414" t="s">
        <v>27</v>
      </c>
      <c r="N73" s="414">
        <v>-7.6214644160584015</v>
      </c>
      <c r="O73" s="416" t="s">
        <v>27</v>
      </c>
      <c r="P73" s="416" t="s">
        <v>27</v>
      </c>
    </row>
    <row r="74" spans="1:16">
      <c r="A74" s="64" t="s">
        <v>36</v>
      </c>
      <c r="B74" s="417" t="s">
        <v>27</v>
      </c>
      <c r="C74" s="414">
        <v>6.6767692857799403</v>
      </c>
      <c r="D74" s="414">
        <v>48.236994672107613</v>
      </c>
      <c r="E74" s="414">
        <v>-4.8374787358726792</v>
      </c>
      <c r="F74" s="414">
        <v>-5.3651724547374045</v>
      </c>
      <c r="G74" s="414">
        <v>4.529231930234829</v>
      </c>
      <c r="H74" s="414">
        <v>-7.9370344660946728</v>
      </c>
      <c r="I74" s="64" t="s">
        <v>36</v>
      </c>
      <c r="J74" s="414">
        <v>-3.2962503171400215</v>
      </c>
      <c r="K74" s="414">
        <v>1.9329321894952329</v>
      </c>
      <c r="L74" s="414">
        <v>-5.5628049616401967</v>
      </c>
      <c r="M74" s="414" t="s">
        <v>27</v>
      </c>
      <c r="N74" s="414">
        <v>9.6143138201121019</v>
      </c>
      <c r="O74" s="416" t="s">
        <v>27</v>
      </c>
      <c r="P74" s="416" t="s">
        <v>27</v>
      </c>
    </row>
    <row r="75" spans="1:16">
      <c r="A75" s="64" t="s">
        <v>37</v>
      </c>
      <c r="B75" s="417" t="s">
        <v>27</v>
      </c>
      <c r="C75" s="414">
        <v>6.4105787309494531</v>
      </c>
      <c r="D75" s="414">
        <v>-3.5092107562777244</v>
      </c>
      <c r="E75" s="414">
        <v>38.926239012042117</v>
      </c>
      <c r="F75" s="414">
        <v>-42.281445960900029</v>
      </c>
      <c r="G75" s="414">
        <v>-1.3406090774602291</v>
      </c>
      <c r="H75" s="414">
        <v>-4.1820524806028629</v>
      </c>
      <c r="I75" s="64" t="s">
        <v>37</v>
      </c>
      <c r="J75" s="414">
        <v>4.8350205729225735</v>
      </c>
      <c r="K75" s="414">
        <v>-6.7655018237439748</v>
      </c>
      <c r="L75" s="414">
        <v>9.4486169106015439</v>
      </c>
      <c r="M75" s="414">
        <v>-88.235294117647058</v>
      </c>
      <c r="N75" s="414">
        <v>-1.3929762605454243</v>
      </c>
      <c r="O75" s="416" t="s">
        <v>27</v>
      </c>
      <c r="P75" s="416" t="s">
        <v>27</v>
      </c>
    </row>
    <row r="76" spans="1:16">
      <c r="A76" s="64" t="s">
        <v>38</v>
      </c>
      <c r="B76" s="417" t="s">
        <v>27</v>
      </c>
      <c r="C76" s="414">
        <v>6.0484243047961712</v>
      </c>
      <c r="D76" s="414">
        <v>7.2842834345107974</v>
      </c>
      <c r="E76" s="414">
        <v>2.5950797859897818</v>
      </c>
      <c r="F76" s="414">
        <v>8.7886388304154792</v>
      </c>
      <c r="G76" s="414">
        <v>0.70030728966175104</v>
      </c>
      <c r="H76" s="414">
        <v>-10.332109541929313</v>
      </c>
      <c r="I76" s="64" t="s">
        <v>38</v>
      </c>
      <c r="J76" s="414">
        <v>-1.1867906965422463</v>
      </c>
      <c r="K76" s="414">
        <v>4.955637868766587</v>
      </c>
      <c r="L76" s="414">
        <v>-25.545036817517783</v>
      </c>
      <c r="M76" s="414">
        <v>-2.9940119760479007</v>
      </c>
      <c r="N76" s="414">
        <v>-18.484102952308859</v>
      </c>
      <c r="O76" s="416" t="s">
        <v>27</v>
      </c>
      <c r="P76" s="416" t="s">
        <v>27</v>
      </c>
    </row>
    <row r="77" spans="1:16">
      <c r="A77" s="61"/>
      <c r="B77" s="2"/>
      <c r="C77" s="3"/>
      <c r="D77" s="3"/>
      <c r="E77" s="3"/>
      <c r="F77" s="3"/>
      <c r="G77" s="3"/>
      <c r="H77" s="3"/>
      <c r="I77" s="61"/>
      <c r="J77" s="3"/>
      <c r="K77" s="3"/>
      <c r="L77" s="3"/>
      <c r="M77" s="3"/>
      <c r="N77" s="3"/>
      <c r="O77" s="4"/>
      <c r="P77" s="4"/>
    </row>
    <row r="78" spans="1:16">
      <c r="A78" s="90"/>
      <c r="B78" s="65"/>
      <c r="C78" s="307"/>
      <c r="D78" s="307"/>
      <c r="E78" s="307"/>
      <c r="F78" s="307"/>
      <c r="G78" s="307"/>
      <c r="H78" s="307"/>
      <c r="I78" s="90"/>
      <c r="J78" s="307"/>
      <c r="K78" s="307"/>
      <c r="L78" s="307"/>
      <c r="M78" s="307"/>
      <c r="N78" s="307"/>
      <c r="O78" s="307"/>
      <c r="P78" s="307"/>
    </row>
    <row r="79" spans="1:16" ht="18">
      <c r="A79" s="93" t="s">
        <v>429</v>
      </c>
      <c r="B79" s="93"/>
      <c r="C79" s="307"/>
      <c r="D79" s="307"/>
      <c r="E79" s="307"/>
      <c r="F79" s="307"/>
      <c r="G79" s="307"/>
      <c r="H79" s="307"/>
      <c r="I79" s="93" t="s">
        <v>429</v>
      </c>
      <c r="J79" s="307"/>
      <c r="K79" s="307"/>
      <c r="L79" s="307"/>
      <c r="M79" s="307"/>
      <c r="N79" s="307"/>
      <c r="O79" s="307"/>
      <c r="P79" s="307"/>
    </row>
    <row r="80" spans="1:16" ht="18">
      <c r="A80" s="93" t="s">
        <v>430</v>
      </c>
      <c r="B80" s="93"/>
      <c r="C80" s="307"/>
      <c r="D80" s="307"/>
      <c r="E80" s="307"/>
      <c r="F80" s="307"/>
      <c r="G80" s="307"/>
      <c r="H80" s="307"/>
      <c r="I80" s="93" t="s">
        <v>430</v>
      </c>
      <c r="J80" s="307"/>
      <c r="K80" s="307"/>
      <c r="L80" s="307"/>
      <c r="M80" s="307"/>
      <c r="N80" s="307"/>
      <c r="O80" s="307"/>
      <c r="P80" s="307"/>
    </row>
    <row r="81" spans="1:16" ht="18">
      <c r="A81" s="93" t="s">
        <v>431</v>
      </c>
      <c r="B81" s="93"/>
      <c r="C81" s="307"/>
      <c r="D81" s="307"/>
      <c r="E81" s="307"/>
      <c r="F81" s="307"/>
      <c r="G81" s="307"/>
      <c r="H81" s="307"/>
      <c r="I81" s="93" t="s">
        <v>431</v>
      </c>
      <c r="J81" s="307"/>
      <c r="K81" s="307"/>
      <c r="L81" s="307"/>
      <c r="M81" s="307"/>
      <c r="N81" s="307"/>
      <c r="O81" s="307"/>
      <c r="P81" s="307"/>
    </row>
    <row r="82" spans="1:16" ht="18">
      <c r="A82" s="93" t="s">
        <v>432</v>
      </c>
      <c r="B82" s="93"/>
      <c r="C82" s="307"/>
      <c r="D82" s="307"/>
      <c r="E82" s="307"/>
      <c r="F82" s="307"/>
      <c r="G82" s="307"/>
      <c r="H82" s="307"/>
      <c r="I82" s="93" t="s">
        <v>432</v>
      </c>
      <c r="J82" s="307"/>
      <c r="K82" s="307"/>
      <c r="L82" s="307"/>
      <c r="M82" s="307"/>
      <c r="N82" s="307"/>
      <c r="O82" s="307"/>
      <c r="P82" s="307"/>
    </row>
    <row r="83" spans="1:16" ht="18">
      <c r="A83" s="93" t="s">
        <v>433</v>
      </c>
      <c r="B83" s="93"/>
      <c r="C83" s="307"/>
      <c r="D83" s="307"/>
      <c r="E83" s="307"/>
      <c r="F83" s="307"/>
      <c r="G83" s="307"/>
      <c r="H83" s="307"/>
      <c r="I83" s="93" t="s">
        <v>433</v>
      </c>
      <c r="J83" s="307"/>
      <c r="K83" s="307"/>
      <c r="L83" s="307"/>
      <c r="M83" s="307"/>
      <c r="N83" s="307"/>
      <c r="O83" s="307"/>
      <c r="P83" s="307"/>
    </row>
    <row r="84" spans="1:16" ht="18">
      <c r="A84" s="93" t="s">
        <v>434</v>
      </c>
      <c r="C84" s="307"/>
      <c r="D84" s="307"/>
      <c r="E84" s="307"/>
      <c r="F84" s="307"/>
      <c r="G84" s="307"/>
      <c r="H84" s="307"/>
      <c r="I84" s="93" t="s">
        <v>434</v>
      </c>
      <c r="J84" s="307"/>
      <c r="K84" s="307"/>
      <c r="L84" s="307"/>
      <c r="M84" s="307"/>
      <c r="N84" s="307"/>
      <c r="O84" s="307"/>
      <c r="P84" s="307"/>
    </row>
    <row r="85" spans="1:16">
      <c r="C85" s="307"/>
      <c r="D85" s="307"/>
      <c r="E85" s="307"/>
      <c r="F85" s="307"/>
      <c r="G85" s="307"/>
      <c r="H85" s="307"/>
      <c r="J85" s="307"/>
      <c r="K85" s="307"/>
      <c r="L85" s="307"/>
      <c r="M85" s="307"/>
      <c r="N85" s="307"/>
      <c r="O85" s="307"/>
      <c r="P85" s="307"/>
    </row>
    <row r="86" spans="1:16">
      <c r="C86" s="307"/>
      <c r="D86" s="307"/>
      <c r="E86" s="307"/>
      <c r="F86" s="307"/>
      <c r="G86" s="307"/>
      <c r="H86" s="307"/>
      <c r="J86" s="307"/>
      <c r="K86" s="307"/>
      <c r="L86" s="307"/>
      <c r="M86" s="307"/>
      <c r="N86" s="307"/>
      <c r="O86" s="307"/>
      <c r="P86" s="307"/>
    </row>
    <row r="87" spans="1:16">
      <c r="C87" s="307"/>
      <c r="D87" s="307"/>
      <c r="E87" s="307"/>
      <c r="F87" s="307"/>
      <c r="G87" s="307"/>
      <c r="H87" s="307"/>
      <c r="J87" s="307"/>
      <c r="K87" s="307"/>
      <c r="L87" s="307"/>
      <c r="M87" s="307"/>
      <c r="N87" s="307"/>
      <c r="O87" s="307"/>
      <c r="P87" s="307"/>
    </row>
    <row r="88" spans="1:16">
      <c r="C88" s="307"/>
      <c r="D88" s="307"/>
      <c r="E88" s="307"/>
      <c r="F88" s="307"/>
      <c r="G88" s="307"/>
      <c r="H88" s="307"/>
      <c r="J88" s="307"/>
      <c r="K88" s="307"/>
      <c r="L88" s="307"/>
      <c r="M88" s="307"/>
      <c r="N88" s="307"/>
      <c r="O88" s="307"/>
      <c r="P88" s="307"/>
    </row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6692913385826772" right="0.6692913385826772" top="0.62992125984251968" bottom="0.63" header="0.15748031496062992" footer="0.4"/>
  <pageSetup paperSize="9" scale="54" fitToWidth="2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Normal="100" workbookViewId="0"/>
  </sheetViews>
  <sheetFormatPr baseColWidth="10" defaultColWidth="9.77734375" defaultRowHeight="12.75"/>
  <cols>
    <col min="1" max="1" width="1.77734375" style="226" customWidth="1"/>
    <col min="2" max="2" width="35.109375" style="226" customWidth="1"/>
    <col min="3" max="3" width="1.44140625" style="226" customWidth="1"/>
    <col min="4" max="5" width="12.6640625" style="229" customWidth="1"/>
    <col min="6" max="6" width="17.5546875" style="229" bestFit="1" customWidth="1"/>
    <col min="7" max="7" width="12.6640625" style="246" customWidth="1"/>
    <col min="8" max="8" width="5.21875" style="226" customWidth="1"/>
    <col min="9" max="9" width="15.6640625" style="226" customWidth="1"/>
    <col min="10" max="14" width="9.77734375" style="226"/>
    <col min="15" max="16" width="10.77734375" style="226" customWidth="1"/>
    <col min="17" max="16384" width="9.77734375" style="226"/>
  </cols>
  <sheetData>
    <row r="1" spans="1:10" ht="18" customHeight="1">
      <c r="A1" s="220" t="s">
        <v>45</v>
      </c>
      <c r="B1" s="222"/>
      <c r="C1" s="222"/>
      <c r="D1" s="223"/>
      <c r="E1" s="223"/>
      <c r="F1" s="223"/>
      <c r="G1" s="275"/>
    </row>
    <row r="2" spans="1:10" ht="6.6" customHeight="1">
      <c r="A2" s="228"/>
      <c r="B2" s="221"/>
      <c r="C2" s="222"/>
      <c r="D2" s="223"/>
      <c r="E2" s="223"/>
      <c r="F2" s="223"/>
    </row>
    <row r="3" spans="1:10" ht="15.95" customHeight="1">
      <c r="A3" s="228" t="s">
        <v>46</v>
      </c>
      <c r="B3" s="222"/>
      <c r="C3" s="222"/>
      <c r="D3" s="223"/>
      <c r="E3" s="223"/>
      <c r="F3" s="223"/>
      <c r="G3" s="275"/>
    </row>
    <row r="4" spans="1:10" ht="18" customHeight="1"/>
    <row r="5" spans="1:10" ht="18" customHeight="1">
      <c r="A5" s="243"/>
      <c r="B5" s="243"/>
      <c r="C5" s="276"/>
      <c r="D5" s="233" t="s">
        <v>47</v>
      </c>
      <c r="E5" s="277"/>
      <c r="F5" s="277"/>
      <c r="G5" s="278"/>
    </row>
    <row r="6" spans="1:10" ht="18" customHeight="1">
      <c r="B6" s="279" t="s">
        <v>48</v>
      </c>
      <c r="C6" s="280"/>
      <c r="D6" s="237" t="s">
        <v>49</v>
      </c>
      <c r="E6" s="237" t="s">
        <v>50</v>
      </c>
      <c r="F6" s="281" t="s">
        <v>51</v>
      </c>
      <c r="G6" s="282"/>
    </row>
    <row r="7" spans="1:10" ht="18" customHeight="1">
      <c r="C7" s="280"/>
      <c r="D7" s="281" t="s">
        <v>52</v>
      </c>
      <c r="E7" s="283"/>
      <c r="F7" s="240"/>
      <c r="G7" s="284" t="s">
        <v>53</v>
      </c>
    </row>
    <row r="8" spans="1:10" ht="11.25" customHeight="1">
      <c r="A8" s="242"/>
      <c r="B8" s="243"/>
      <c r="C8" s="243"/>
      <c r="D8" s="244"/>
      <c r="E8" s="244"/>
      <c r="F8" s="244"/>
      <c r="G8" s="285"/>
    </row>
    <row r="9" spans="1:10" ht="26.1" customHeight="1">
      <c r="A9" s="222"/>
      <c r="B9" s="221" t="s">
        <v>54</v>
      </c>
      <c r="C9" s="222"/>
      <c r="D9" s="223"/>
      <c r="E9" s="223"/>
      <c r="F9" s="223"/>
      <c r="G9" s="275"/>
    </row>
    <row r="10" spans="1:10" ht="11.25" customHeight="1">
      <c r="D10" s="225"/>
      <c r="E10" s="225"/>
      <c r="F10" s="225"/>
      <c r="H10" s="225"/>
    </row>
    <row r="11" spans="1:10" s="247" customFormat="1" ht="15" customHeight="1">
      <c r="A11" s="227" t="s">
        <v>472</v>
      </c>
      <c r="C11" s="248" t="s">
        <v>55</v>
      </c>
      <c r="D11" s="251">
        <v>619708.30442361813</v>
      </c>
      <c r="E11" s="286">
        <v>600045.79753494007</v>
      </c>
      <c r="F11" s="287">
        <v>19662.506888678065</v>
      </c>
      <c r="G11" s="250">
        <v>3.2768343632192796</v>
      </c>
      <c r="H11" s="251"/>
      <c r="J11" s="288"/>
    </row>
    <row r="12" spans="1:10" ht="15" customHeight="1">
      <c r="C12" s="252" t="s">
        <v>55</v>
      </c>
      <c r="D12" s="225"/>
      <c r="E12" s="225"/>
      <c r="F12" s="289"/>
      <c r="G12" s="253"/>
      <c r="H12" s="225"/>
    </row>
    <row r="13" spans="1:10" s="247" customFormat="1" ht="15" customHeight="1">
      <c r="A13" s="227" t="s">
        <v>473</v>
      </c>
      <c r="C13" s="248" t="s">
        <v>55</v>
      </c>
      <c r="D13" s="251">
        <v>442751.72678982816</v>
      </c>
      <c r="E13" s="286">
        <v>426189.8860001</v>
      </c>
      <c r="F13" s="287">
        <v>16561.840789728158</v>
      </c>
      <c r="G13" s="250">
        <v>3.8860238907040383</v>
      </c>
      <c r="H13" s="251"/>
    </row>
    <row r="14" spans="1:10" ht="15" customHeight="1">
      <c r="B14" s="228" t="s">
        <v>474</v>
      </c>
      <c r="C14" s="252" t="s">
        <v>55</v>
      </c>
      <c r="D14" s="225">
        <v>158198.07897955846</v>
      </c>
      <c r="E14" s="290">
        <v>149064.614</v>
      </c>
      <c r="F14" s="289">
        <v>9133.4649795584555</v>
      </c>
      <c r="G14" s="253">
        <v>6.1271852081262352</v>
      </c>
      <c r="H14" s="246"/>
    </row>
    <row r="15" spans="1:10" ht="15" customHeight="1">
      <c r="B15" s="228" t="s">
        <v>475</v>
      </c>
      <c r="C15" s="252" t="s">
        <v>55</v>
      </c>
      <c r="D15" s="225">
        <v>42279.508242530879</v>
      </c>
      <c r="E15" s="290">
        <v>37262.402000100003</v>
      </c>
      <c r="F15" s="289">
        <v>5017.1062424308766</v>
      </c>
      <c r="G15" s="253">
        <v>13.464258805477471</v>
      </c>
      <c r="H15" s="225"/>
    </row>
    <row r="16" spans="1:10" ht="15" customHeight="1">
      <c r="B16" s="228" t="s">
        <v>476</v>
      </c>
      <c r="C16" s="252" t="s">
        <v>55</v>
      </c>
      <c r="D16" s="225">
        <v>17258.966836709998</v>
      </c>
      <c r="E16" s="290">
        <v>20059.468000000001</v>
      </c>
      <c r="F16" s="289">
        <v>-2800.5011632900023</v>
      </c>
      <c r="G16" s="253">
        <v>-13.960994196306714</v>
      </c>
      <c r="H16" s="225"/>
    </row>
    <row r="17" spans="1:9" ht="15" customHeight="1">
      <c r="B17" s="228" t="s">
        <v>56</v>
      </c>
      <c r="C17" s="252" t="s">
        <v>55</v>
      </c>
      <c r="D17" s="225">
        <v>8664.3952453599995</v>
      </c>
      <c r="E17" s="290">
        <v>8234.0689999999995</v>
      </c>
      <c r="F17" s="289">
        <v>430.32624536000003</v>
      </c>
      <c r="G17" s="253">
        <v>5.2261675893170292</v>
      </c>
      <c r="H17" s="225"/>
    </row>
    <row r="18" spans="1:9" ht="15" customHeight="1">
      <c r="B18" s="228" t="s">
        <v>477</v>
      </c>
      <c r="C18" s="252" t="s">
        <v>55</v>
      </c>
      <c r="D18" s="225">
        <v>19507.606287403753</v>
      </c>
      <c r="E18" s="290">
        <v>16934.456999999999</v>
      </c>
      <c r="F18" s="289">
        <v>2573.149287403754</v>
      </c>
      <c r="G18" s="253">
        <v>15.194755210655728</v>
      </c>
      <c r="H18" s="225"/>
    </row>
    <row r="19" spans="1:9" ht="15" customHeight="1">
      <c r="B19" s="228" t="s">
        <v>57</v>
      </c>
      <c r="C19" s="252" t="s">
        <v>55</v>
      </c>
      <c r="D19" s="225">
        <v>148315.11937909998</v>
      </c>
      <c r="E19" s="290">
        <v>142438.98199999999</v>
      </c>
      <c r="F19" s="289">
        <v>5876.1373790999933</v>
      </c>
      <c r="G19" s="253">
        <v>4.1253716479804581</v>
      </c>
      <c r="H19" s="225"/>
    </row>
    <row r="20" spans="1:9" ht="15" customHeight="1">
      <c r="B20" s="228" t="s">
        <v>58</v>
      </c>
      <c r="C20" s="252" t="s">
        <v>55</v>
      </c>
      <c r="D20" s="225">
        <v>48528.051819165114</v>
      </c>
      <c r="E20" s="290">
        <v>52195.894</v>
      </c>
      <c r="F20" s="289">
        <v>-3667.8421808348867</v>
      </c>
      <c r="G20" s="253">
        <v>-7.0270703301583097</v>
      </c>
      <c r="H20" s="225"/>
    </row>
    <row r="21" spans="1:9" ht="11.25" customHeight="1">
      <c r="C21" s="252" t="s">
        <v>55</v>
      </c>
      <c r="D21" s="225"/>
      <c r="E21" s="290"/>
      <c r="F21" s="289"/>
      <c r="G21" s="253"/>
      <c r="H21" s="225"/>
    </row>
    <row r="22" spans="1:9" s="247" customFormat="1" ht="15" customHeight="1">
      <c r="A22" s="227" t="s">
        <v>478</v>
      </c>
      <c r="C22" s="248" t="s">
        <v>55</v>
      </c>
      <c r="D22" s="251">
        <v>100453.54375182001</v>
      </c>
      <c r="E22" s="286">
        <v>99794.05</v>
      </c>
      <c r="F22" s="287">
        <v>659.49375182000222</v>
      </c>
      <c r="G22" s="250">
        <v>0.66085478224404426</v>
      </c>
      <c r="H22" s="251"/>
    </row>
    <row r="23" spans="1:9" ht="15" customHeight="1">
      <c r="B23" s="228" t="s">
        <v>59</v>
      </c>
      <c r="C23" s="252" t="s">
        <v>55</v>
      </c>
      <c r="D23" s="225">
        <v>11552.76541892</v>
      </c>
      <c r="E23" s="290">
        <v>11137.968000000001</v>
      </c>
      <c r="F23" s="289">
        <v>414.79741891999947</v>
      </c>
      <c r="G23" s="253">
        <v>3.7241749924223058</v>
      </c>
      <c r="H23" s="225"/>
      <c r="I23" s="228"/>
    </row>
    <row r="24" spans="1:9" ht="15" customHeight="1">
      <c r="B24" s="228" t="s">
        <v>60</v>
      </c>
      <c r="C24" s="252" t="s">
        <v>55</v>
      </c>
      <c r="D24" s="225">
        <v>13819.940696260001</v>
      </c>
      <c r="E24" s="290">
        <v>14143.447</v>
      </c>
      <c r="F24" s="289">
        <v>-323.50630373999957</v>
      </c>
      <c r="G24" s="253">
        <v>-2.2873229117343215</v>
      </c>
      <c r="H24" s="225"/>
      <c r="I24" s="228"/>
    </row>
    <row r="25" spans="1:9" ht="15" customHeight="1">
      <c r="B25" s="228" t="s">
        <v>61</v>
      </c>
      <c r="C25" s="252" t="s">
        <v>55</v>
      </c>
      <c r="D25" s="225">
        <v>1021.1425492</v>
      </c>
      <c r="E25" s="290">
        <v>1053.5440000000001</v>
      </c>
      <c r="F25" s="289">
        <v>-32.401450800000134</v>
      </c>
      <c r="G25" s="253">
        <v>-3.075472006864473</v>
      </c>
      <c r="H25" s="225"/>
      <c r="I25" s="228"/>
    </row>
    <row r="26" spans="1:9" ht="15" customHeight="1">
      <c r="B26" s="228" t="s">
        <v>62</v>
      </c>
      <c r="C26" s="252" t="s">
        <v>55</v>
      </c>
      <c r="D26" s="225">
        <v>2102.4213914100001</v>
      </c>
      <c r="E26" s="290">
        <v>2121.386</v>
      </c>
      <c r="F26" s="289">
        <v>-18.964608589999898</v>
      </c>
      <c r="G26" s="253">
        <v>-0.89397255332127656</v>
      </c>
      <c r="H26" s="225"/>
      <c r="I26" s="228"/>
    </row>
    <row r="27" spans="1:9" ht="15" customHeight="1">
      <c r="B27" s="228" t="s">
        <v>63</v>
      </c>
      <c r="C27" s="252" t="s">
        <v>55</v>
      </c>
      <c r="D27" s="225">
        <v>1.9757674200000002</v>
      </c>
      <c r="E27" s="290">
        <v>2.0230000000000001</v>
      </c>
      <c r="F27" s="289">
        <v>-4.7232579999999968E-2</v>
      </c>
      <c r="G27" s="253">
        <v>-2.3347790410281704</v>
      </c>
      <c r="H27" s="225"/>
      <c r="I27" s="228"/>
    </row>
    <row r="28" spans="1:9" ht="15" customHeight="1">
      <c r="B28" s="228" t="s">
        <v>64</v>
      </c>
      <c r="C28" s="252" t="s">
        <v>55</v>
      </c>
      <c r="D28" s="225">
        <v>434.31493558999995</v>
      </c>
      <c r="E28" s="290">
        <v>449.98099999999999</v>
      </c>
      <c r="F28" s="289">
        <v>-15.666064410000047</v>
      </c>
      <c r="G28" s="253">
        <v>-3.4814946431071689</v>
      </c>
      <c r="H28" s="225"/>
      <c r="I28" s="228"/>
    </row>
    <row r="29" spans="1:9" ht="15" customHeight="1">
      <c r="B29" s="228" t="s">
        <v>65</v>
      </c>
      <c r="C29" s="252" t="s">
        <v>55</v>
      </c>
      <c r="D29" s="225">
        <v>14.41411707</v>
      </c>
      <c r="E29" s="290">
        <v>14.334</v>
      </c>
      <c r="F29" s="289">
        <v>8.0117070000000012E-2</v>
      </c>
      <c r="G29" s="253">
        <v>0.5589303055671877</v>
      </c>
      <c r="H29" s="225"/>
      <c r="I29" s="228"/>
    </row>
    <row r="30" spans="1:9" ht="15" customHeight="1">
      <c r="B30" s="228" t="s">
        <v>66</v>
      </c>
      <c r="C30" s="252" t="s">
        <v>55</v>
      </c>
      <c r="D30" s="225">
        <v>39363.867969879997</v>
      </c>
      <c r="E30" s="290">
        <v>39304.65</v>
      </c>
      <c r="F30" s="289">
        <v>59.217969879995508</v>
      </c>
      <c r="G30" s="253">
        <v>0.15066403054090927</v>
      </c>
      <c r="H30" s="225"/>
      <c r="I30" s="228"/>
    </row>
    <row r="31" spans="1:9" ht="15" customHeight="1">
      <c r="B31" s="228" t="s">
        <v>67</v>
      </c>
      <c r="C31" s="252" t="s">
        <v>55</v>
      </c>
      <c r="D31" s="225">
        <v>1466.3720000000001</v>
      </c>
      <c r="E31" s="290">
        <v>1376.4480000000001</v>
      </c>
      <c r="F31" s="289">
        <v>89.923999999999978</v>
      </c>
      <c r="G31" s="253">
        <v>6.5330473799228201</v>
      </c>
      <c r="H31" s="225"/>
      <c r="I31" s="228"/>
    </row>
    <row r="32" spans="1:9" ht="15" customHeight="1">
      <c r="B32" s="228" t="s">
        <v>68</v>
      </c>
      <c r="C32" s="252" t="s">
        <v>55</v>
      </c>
      <c r="D32" s="225">
        <v>2780.433</v>
      </c>
      <c r="E32" s="290">
        <v>2701.9830000000002</v>
      </c>
      <c r="F32" s="289">
        <v>78.449999999999818</v>
      </c>
      <c r="G32" s="253">
        <v>2.9034231525512837</v>
      </c>
      <c r="H32" s="225"/>
      <c r="I32" s="228"/>
    </row>
    <row r="33" spans="1:9" ht="15" customHeight="1">
      <c r="B33" s="228" t="s">
        <v>69</v>
      </c>
      <c r="C33" s="252" t="s">
        <v>55</v>
      </c>
      <c r="D33" s="225">
        <v>7009.2043274899997</v>
      </c>
      <c r="E33" s="290">
        <v>6973.152</v>
      </c>
      <c r="F33" s="289">
        <v>36.052327489999698</v>
      </c>
      <c r="G33" s="253">
        <v>0.51701622867248886</v>
      </c>
      <c r="H33" s="225"/>
      <c r="I33" s="228"/>
    </row>
    <row r="34" spans="1:9" ht="15" customHeight="1">
      <c r="B34" s="228" t="s">
        <v>479</v>
      </c>
      <c r="C34" s="252" t="s">
        <v>55</v>
      </c>
      <c r="D34" s="225">
        <v>8490.3214512899995</v>
      </c>
      <c r="E34" s="290">
        <v>8442.66</v>
      </c>
      <c r="F34" s="289">
        <v>47.661451289999604</v>
      </c>
      <c r="G34" s="253">
        <v>0.5645312175309698</v>
      </c>
      <c r="H34" s="225"/>
      <c r="I34" s="228"/>
    </row>
    <row r="35" spans="1:9" ht="15" customHeight="1">
      <c r="B35" s="228" t="s">
        <v>70</v>
      </c>
      <c r="C35" s="252" t="s">
        <v>55</v>
      </c>
      <c r="D35" s="225">
        <v>978.40994218999992</v>
      </c>
      <c r="E35" s="290">
        <v>948.404</v>
      </c>
      <c r="F35" s="289">
        <v>30.005942189999928</v>
      </c>
      <c r="G35" s="253">
        <v>3.1638354741228341</v>
      </c>
      <c r="H35" s="225"/>
      <c r="I35" s="228"/>
    </row>
    <row r="36" spans="1:9" ht="15" customHeight="1">
      <c r="B36" s="228" t="s">
        <v>71</v>
      </c>
      <c r="C36" s="252" t="s">
        <v>55</v>
      </c>
      <c r="D36" s="225">
        <v>1285.0720700000002</v>
      </c>
      <c r="E36" s="290">
        <v>1576.9839999999999</v>
      </c>
      <c r="F36" s="289">
        <v>-291.91192999999976</v>
      </c>
      <c r="G36" s="253">
        <v>-18.510773095985741</v>
      </c>
      <c r="H36" s="225"/>
      <c r="I36" s="228"/>
    </row>
    <row r="37" spans="1:9" ht="15" customHeight="1">
      <c r="B37" s="228" t="s">
        <v>72</v>
      </c>
      <c r="C37" s="252" t="s">
        <v>55</v>
      </c>
      <c r="D37" s="225">
        <v>14378.023236380001</v>
      </c>
      <c r="E37" s="290">
        <v>13623.692999999999</v>
      </c>
      <c r="F37" s="289">
        <v>754.33023638000122</v>
      </c>
      <c r="G37" s="253">
        <v>5.5368998433831536</v>
      </c>
      <c r="H37" s="225"/>
      <c r="I37" s="228"/>
    </row>
    <row r="38" spans="1:9" ht="15" customHeight="1">
      <c r="B38" s="228" t="s">
        <v>73</v>
      </c>
      <c r="C38" s="252" t="s">
        <v>55</v>
      </c>
      <c r="D38" s="225">
        <v>1.6420068600000002</v>
      </c>
      <c r="E38" s="290">
        <v>1.6890000000000001</v>
      </c>
      <c r="F38" s="289">
        <v>-4.6993139999999878E-2</v>
      </c>
      <c r="G38" s="253">
        <v>-2.7823055062166873</v>
      </c>
      <c r="H38" s="225"/>
      <c r="I38" s="228"/>
    </row>
    <row r="39" spans="1:9" ht="15" customHeight="1">
      <c r="B39" s="228" t="s">
        <v>74</v>
      </c>
      <c r="C39" s="252" t="s">
        <v>55</v>
      </c>
      <c r="D39" s="225">
        <v>2.7871860000000002E-2</v>
      </c>
      <c r="E39" s="290">
        <v>0.13500000000000001</v>
      </c>
      <c r="F39" s="289">
        <v>-0.10712814000000001</v>
      </c>
      <c r="G39" s="253">
        <v>-79.354177777777778</v>
      </c>
      <c r="H39" s="225"/>
      <c r="I39" s="228"/>
    </row>
    <row r="40" spans="1:9" ht="11.25" customHeight="1">
      <c r="C40" s="291"/>
      <c r="D40" s="292"/>
      <c r="E40" s="292"/>
      <c r="F40" s="289"/>
      <c r="G40" s="253"/>
      <c r="H40" s="225"/>
    </row>
    <row r="41" spans="1:9" s="247" customFormat="1" ht="15" customHeight="1">
      <c r="A41" s="227" t="s">
        <v>480</v>
      </c>
      <c r="C41" s="248" t="s">
        <v>55</v>
      </c>
      <c r="D41" s="251">
        <v>15722.78722006</v>
      </c>
      <c r="E41" s="286">
        <v>14201.287</v>
      </c>
      <c r="F41" s="287">
        <v>1521.5002200599993</v>
      </c>
      <c r="G41" s="250">
        <v>10.713819247931539</v>
      </c>
      <c r="H41" s="251"/>
    </row>
    <row r="42" spans="1:9" ht="15" customHeight="1">
      <c r="B42" s="228" t="s">
        <v>75</v>
      </c>
      <c r="C42" s="252" t="s">
        <v>55</v>
      </c>
      <c r="D42" s="225">
        <v>-0.62166485000000005</v>
      </c>
      <c r="E42" s="290">
        <v>-0.996</v>
      </c>
      <c r="F42" s="289">
        <v>0.37433514999999995</v>
      </c>
      <c r="G42" s="253" t="s">
        <v>118</v>
      </c>
      <c r="H42" s="225"/>
      <c r="I42" s="228"/>
    </row>
    <row r="43" spans="1:9" ht="15" customHeight="1">
      <c r="B43" s="228" t="s">
        <v>76</v>
      </c>
      <c r="C43" s="252" t="s">
        <v>55</v>
      </c>
      <c r="D43" s="225">
        <v>4633.0358010600003</v>
      </c>
      <c r="E43" s="290">
        <v>4304.6239999999998</v>
      </c>
      <c r="F43" s="289">
        <v>328.41180106000047</v>
      </c>
      <c r="G43" s="253">
        <v>7.6292796086255237</v>
      </c>
      <c r="H43" s="225"/>
    </row>
    <row r="44" spans="1:9" ht="15" customHeight="1">
      <c r="B44" s="228" t="s">
        <v>77</v>
      </c>
      <c r="C44" s="252" t="s">
        <v>55</v>
      </c>
      <c r="D44" s="225">
        <v>8394.2407005999994</v>
      </c>
      <c r="E44" s="290">
        <v>7389.06</v>
      </c>
      <c r="F44" s="289">
        <v>1005.180700599999</v>
      </c>
      <c r="G44" s="253">
        <v>13.603634299897408</v>
      </c>
      <c r="H44" s="225"/>
      <c r="I44" s="228"/>
    </row>
    <row r="45" spans="1:9" ht="15" customHeight="1">
      <c r="B45" s="228" t="s">
        <v>78</v>
      </c>
      <c r="C45" s="252" t="s">
        <v>55</v>
      </c>
      <c r="D45" s="225">
        <v>1635.2836604399999</v>
      </c>
      <c r="E45" s="290">
        <v>1431.624</v>
      </c>
      <c r="F45" s="289">
        <v>203.65966043999993</v>
      </c>
      <c r="G45" s="253">
        <v>14.225778587115045</v>
      </c>
      <c r="H45" s="225"/>
    </row>
    <row r="46" spans="1:9" ht="15" customHeight="1">
      <c r="B46" s="228" t="s">
        <v>79</v>
      </c>
      <c r="C46" s="252" t="s">
        <v>55</v>
      </c>
      <c r="D46" s="225">
        <v>1444.15947377</v>
      </c>
      <c r="E46" s="290">
        <v>1341.7429999999999</v>
      </c>
      <c r="F46" s="289">
        <v>102.41647377000004</v>
      </c>
      <c r="G46" s="253">
        <v>7.633091715030389</v>
      </c>
      <c r="H46" s="225"/>
    </row>
    <row r="47" spans="1:9" ht="15" customHeight="1">
      <c r="B47" s="228" t="s">
        <v>80</v>
      </c>
      <c r="C47" s="252" t="s">
        <v>55</v>
      </c>
      <c r="D47" s="225">
        <v>391.93761480000001</v>
      </c>
      <c r="E47" s="290">
        <v>380.35899999999998</v>
      </c>
      <c r="F47" s="289">
        <v>11.578614800000025</v>
      </c>
      <c r="G47" s="253">
        <v>3.0441279948680204</v>
      </c>
      <c r="H47" s="225"/>
    </row>
    <row r="48" spans="1:9" ht="15" customHeight="1">
      <c r="B48" s="228" t="s">
        <v>81</v>
      </c>
      <c r="C48" s="252" t="s">
        <v>55</v>
      </c>
      <c r="D48" s="225">
        <v>668.89598301000001</v>
      </c>
      <c r="E48" s="290">
        <v>696.60599999999999</v>
      </c>
      <c r="F48" s="289">
        <v>-27.710016989999986</v>
      </c>
      <c r="G48" s="253">
        <v>-3.9778607979259419</v>
      </c>
      <c r="H48" s="225"/>
    </row>
    <row r="49" spans="1:11" ht="11.25" customHeight="1">
      <c r="C49" s="252" t="s">
        <v>55</v>
      </c>
      <c r="D49" s="225"/>
      <c r="E49" s="225"/>
      <c r="F49" s="289"/>
      <c r="G49" s="253"/>
      <c r="H49" s="225"/>
    </row>
    <row r="50" spans="1:11" s="247" customFormat="1" ht="15" customHeight="1">
      <c r="A50" s="227" t="s">
        <v>481</v>
      </c>
      <c r="C50" s="248" t="s">
        <v>55</v>
      </c>
      <c r="D50" s="251">
        <v>4231.3578986499997</v>
      </c>
      <c r="E50" s="286">
        <v>4462.4120000000003</v>
      </c>
      <c r="F50" s="287">
        <v>-231.05410135000056</v>
      </c>
      <c r="G50" s="250">
        <v>-5.1777850487584089</v>
      </c>
      <c r="H50" s="288"/>
      <c r="K50" s="288"/>
    </row>
    <row r="51" spans="1:11" ht="11.25" customHeight="1">
      <c r="C51" s="252" t="s">
        <v>55</v>
      </c>
      <c r="D51" s="225"/>
      <c r="E51" s="290"/>
      <c r="F51" s="289"/>
      <c r="G51" s="253"/>
      <c r="H51" s="225"/>
    </row>
    <row r="52" spans="1:11" s="247" customFormat="1" ht="15" customHeight="1">
      <c r="A52" s="227" t="s">
        <v>482</v>
      </c>
      <c r="C52" s="248" t="s">
        <v>55</v>
      </c>
      <c r="D52" s="251">
        <v>56548.888763260002</v>
      </c>
      <c r="E52" s="286">
        <v>55398.162534840005</v>
      </c>
      <c r="F52" s="287">
        <v>1150.7262284199969</v>
      </c>
      <c r="G52" s="250">
        <v>2.0771920507224451</v>
      </c>
      <c r="H52" s="251"/>
    </row>
    <row r="53" spans="1:11" ht="15" customHeight="1">
      <c r="B53" s="228" t="s">
        <v>82</v>
      </c>
      <c r="C53" s="252" t="s">
        <v>55</v>
      </c>
      <c r="D53" s="225">
        <v>384.73158255414899</v>
      </c>
      <c r="E53" s="290">
        <v>375.01635999999996</v>
      </c>
      <c r="F53" s="289">
        <v>9.7152225541490225</v>
      </c>
      <c r="G53" s="253">
        <v>2.5906129946301633</v>
      </c>
      <c r="H53" s="225"/>
    </row>
    <row r="54" spans="1:11" ht="15" customHeight="1">
      <c r="B54" s="228" t="s">
        <v>83</v>
      </c>
      <c r="C54" s="252" t="s">
        <v>55</v>
      </c>
      <c r="D54" s="225">
        <v>11992.20575391585</v>
      </c>
      <c r="E54" s="290">
        <v>11641.627017999999</v>
      </c>
      <c r="F54" s="289">
        <v>350.57873591585121</v>
      </c>
      <c r="G54" s="253">
        <v>3.0114238789285537</v>
      </c>
      <c r="H54" s="225"/>
    </row>
    <row r="55" spans="1:11" ht="15" customHeight="1">
      <c r="B55" s="228" t="s">
        <v>84</v>
      </c>
      <c r="C55" s="252" t="s">
        <v>55</v>
      </c>
      <c r="D55" s="225">
        <v>43027.015084959996</v>
      </c>
      <c r="E55" s="290">
        <v>42344.538813780004</v>
      </c>
      <c r="F55" s="289">
        <v>682.47627117999218</v>
      </c>
      <c r="G55" s="253">
        <v>1.6117220550714677</v>
      </c>
      <c r="H55" s="225"/>
    </row>
    <row r="56" spans="1:11" ht="15" customHeight="1">
      <c r="B56" s="228" t="s">
        <v>483</v>
      </c>
      <c r="C56" s="252" t="s">
        <v>55</v>
      </c>
      <c r="D56" s="225">
        <v>1144.9363418299999</v>
      </c>
      <c r="E56" s="290">
        <v>1036.98034306</v>
      </c>
      <c r="F56" s="289">
        <v>107.95599876999995</v>
      </c>
      <c r="G56" s="253">
        <v>10.410611878276796</v>
      </c>
      <c r="H56" s="225"/>
    </row>
    <row r="57" spans="1:11" ht="17.45" customHeight="1">
      <c r="C57" s="263" t="s">
        <v>55</v>
      </c>
      <c r="D57" s="293"/>
      <c r="E57" s="290"/>
      <c r="F57" s="289"/>
      <c r="G57" s="253"/>
      <c r="H57" s="225"/>
    </row>
    <row r="58" spans="1:11" s="270" customFormat="1" ht="15" customHeight="1">
      <c r="A58" s="294"/>
      <c r="B58" s="294"/>
      <c r="C58" s="266"/>
      <c r="D58" s="295"/>
      <c r="E58" s="295"/>
      <c r="F58" s="295"/>
      <c r="G58" s="296"/>
      <c r="H58" s="297"/>
    </row>
    <row r="59" spans="1:11" s="270" customFormat="1" ht="6" hidden="1" customHeight="1">
      <c r="A59" s="298"/>
      <c r="B59" s="298"/>
      <c r="C59" s="266"/>
      <c r="D59" s="295"/>
      <c r="E59" s="226"/>
      <c r="F59" s="295"/>
      <c r="G59" s="296"/>
      <c r="H59" s="297"/>
    </row>
    <row r="60" spans="1:11" ht="21.95" customHeight="1">
      <c r="A60" s="299" t="s">
        <v>484</v>
      </c>
      <c r="B60" s="300"/>
      <c r="C60" s="228"/>
      <c r="E60" s="268"/>
      <c r="F60" s="226"/>
      <c r="G60" s="301"/>
      <c r="H60" s="225"/>
    </row>
    <row r="61" spans="1:11" ht="15" customHeight="1">
      <c r="A61" s="270" t="s">
        <v>85</v>
      </c>
      <c r="B61" s="419"/>
      <c r="C61" s="228"/>
      <c r="E61" s="226"/>
      <c r="F61" s="246"/>
      <c r="H61" s="225"/>
    </row>
    <row r="62" spans="1:11" ht="21" customHeight="1">
      <c r="A62" s="302" t="s">
        <v>485</v>
      </c>
      <c r="C62" s="228" t="s">
        <v>55</v>
      </c>
      <c r="E62" s="226"/>
      <c r="H62" s="225"/>
    </row>
    <row r="63" spans="1:11" ht="15.95" customHeight="1">
      <c r="D63" s="226"/>
      <c r="E63" s="226"/>
      <c r="H63" s="225"/>
    </row>
    <row r="64" spans="1:11" ht="15.95" customHeight="1">
      <c r="D64" s="226"/>
      <c r="E64" s="226"/>
      <c r="H64" s="225"/>
    </row>
    <row r="65" spans="2:6">
      <c r="B65" s="271"/>
      <c r="D65" s="303"/>
      <c r="E65" s="226"/>
      <c r="F65" s="272"/>
    </row>
    <row r="66" spans="2:6">
      <c r="B66" s="273"/>
      <c r="D66" s="304"/>
      <c r="E66" s="304"/>
      <c r="F66" s="272"/>
    </row>
    <row r="67" spans="2:6">
      <c r="D67" s="304"/>
      <c r="E67" s="304"/>
      <c r="F67" s="272"/>
    </row>
    <row r="68" spans="2:6">
      <c r="D68" s="304"/>
      <c r="E68" s="304"/>
      <c r="F68" s="272"/>
    </row>
    <row r="69" spans="2:6">
      <c r="D69" s="304"/>
      <c r="E69" s="304"/>
      <c r="F69" s="272"/>
    </row>
    <row r="70" spans="2:6">
      <c r="D70" s="304"/>
      <c r="E70" s="304"/>
      <c r="F70" s="272"/>
    </row>
    <row r="71" spans="2:6">
      <c r="B71" s="271"/>
      <c r="D71" s="272"/>
      <c r="E71" s="272"/>
      <c r="F71" s="272"/>
    </row>
  </sheetData>
  <printOptions horizontalCentered="1"/>
  <pageMargins left="0.6692913385826772" right="0.6692913385826772" top="0.62992125984251968" bottom="0.59055118110236227" header="0" footer="0.86614173228346458"/>
  <pageSetup paperSize="9" scale="78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226" customWidth="1"/>
    <col min="2" max="2" width="1.77734375" style="226" customWidth="1"/>
    <col min="3" max="3" width="20.77734375" style="226" customWidth="1"/>
    <col min="4" max="4" width="16.21875" style="226" customWidth="1"/>
    <col min="5" max="5" width="1.44140625" style="226" customWidth="1"/>
    <col min="6" max="7" width="11.109375" style="229" customWidth="1"/>
    <col min="8" max="8" width="17" style="229" bestFit="1" customWidth="1"/>
    <col min="9" max="9" width="15.88671875" style="230" bestFit="1" customWidth="1"/>
    <col min="10" max="10" width="9.77734375" style="225"/>
    <col min="11" max="16" width="9.77734375" style="226"/>
    <col min="17" max="18" width="10.77734375" style="226" customWidth="1"/>
    <col min="19" max="16384" width="9.77734375" style="226"/>
  </cols>
  <sheetData>
    <row r="1" spans="1:10" ht="18" customHeight="1">
      <c r="A1" s="220" t="s">
        <v>45</v>
      </c>
      <c r="B1" s="221"/>
      <c r="C1" s="222"/>
      <c r="D1" s="222"/>
      <c r="E1" s="222"/>
      <c r="F1" s="223"/>
      <c r="G1" s="223"/>
      <c r="H1" s="223"/>
      <c r="I1" s="224"/>
    </row>
    <row r="2" spans="1:10" ht="6.6" customHeight="1">
      <c r="A2" s="227"/>
      <c r="B2" s="221"/>
      <c r="C2" s="222"/>
      <c r="D2" s="222"/>
      <c r="E2" s="222"/>
      <c r="F2" s="223"/>
      <c r="G2" s="223"/>
      <c r="H2" s="223"/>
      <c r="I2" s="224"/>
    </row>
    <row r="3" spans="1:10" ht="15.95" customHeight="1">
      <c r="A3" s="228" t="s">
        <v>86</v>
      </c>
      <c r="B3" s="222"/>
      <c r="C3" s="222"/>
      <c r="D3" s="222"/>
      <c r="E3" s="222"/>
      <c r="F3" s="223"/>
      <c r="G3" s="223"/>
      <c r="H3" s="223"/>
      <c r="I3" s="224"/>
    </row>
    <row r="4" spans="1:10" ht="18" customHeight="1"/>
    <row r="5" spans="1:10" ht="18" customHeight="1">
      <c r="A5" s="231"/>
      <c r="B5" s="231"/>
      <c r="C5" s="231"/>
      <c r="D5" s="231"/>
      <c r="E5" s="232"/>
      <c r="F5" s="233" t="s">
        <v>47</v>
      </c>
      <c r="G5" s="233"/>
      <c r="H5" s="233"/>
      <c r="I5" s="234"/>
    </row>
    <row r="6" spans="1:10" ht="18" customHeight="1">
      <c r="A6" s="235" t="s">
        <v>48</v>
      </c>
      <c r="B6" s="235"/>
      <c r="C6" s="235"/>
      <c r="D6" s="235"/>
      <c r="E6" s="236"/>
      <c r="F6" s="237" t="s">
        <v>49</v>
      </c>
      <c r="G6" s="237" t="s">
        <v>50</v>
      </c>
      <c r="H6" s="233" t="s">
        <v>51</v>
      </c>
      <c r="I6" s="234"/>
    </row>
    <row r="7" spans="1:10" ht="18" customHeight="1">
      <c r="A7" s="238"/>
      <c r="B7" s="238"/>
      <c r="C7" s="238"/>
      <c r="D7" s="238"/>
      <c r="E7" s="239"/>
      <c r="F7" s="233" t="s">
        <v>52</v>
      </c>
      <c r="G7" s="233"/>
      <c r="H7" s="240"/>
      <c r="I7" s="241" t="s">
        <v>53</v>
      </c>
    </row>
    <row r="8" spans="1:10" ht="12.95" customHeight="1">
      <c r="A8" s="242"/>
      <c r="B8" s="242"/>
      <c r="C8" s="242"/>
      <c r="D8" s="243"/>
      <c r="E8" s="243"/>
      <c r="F8" s="244"/>
      <c r="G8" s="244"/>
      <c r="H8" s="244"/>
      <c r="I8" s="245"/>
    </row>
    <row r="9" spans="1:10" ht="12.95" customHeight="1">
      <c r="A9" s="221" t="s">
        <v>87</v>
      </c>
      <c r="B9" s="222"/>
      <c r="C9" s="222"/>
      <c r="D9" s="222"/>
      <c r="E9" s="222"/>
      <c r="F9" s="223"/>
      <c r="G9" s="223"/>
      <c r="H9" s="223"/>
      <c r="I9" s="224"/>
    </row>
    <row r="10" spans="1:10" ht="11.25" customHeight="1">
      <c r="F10" s="225"/>
      <c r="G10" s="225"/>
      <c r="H10" s="225"/>
      <c r="I10" s="246"/>
    </row>
    <row r="11" spans="1:10" s="247" customFormat="1" ht="15" customHeight="1">
      <c r="A11" s="227" t="s">
        <v>458</v>
      </c>
      <c r="B11" s="227"/>
      <c r="E11" s="248" t="s">
        <v>55</v>
      </c>
      <c r="F11" s="249">
        <v>619514.66553609469</v>
      </c>
      <c r="G11" s="249">
        <v>600214.41833650996</v>
      </c>
      <c r="H11" s="250">
        <v>19300.24719958473</v>
      </c>
      <c r="I11" s="250">
        <v>3.2155587420034379</v>
      </c>
      <c r="J11" s="251"/>
    </row>
    <row r="12" spans="1:10" ht="6.95" customHeight="1">
      <c r="E12" s="252" t="s">
        <v>55</v>
      </c>
      <c r="F12" s="225"/>
      <c r="G12" s="225"/>
      <c r="H12" s="253"/>
      <c r="I12" s="253"/>
    </row>
    <row r="13" spans="1:10" s="247" customFormat="1" ht="13.5" customHeight="1">
      <c r="A13" s="254" t="s">
        <v>459</v>
      </c>
      <c r="B13" s="227"/>
      <c r="E13" s="248" t="s">
        <v>55</v>
      </c>
      <c r="F13" s="249">
        <v>31101.330805580001</v>
      </c>
      <c r="G13" s="249">
        <v>26315.937000000002</v>
      </c>
      <c r="H13" s="250">
        <v>4785.393805579999</v>
      </c>
      <c r="I13" s="250">
        <v>18.184394519488322</v>
      </c>
      <c r="J13" s="251"/>
    </row>
    <row r="14" spans="1:10" ht="12" customHeight="1">
      <c r="B14" s="228" t="s">
        <v>88</v>
      </c>
      <c r="E14" s="252" t="s">
        <v>55</v>
      </c>
      <c r="F14" s="255">
        <v>4231.3578986499997</v>
      </c>
      <c r="G14" s="255">
        <v>4462.4120000000003</v>
      </c>
      <c r="H14" s="253">
        <v>-231.05410135000056</v>
      </c>
      <c r="I14" s="253">
        <v>-5.1777850487584089</v>
      </c>
    </row>
    <row r="15" spans="1:10" ht="12" customHeight="1">
      <c r="B15" s="228" t="s">
        <v>89</v>
      </c>
      <c r="E15" s="252" t="s">
        <v>55</v>
      </c>
      <c r="F15" s="255">
        <v>2082.87721113</v>
      </c>
      <c r="G15" s="255">
        <v>2027.43</v>
      </c>
      <c r="H15" s="253">
        <v>55.447211129999914</v>
      </c>
      <c r="I15" s="253">
        <v>2.7348520604903683</v>
      </c>
    </row>
    <row r="16" spans="1:10" ht="14.1" customHeight="1">
      <c r="B16" s="228" t="s">
        <v>460</v>
      </c>
      <c r="E16" s="252" t="s">
        <v>55</v>
      </c>
      <c r="F16" s="255">
        <v>24787.095695799999</v>
      </c>
      <c r="G16" s="255">
        <v>19826.095000000001</v>
      </c>
      <c r="H16" s="253">
        <v>4961.0006957999976</v>
      </c>
      <c r="I16" s="253">
        <v>25.022581077110729</v>
      </c>
    </row>
    <row r="17" spans="1:11" ht="6.95" customHeight="1">
      <c r="D17" s="255"/>
      <c r="E17" s="252" t="s">
        <v>55</v>
      </c>
      <c r="F17" s="255"/>
      <c r="G17" s="255"/>
      <c r="H17" s="253"/>
      <c r="I17" s="253"/>
    </row>
    <row r="18" spans="1:11" s="247" customFormat="1" ht="13.5" customHeight="1">
      <c r="A18" s="227" t="s">
        <v>461</v>
      </c>
      <c r="B18" s="227"/>
      <c r="E18" s="248" t="s">
        <v>55</v>
      </c>
      <c r="F18" s="249">
        <v>259865.69768703514</v>
      </c>
      <c r="G18" s="249">
        <v>256303.07</v>
      </c>
      <c r="H18" s="250">
        <v>3562.6276870351285</v>
      </c>
      <c r="I18" s="250">
        <v>1.3900058579224606</v>
      </c>
      <c r="J18" s="251"/>
    </row>
    <row r="19" spans="1:11" ht="12" customHeight="1">
      <c r="B19" s="228" t="s">
        <v>90</v>
      </c>
      <c r="E19" s="252" t="s">
        <v>55</v>
      </c>
      <c r="F19" s="255">
        <v>100453.54375182001</v>
      </c>
      <c r="G19" s="255">
        <v>99794.05</v>
      </c>
      <c r="H19" s="253">
        <v>659.49375182000222</v>
      </c>
      <c r="I19" s="253">
        <v>0.66085478224404426</v>
      </c>
      <c r="K19" s="225"/>
    </row>
    <row r="20" spans="1:11" ht="14.1" customHeight="1">
      <c r="B20" s="228" t="s">
        <v>462</v>
      </c>
      <c r="E20" s="252" t="s">
        <v>55</v>
      </c>
      <c r="F20" s="255">
        <v>85202.974569387981</v>
      </c>
      <c r="G20" s="255">
        <v>79188.982000000004</v>
      </c>
      <c r="H20" s="253">
        <v>6013.9925693879777</v>
      </c>
      <c r="I20" s="253">
        <v>7.5944814764609134</v>
      </c>
    </row>
    <row r="21" spans="1:11" ht="12" customHeight="1">
      <c r="B21" s="228" t="s">
        <v>91</v>
      </c>
      <c r="E21" s="252" t="s">
        <v>55</v>
      </c>
      <c r="F21" s="255"/>
      <c r="G21" s="255"/>
      <c r="H21" s="253"/>
      <c r="I21" s="253"/>
    </row>
    <row r="22" spans="1:11" ht="14.1" customHeight="1">
      <c r="C22" s="228" t="s">
        <v>463</v>
      </c>
      <c r="E22" s="252" t="s">
        <v>55</v>
      </c>
      <c r="F22" s="255">
        <v>18383.286562056877</v>
      </c>
      <c r="G22" s="255">
        <v>18496.963</v>
      </c>
      <c r="H22" s="253">
        <v>-113.67643794312244</v>
      </c>
      <c r="I22" s="253">
        <v>-0.61456812095651969</v>
      </c>
    </row>
    <row r="23" spans="1:11" ht="12" customHeight="1">
      <c r="B23" s="228" t="s">
        <v>92</v>
      </c>
      <c r="E23" s="252" t="s">
        <v>55</v>
      </c>
      <c r="F23" s="255">
        <v>3812.3339079583998</v>
      </c>
      <c r="G23" s="255">
        <v>3622.99</v>
      </c>
      <c r="H23" s="253">
        <v>189.3439079584</v>
      </c>
      <c r="I23" s="253">
        <v>5.2261780451615891</v>
      </c>
    </row>
    <row r="24" spans="1:11" ht="14.1" customHeight="1">
      <c r="B24" s="256" t="s">
        <v>93</v>
      </c>
      <c r="E24" s="252" t="s">
        <v>55</v>
      </c>
      <c r="F24" s="255">
        <v>105083.51112602727</v>
      </c>
      <c r="G24" s="255">
        <v>103964.617</v>
      </c>
      <c r="H24" s="253">
        <v>1118.8941260272695</v>
      </c>
      <c r="I24" s="253">
        <v>1.0762258913792522</v>
      </c>
    </row>
    <row r="25" spans="1:11" ht="12" customHeight="1">
      <c r="B25" s="228" t="s">
        <v>94</v>
      </c>
      <c r="E25" s="252" t="s">
        <v>55</v>
      </c>
      <c r="F25" s="255">
        <v>1575.0625101412713</v>
      </c>
      <c r="G25" s="255">
        <v>1586.6579999999999</v>
      </c>
      <c r="H25" s="253">
        <v>-11.59548985872857</v>
      </c>
      <c r="I25" s="253">
        <v>-0.73081217620486427</v>
      </c>
    </row>
    <row r="26" spans="1:11" ht="14.1" customHeight="1">
      <c r="B26" s="228" t="s">
        <v>95</v>
      </c>
      <c r="E26" s="252" t="s">
        <v>55</v>
      </c>
      <c r="F26" s="255">
        <v>-7190.8707256799999</v>
      </c>
      <c r="G26" s="255">
        <v>-7084.6019999999999</v>
      </c>
      <c r="H26" s="253">
        <v>-106.26872567999999</v>
      </c>
      <c r="I26" s="253" t="s">
        <v>346</v>
      </c>
    </row>
    <row r="27" spans="1:11">
      <c r="B27" s="228" t="s">
        <v>96</v>
      </c>
      <c r="E27" s="252" t="s">
        <v>55</v>
      </c>
      <c r="F27" s="255">
        <v>-10792.407107666664</v>
      </c>
      <c r="G27" s="255">
        <v>-11621.298020570001</v>
      </c>
      <c r="H27" s="253">
        <v>828.89091290333636</v>
      </c>
      <c r="I27" s="253" t="s">
        <v>346</v>
      </c>
    </row>
    <row r="28" spans="1:11">
      <c r="B28" s="469" t="s">
        <v>97</v>
      </c>
      <c r="C28" s="469"/>
      <c r="D28" s="469"/>
      <c r="E28" s="252"/>
      <c r="F28" s="255">
        <v>-8991.7640000800002</v>
      </c>
      <c r="G28" s="255">
        <v>-8991.7639999999992</v>
      </c>
      <c r="H28" s="253">
        <v>-8.0000972957350314E-8</v>
      </c>
      <c r="I28" s="253" t="s">
        <v>346</v>
      </c>
    </row>
    <row r="29" spans="1:11">
      <c r="B29" s="469" t="s">
        <v>98</v>
      </c>
      <c r="C29" s="469"/>
      <c r="D29" s="469"/>
      <c r="E29" s="252"/>
      <c r="F29" s="255">
        <v>-800</v>
      </c>
      <c r="G29" s="255">
        <v>-800</v>
      </c>
      <c r="H29" s="253">
        <v>0</v>
      </c>
      <c r="I29" s="253" t="s">
        <v>346</v>
      </c>
    </row>
    <row r="30" spans="1:11">
      <c r="B30" s="228" t="s">
        <v>89</v>
      </c>
      <c r="C30" s="257"/>
      <c r="D30" s="257"/>
      <c r="E30" s="252" t="s">
        <v>55</v>
      </c>
      <c r="F30" s="255">
        <v>-2082.87721113</v>
      </c>
      <c r="G30" s="255">
        <v>-2027.43</v>
      </c>
      <c r="H30" s="253">
        <v>-55.447211129999914</v>
      </c>
      <c r="I30" s="253" t="s">
        <v>346</v>
      </c>
    </row>
    <row r="31" spans="1:11" ht="14.25">
      <c r="B31" s="228" t="s">
        <v>460</v>
      </c>
      <c r="C31" s="257"/>
      <c r="D31" s="257"/>
      <c r="E31" s="252" t="s">
        <v>55</v>
      </c>
      <c r="F31" s="255">
        <v>-24787.095695799999</v>
      </c>
      <c r="G31" s="255">
        <v>-19826.095000000001</v>
      </c>
      <c r="H31" s="253">
        <v>-4961.0006957999976</v>
      </c>
      <c r="I31" s="253" t="s">
        <v>346</v>
      </c>
    </row>
    <row r="32" spans="1:11" ht="6.95" customHeight="1">
      <c r="E32" s="252"/>
      <c r="F32" s="255"/>
      <c r="G32" s="255"/>
      <c r="H32" s="253"/>
      <c r="I32" s="253"/>
    </row>
    <row r="33" spans="1:10" s="247" customFormat="1" ht="13.5" customHeight="1">
      <c r="A33" s="227" t="s">
        <v>464</v>
      </c>
      <c r="B33" s="227"/>
      <c r="E33" s="248" t="s">
        <v>55</v>
      </c>
      <c r="F33" s="249">
        <v>244205.53733673954</v>
      </c>
      <c r="G33" s="249">
        <v>236343.99799999999</v>
      </c>
      <c r="H33" s="250">
        <v>7861.5393367395445</v>
      </c>
      <c r="I33" s="250">
        <v>3.3263122411678694</v>
      </c>
      <c r="J33" s="251"/>
    </row>
    <row r="34" spans="1:10" ht="12" customHeight="1">
      <c r="B34" s="228" t="s">
        <v>99</v>
      </c>
      <c r="E34" s="252" t="s">
        <v>55</v>
      </c>
      <c r="F34" s="255">
        <v>15722.78722006</v>
      </c>
      <c r="G34" s="255">
        <v>14201.287</v>
      </c>
      <c r="H34" s="253">
        <v>1521.5002200599993</v>
      </c>
      <c r="I34" s="253">
        <v>10.713819247931539</v>
      </c>
    </row>
    <row r="35" spans="1:10" ht="14.1" customHeight="1">
      <c r="B35" s="228" t="s">
        <v>465</v>
      </c>
      <c r="E35" s="252" t="s">
        <v>55</v>
      </c>
      <c r="F35" s="255">
        <v>85202.974569387981</v>
      </c>
      <c r="G35" s="255">
        <v>79188.982000000004</v>
      </c>
      <c r="H35" s="253">
        <v>6013.9925693879777</v>
      </c>
      <c r="I35" s="253">
        <v>7.5944814764609134</v>
      </c>
    </row>
    <row r="36" spans="1:10" ht="12" customHeight="1">
      <c r="B36" s="228" t="s">
        <v>91</v>
      </c>
      <c r="E36" s="252" t="s">
        <v>55</v>
      </c>
      <c r="F36" s="255"/>
      <c r="G36" s="255"/>
      <c r="H36" s="253"/>
      <c r="I36" s="253"/>
    </row>
    <row r="37" spans="1:10" ht="14.1" customHeight="1">
      <c r="C37" s="228" t="s">
        <v>466</v>
      </c>
      <c r="E37" s="252" t="s">
        <v>55</v>
      </c>
      <c r="F37" s="255">
        <v>18383.286562056877</v>
      </c>
      <c r="G37" s="255">
        <v>18496.963</v>
      </c>
      <c r="H37" s="253">
        <v>-113.67643794312244</v>
      </c>
      <c r="I37" s="253">
        <v>-0.61456812095651969</v>
      </c>
    </row>
    <row r="38" spans="1:10" ht="12" customHeight="1">
      <c r="B38" s="228" t="s">
        <v>92</v>
      </c>
      <c r="E38" s="252" t="s">
        <v>55</v>
      </c>
      <c r="F38" s="255">
        <v>3812.3339079583998</v>
      </c>
      <c r="G38" s="255">
        <v>3622.99</v>
      </c>
      <c r="H38" s="253">
        <v>189.3439079584</v>
      </c>
      <c r="I38" s="253">
        <v>5.2261780451615891</v>
      </c>
    </row>
    <row r="39" spans="1:10" ht="14.1" customHeight="1">
      <c r="B39" s="256" t="s">
        <v>100</v>
      </c>
      <c r="E39" s="252" t="s">
        <v>55</v>
      </c>
      <c r="F39" s="255">
        <v>87830.780581519881</v>
      </c>
      <c r="G39" s="255">
        <v>86785.456000000006</v>
      </c>
      <c r="H39" s="253">
        <v>1045.3245815198752</v>
      </c>
      <c r="I39" s="253">
        <v>1.204492814464075</v>
      </c>
    </row>
    <row r="40" spans="1:10" ht="12" customHeight="1">
      <c r="B40" s="228" t="s">
        <v>101</v>
      </c>
      <c r="E40" s="252" t="s">
        <v>55</v>
      </c>
      <c r="F40" s="255">
        <v>2227.0750242597283</v>
      </c>
      <c r="G40" s="255">
        <v>2242.9450000000002</v>
      </c>
      <c r="H40" s="253">
        <v>-15.869975740271911</v>
      </c>
      <c r="I40" s="253">
        <v>-0.70755082002776248</v>
      </c>
    </row>
    <row r="41" spans="1:10" ht="12" customHeight="1">
      <c r="B41" s="228" t="s">
        <v>102</v>
      </c>
      <c r="E41" s="252" t="s">
        <v>55</v>
      </c>
      <c r="F41" s="255">
        <v>3251.2576380699998</v>
      </c>
      <c r="G41" s="255">
        <v>3307.7139999999999</v>
      </c>
      <c r="H41" s="253">
        <v>-56.456361930000185</v>
      </c>
      <c r="I41" s="253">
        <v>-1.7068090509034448</v>
      </c>
    </row>
    <row r="42" spans="1:10" ht="12" customHeight="1">
      <c r="B42" s="228" t="s">
        <v>95</v>
      </c>
      <c r="E42" s="252" t="s">
        <v>55</v>
      </c>
      <c r="F42" s="255">
        <v>7190.8707256799999</v>
      </c>
      <c r="G42" s="255">
        <v>7084.6019999999999</v>
      </c>
      <c r="H42" s="253">
        <v>106.26872567999999</v>
      </c>
      <c r="I42" s="253">
        <v>1.4999957044869916</v>
      </c>
    </row>
    <row r="43" spans="1:10">
      <c r="B43" s="228" t="s">
        <v>96</v>
      </c>
      <c r="E43" s="252" t="s">
        <v>55</v>
      </c>
      <c r="F43" s="255">
        <v>10792.407107666664</v>
      </c>
      <c r="G43" s="255">
        <v>11621.298020570001</v>
      </c>
      <c r="H43" s="253">
        <v>-828.89091290333636</v>
      </c>
      <c r="I43" s="253">
        <v>-7.1325157605990199</v>
      </c>
    </row>
    <row r="44" spans="1:10">
      <c r="B44" s="469" t="s">
        <v>97</v>
      </c>
      <c r="C44" s="469"/>
      <c r="D44" s="469"/>
      <c r="E44" s="252"/>
      <c r="F44" s="255">
        <v>8991.7639999999992</v>
      </c>
      <c r="G44" s="255">
        <v>8991.7639999999992</v>
      </c>
      <c r="H44" s="253">
        <v>0</v>
      </c>
      <c r="I44" s="253">
        <v>0</v>
      </c>
    </row>
    <row r="45" spans="1:10">
      <c r="B45" s="469" t="s">
        <v>98</v>
      </c>
      <c r="C45" s="469"/>
      <c r="D45" s="469"/>
      <c r="E45" s="252"/>
      <c r="F45" s="255">
        <v>800</v>
      </c>
      <c r="G45" s="255">
        <v>800</v>
      </c>
      <c r="H45" s="253">
        <v>0</v>
      </c>
      <c r="I45" s="253">
        <v>0</v>
      </c>
    </row>
    <row r="46" spans="1:10" ht="6.75" customHeight="1">
      <c r="E46" s="252" t="s">
        <v>55</v>
      </c>
      <c r="F46" s="255"/>
      <c r="G46" s="255"/>
      <c r="H46" s="253"/>
      <c r="I46" s="253"/>
    </row>
    <row r="47" spans="1:10" s="247" customFormat="1" ht="12.6" customHeight="1">
      <c r="A47" s="227" t="s">
        <v>467</v>
      </c>
      <c r="B47" s="227"/>
      <c r="E47" s="248" t="s">
        <v>55</v>
      </c>
      <c r="F47" s="249">
        <v>84342.099706740002</v>
      </c>
      <c r="G47" s="249">
        <v>81251.413336509999</v>
      </c>
      <c r="H47" s="250">
        <v>3090.6863702300034</v>
      </c>
      <c r="I47" s="250">
        <v>3.8038555187091418</v>
      </c>
      <c r="J47" s="251"/>
    </row>
    <row r="48" spans="1:10" ht="12" customHeight="1">
      <c r="B48" s="228" t="s">
        <v>103</v>
      </c>
      <c r="E48" s="252" t="s">
        <v>55</v>
      </c>
      <c r="F48" s="255">
        <v>43027.015084959996</v>
      </c>
      <c r="G48" s="255">
        <v>42344.538813780004</v>
      </c>
      <c r="H48" s="253">
        <v>682.47627117999218</v>
      </c>
      <c r="I48" s="253">
        <v>1.6117220550714677</v>
      </c>
    </row>
    <row r="49" spans="1:10" ht="12" customHeight="1">
      <c r="B49" s="228" t="s">
        <v>104</v>
      </c>
      <c r="E49" s="252" t="s">
        <v>55</v>
      </c>
      <c r="F49" s="255">
        <v>-7016.9203546399995</v>
      </c>
      <c r="G49" s="255">
        <v>-7099.5293316200004</v>
      </c>
      <c r="H49" s="253">
        <v>82.608976980000989</v>
      </c>
      <c r="I49" s="253" t="s">
        <v>346</v>
      </c>
    </row>
    <row r="50" spans="1:10" ht="12" customHeight="1">
      <c r="B50" s="228" t="s">
        <v>105</v>
      </c>
      <c r="E50" s="252" t="s">
        <v>55</v>
      </c>
      <c r="F50" s="255">
        <v>36010.094730319994</v>
      </c>
      <c r="G50" s="255">
        <v>35245.009482160007</v>
      </c>
      <c r="H50" s="253">
        <v>765.0852481599868</v>
      </c>
      <c r="I50" s="253">
        <v>2.1707619302734287</v>
      </c>
    </row>
    <row r="51" spans="1:10" ht="12" customHeight="1">
      <c r="B51" s="228" t="s">
        <v>106</v>
      </c>
      <c r="E51" s="252" t="s">
        <v>55</v>
      </c>
      <c r="F51" s="255"/>
      <c r="G51" s="255"/>
      <c r="H51" s="253"/>
      <c r="I51" s="253"/>
    </row>
    <row r="52" spans="1:10" ht="12" customHeight="1">
      <c r="C52" s="228" t="s">
        <v>107</v>
      </c>
      <c r="E52" s="252" t="s">
        <v>55</v>
      </c>
      <c r="F52" s="255">
        <v>30859.851355949999</v>
      </c>
      <c r="G52" s="255">
        <v>29060.020438869997</v>
      </c>
      <c r="H52" s="253">
        <v>1799.8309170800021</v>
      </c>
      <c r="I52" s="253">
        <v>6.1934950144515</v>
      </c>
    </row>
    <row r="53" spans="1:10" ht="12" customHeight="1">
      <c r="B53" s="226" t="s">
        <v>108</v>
      </c>
      <c r="C53" s="228"/>
      <c r="E53" s="252" t="s">
        <v>55</v>
      </c>
      <c r="F53" s="255">
        <v>3950.2799411699998</v>
      </c>
      <c r="G53" s="255">
        <v>3892.7598298300004</v>
      </c>
      <c r="H53" s="253">
        <v>57.520111339999403</v>
      </c>
      <c r="I53" s="253">
        <v>1.4776177790169811</v>
      </c>
    </row>
    <row r="54" spans="1:10" ht="12" customHeight="1">
      <c r="B54" s="228" t="s">
        <v>109</v>
      </c>
      <c r="C54" s="228"/>
      <c r="E54" s="252" t="s">
        <v>55</v>
      </c>
      <c r="F54" s="255">
        <v>13521.8736783</v>
      </c>
      <c r="G54" s="255">
        <v>13053.623721060001</v>
      </c>
      <c r="H54" s="253">
        <v>468.24995723999928</v>
      </c>
      <c r="I54" s="253">
        <v>3.5871262053045996</v>
      </c>
    </row>
    <row r="55" spans="1:10" ht="6.95" customHeight="1">
      <c r="E55" s="252" t="s">
        <v>55</v>
      </c>
      <c r="F55" s="225"/>
      <c r="G55" s="225"/>
      <c r="H55" s="253"/>
      <c r="I55" s="253"/>
    </row>
    <row r="56" spans="1:10" ht="12.6" customHeight="1">
      <c r="A56" s="228" t="s">
        <v>110</v>
      </c>
      <c r="B56" s="228"/>
      <c r="E56" s="252" t="s">
        <v>55</v>
      </c>
      <c r="F56" s="225"/>
      <c r="G56" s="225"/>
      <c r="H56" s="253"/>
      <c r="I56" s="253"/>
    </row>
    <row r="57" spans="1:10" s="247" customFormat="1" ht="13.5" customHeight="1">
      <c r="A57" s="227" t="s">
        <v>468</v>
      </c>
      <c r="B57" s="227"/>
      <c r="E57" s="248" t="s">
        <v>55</v>
      </c>
      <c r="F57" s="249">
        <v>7560.5917067400005</v>
      </c>
      <c r="G57" s="249">
        <v>6934.93733651</v>
      </c>
      <c r="H57" s="250">
        <v>625.6543702300005</v>
      </c>
      <c r="I57" s="250">
        <v>9.0217739522482958</v>
      </c>
      <c r="J57" s="251"/>
    </row>
    <row r="58" spans="1:10" s="247" customFormat="1" ht="13.5" customHeight="1">
      <c r="A58" s="227" t="s">
        <v>469</v>
      </c>
      <c r="B58" s="227"/>
      <c r="E58" s="248" t="s">
        <v>55</v>
      </c>
      <c r="F58" s="249">
        <v>76781.508000000002</v>
      </c>
      <c r="G58" s="249">
        <v>74316.475999999995</v>
      </c>
      <c r="H58" s="250">
        <v>2465.0320000000065</v>
      </c>
      <c r="I58" s="250">
        <v>3.3169387633504073</v>
      </c>
      <c r="J58" s="251"/>
    </row>
    <row r="59" spans="1:10" ht="12" customHeight="1">
      <c r="B59" s="228" t="s">
        <v>111</v>
      </c>
      <c r="E59" s="252" t="s">
        <v>55</v>
      </c>
      <c r="F59" s="255">
        <v>26199.546999999999</v>
      </c>
      <c r="G59" s="255">
        <v>25464.595000000001</v>
      </c>
      <c r="H59" s="253">
        <v>734.9519999999975</v>
      </c>
      <c r="I59" s="253">
        <v>2.8861719575748026</v>
      </c>
    </row>
    <row r="60" spans="1:10" ht="12" customHeight="1">
      <c r="B60" s="228" t="s">
        <v>112</v>
      </c>
      <c r="E60" s="252" t="s">
        <v>55</v>
      </c>
      <c r="F60" s="255">
        <v>50638.277000000002</v>
      </c>
      <c r="G60" s="255">
        <v>48838.535000000003</v>
      </c>
      <c r="H60" s="253">
        <v>1799.7419999999984</v>
      </c>
      <c r="I60" s="253">
        <v>3.6850859674640049</v>
      </c>
    </row>
    <row r="61" spans="1:10" ht="12" customHeight="1">
      <c r="C61" s="228" t="s">
        <v>113</v>
      </c>
      <c r="E61" s="252" t="s">
        <v>55</v>
      </c>
      <c r="F61" s="255">
        <v>16258.089</v>
      </c>
      <c r="G61" s="255">
        <v>15509.248</v>
      </c>
      <c r="H61" s="253">
        <v>748.84100000000035</v>
      </c>
      <c r="I61" s="253">
        <v>4.8283514455375212</v>
      </c>
    </row>
    <row r="62" spans="1:10" ht="12" customHeight="1">
      <c r="C62" s="228" t="s">
        <v>114</v>
      </c>
      <c r="E62" s="252" t="s">
        <v>55</v>
      </c>
      <c r="F62" s="255">
        <v>34380.188000000002</v>
      </c>
      <c r="G62" s="255">
        <v>33329.286999999997</v>
      </c>
      <c r="H62" s="253">
        <v>1050.9010000000053</v>
      </c>
      <c r="I62" s="253">
        <v>3.1530857530795799</v>
      </c>
    </row>
    <row r="63" spans="1:10" ht="12" customHeight="1">
      <c r="B63" s="228" t="s">
        <v>115</v>
      </c>
      <c r="E63" s="252" t="s">
        <v>55</v>
      </c>
      <c r="F63" s="255">
        <v>-56.316000000000003</v>
      </c>
      <c r="G63" s="255">
        <v>13.346</v>
      </c>
      <c r="H63" s="253">
        <v>-69.662000000000006</v>
      </c>
      <c r="I63" s="253" t="s">
        <v>346</v>
      </c>
    </row>
    <row r="64" spans="1:10" ht="6.95" customHeight="1">
      <c r="C64" s="228"/>
      <c r="E64" s="258"/>
      <c r="F64" s="255"/>
      <c r="G64" s="255"/>
      <c r="H64" s="255"/>
      <c r="I64" s="255"/>
    </row>
    <row r="65" spans="1:10" s="247" customFormat="1" ht="13.5" customHeight="1">
      <c r="A65" s="247" t="s">
        <v>116</v>
      </c>
      <c r="C65" s="227"/>
      <c r="E65" s="259"/>
      <c r="F65" s="249"/>
      <c r="H65" s="249"/>
      <c r="I65" s="249"/>
      <c r="J65" s="251"/>
    </row>
    <row r="66" spans="1:10" s="247" customFormat="1" ht="13.5" customHeight="1">
      <c r="B66" s="227" t="s">
        <v>470</v>
      </c>
      <c r="C66" s="227"/>
      <c r="E66" s="259" t="s">
        <v>55</v>
      </c>
      <c r="F66" s="249">
        <v>-41765.993725559987</v>
      </c>
      <c r="G66" s="249">
        <v>-42486.424999899995</v>
      </c>
      <c r="H66" s="249"/>
      <c r="I66" s="249"/>
      <c r="J66" s="251"/>
    </row>
    <row r="67" spans="1:10" ht="12" customHeight="1">
      <c r="C67" s="260" t="s">
        <v>117</v>
      </c>
      <c r="D67" s="222"/>
      <c r="E67" s="258"/>
      <c r="F67" s="255">
        <v>-5357.0329199999996</v>
      </c>
      <c r="G67" s="261">
        <v>-5442.7690000000002</v>
      </c>
      <c r="H67" s="262" t="s">
        <v>118</v>
      </c>
      <c r="I67" s="262" t="s">
        <v>118</v>
      </c>
    </row>
    <row r="68" spans="1:10" ht="12" customHeight="1">
      <c r="C68" s="260" t="s">
        <v>119</v>
      </c>
      <c r="D68" s="222"/>
      <c r="E68" s="258"/>
      <c r="F68" s="255">
        <v>-33054.268917269997</v>
      </c>
      <c r="G68" s="261">
        <v>-33096.356</v>
      </c>
      <c r="H68" s="262" t="s">
        <v>118</v>
      </c>
      <c r="I68" s="262" t="s">
        <v>118</v>
      </c>
    </row>
    <row r="69" spans="1:10" ht="12" customHeight="1">
      <c r="C69" s="260" t="s">
        <v>120</v>
      </c>
      <c r="D69" s="222"/>
      <c r="E69" s="258"/>
      <c r="F69" s="255">
        <v>-2556.0715792299998</v>
      </c>
      <c r="G69" s="261">
        <v>-2287.3539999999998</v>
      </c>
      <c r="H69" s="262" t="s">
        <v>118</v>
      </c>
      <c r="I69" s="262" t="s">
        <v>118</v>
      </c>
    </row>
    <row r="70" spans="1:10" ht="12" customHeight="1">
      <c r="C70" s="260" t="s">
        <v>121</v>
      </c>
      <c r="D70" s="222"/>
      <c r="E70" s="258"/>
      <c r="F70" s="255">
        <v>0</v>
      </c>
      <c r="G70" s="261">
        <v>1.0000000000000001E-7</v>
      </c>
      <c r="H70" s="262" t="s">
        <v>118</v>
      </c>
      <c r="I70" s="262" t="s">
        <v>118</v>
      </c>
    </row>
    <row r="71" spans="1:10" ht="12" customHeight="1">
      <c r="C71" s="260" t="s">
        <v>122</v>
      </c>
      <c r="D71" s="222"/>
      <c r="E71" s="258"/>
      <c r="F71" s="255">
        <v>-1053.68025801</v>
      </c>
      <c r="G71" s="261">
        <v>-1842.048</v>
      </c>
      <c r="H71" s="262" t="s">
        <v>118</v>
      </c>
      <c r="I71" s="262" t="s">
        <v>118</v>
      </c>
    </row>
    <row r="72" spans="1:10" ht="12" customHeight="1">
      <c r="C72" s="260" t="s">
        <v>123</v>
      </c>
      <c r="D72" s="222"/>
      <c r="E72" s="258"/>
      <c r="F72" s="255">
        <v>0</v>
      </c>
      <c r="G72" s="261">
        <v>-29.553999999999998</v>
      </c>
      <c r="H72" s="262" t="s">
        <v>118</v>
      </c>
      <c r="I72" s="262" t="s">
        <v>118</v>
      </c>
    </row>
    <row r="73" spans="1:10" ht="12" customHeight="1">
      <c r="C73" s="469" t="s">
        <v>124</v>
      </c>
      <c r="D73" s="469"/>
      <c r="E73" s="258"/>
      <c r="F73" s="255">
        <v>255.05994895000006</v>
      </c>
      <c r="G73" s="261">
        <v>211.65600000000001</v>
      </c>
      <c r="H73" s="253">
        <v>43.403948950000057</v>
      </c>
      <c r="I73" s="253">
        <v>20.506836068904292</v>
      </c>
    </row>
    <row r="74" spans="1:10" ht="15" customHeight="1">
      <c r="C74" s="228"/>
      <c r="E74" s="263"/>
      <c r="J74" s="226"/>
    </row>
    <row r="75" spans="1:10" ht="7.5" hidden="1" customHeight="1">
      <c r="A75" s="264"/>
      <c r="B75" s="264"/>
      <c r="C75" s="263"/>
      <c r="E75" s="263"/>
      <c r="J75" s="226"/>
    </row>
    <row r="76" spans="1:10" ht="21.95" customHeight="1">
      <c r="A76" s="265" t="s">
        <v>471</v>
      </c>
      <c r="B76" s="263"/>
      <c r="C76" s="264"/>
      <c r="G76" s="93"/>
    </row>
    <row r="77" spans="1:10" ht="21.75" customHeight="1">
      <c r="A77" s="266" t="s">
        <v>125</v>
      </c>
      <c r="B77" s="228"/>
      <c r="G77" s="267"/>
    </row>
    <row r="78" spans="1:10" ht="15" customHeight="1">
      <c r="A78" s="268"/>
      <c r="B78" s="228"/>
      <c r="G78" s="269"/>
    </row>
    <row r="79" spans="1:10" ht="15" customHeight="1">
      <c r="A79" s="270"/>
      <c r="G79" s="268"/>
    </row>
    <row r="80" spans="1:10" ht="15.6" customHeight="1">
      <c r="A80" s="228"/>
      <c r="G80" s="226"/>
      <c r="I80" s="246"/>
    </row>
    <row r="81" spans="1:10" ht="7.5" customHeight="1">
      <c r="A81" s="228"/>
      <c r="G81" s="226"/>
      <c r="I81" s="246"/>
    </row>
    <row r="82" spans="1:10" ht="15.6" customHeight="1">
      <c r="A82" s="228"/>
      <c r="G82" s="226"/>
      <c r="I82" s="246"/>
    </row>
    <row r="83" spans="1:10">
      <c r="I83" s="246"/>
    </row>
    <row r="85" spans="1:10">
      <c r="F85" s="226"/>
      <c r="G85" s="226"/>
      <c r="H85" s="226"/>
      <c r="I85" s="226"/>
      <c r="J85" s="226"/>
    </row>
    <row r="87" spans="1:10">
      <c r="D87" s="271"/>
      <c r="F87" s="272"/>
      <c r="G87" s="272"/>
      <c r="H87" s="272"/>
    </row>
    <row r="88" spans="1:10">
      <c r="D88" s="273"/>
      <c r="H88" s="272"/>
    </row>
    <row r="89" spans="1:10">
      <c r="H89" s="272"/>
    </row>
    <row r="90" spans="1:10">
      <c r="H90" s="272"/>
    </row>
    <row r="91" spans="1:10">
      <c r="H91" s="272"/>
    </row>
    <row r="92" spans="1:10">
      <c r="H92" s="272"/>
    </row>
    <row r="93" spans="1:10">
      <c r="H93" s="272"/>
    </row>
    <row r="94" spans="1:10">
      <c r="H94" s="272"/>
    </row>
    <row r="95" spans="1:10">
      <c r="H95" s="272"/>
    </row>
    <row r="96" spans="1:10">
      <c r="H96" s="272"/>
    </row>
    <row r="97" spans="4:8">
      <c r="H97" s="272"/>
    </row>
    <row r="98" spans="4:8">
      <c r="H98" s="272"/>
    </row>
    <row r="99" spans="4:8">
      <c r="H99" s="272"/>
    </row>
    <row r="100" spans="4:8">
      <c r="H100" s="272"/>
    </row>
    <row r="101" spans="4:8">
      <c r="D101" s="271"/>
      <c r="F101" s="274"/>
      <c r="G101" s="272"/>
      <c r="H101" s="272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31</vt:i4>
      </vt:variant>
    </vt:vector>
  </HeadingPairs>
  <TitlesOfParts>
    <vt:vector size="54" baseType="lpstr">
      <vt:lpstr>Vorblatt  </vt:lpstr>
      <vt:lpstr>Inhalt</vt:lpstr>
      <vt:lpstr>Zeichenerklärung</vt:lpstr>
      <vt:lpstr>Graphik 1+2</vt:lpstr>
      <vt:lpstr>Graphik 3+4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'1.1'!Print_Area</vt:lpstr>
      <vt:lpstr>'1.2'!Print_Area</vt:lpstr>
      <vt:lpstr>'1.3'!Print_Area</vt:lpstr>
      <vt:lpstr>'1.4a'!Print_Area</vt:lpstr>
      <vt:lpstr>'1.4b'!Print_Area</vt:lpstr>
      <vt:lpstr>'1.5'!Print_Area</vt:lpstr>
      <vt:lpstr>'2.1'!Print_Area</vt:lpstr>
      <vt:lpstr>'2.2.1'!Print_Area</vt:lpstr>
      <vt:lpstr>'2.2.2'!Print_Area</vt:lpstr>
      <vt:lpstr>'2.2.3'!Print_Area</vt:lpstr>
      <vt:lpstr>'2.2.4'!Print_Area</vt:lpstr>
      <vt:lpstr>'2.3(1)'!Print_Area</vt:lpstr>
      <vt:lpstr>'2.3(2)'!Print_Area</vt:lpstr>
      <vt:lpstr>'3'!Print_Area</vt:lpstr>
      <vt:lpstr>'4'!Print_Area</vt:lpstr>
      <vt:lpstr>'Graphik 1+2'!Print_Area</vt:lpstr>
      <vt:lpstr>Inhalt!Print_Area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4 - 2013</dc:title>
  <dc:creator>Statistisches Bundesamt (Destatis)</dc:creator>
  <cp:keywords>Steuern, Steuerarten, Steuerverteilung, Steuereinnahmen, Körperschaftsgruppen, Bruttoaufkommen, Nettoaufkommen, Gemeinschaftssteuern, Bund, Länder, Gemeinden, Kreise</cp:keywords>
  <cp:lastModifiedBy>Haas-Helfrich, Daniela</cp:lastModifiedBy>
  <cp:lastPrinted>2014-05-07T13:45:22Z</cp:lastPrinted>
  <dcterms:created xsi:type="dcterms:W3CDTF">2014-04-08T07:34:45Z</dcterms:created>
  <dcterms:modified xsi:type="dcterms:W3CDTF">2014-05-08T04:27:47Z</dcterms:modified>
</cp:coreProperties>
</file>