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A71B79AE-E298-4D59-BB89-BCDBE5FAC43E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calcChain.xml><?xml version="1.0" encoding="utf-8"?>
<calcChain xmlns="http://schemas.openxmlformats.org/spreadsheetml/2006/main">
  <c r="N7" i="2" l="1"/>
</calcChain>
</file>

<file path=xl/sharedStrings.xml><?xml version="1.0" encoding="utf-8"?>
<sst xmlns="http://schemas.openxmlformats.org/spreadsheetml/2006/main" count="111" uniqueCount="100">
  <si>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</si>
  <si>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</si>
  <si>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</si>
  <si>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</si>
  <si>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</si>
  <si>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</si>
  <si>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</si>
  <si>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</si>
  <si>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</si>
  <si>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</si>
  <si>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</si>
  <si>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</si>
  <si>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</si>
  <si>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</si>
  <si>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</si>
  <si>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</si>
  <si>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</si>
  <si>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</si>
  <si>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</si>
  <si>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</si>
  <si>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</si>
  <si>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</si>
  <si>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</si>
  <si>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</si>
  <si>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</si>
  <si>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</si>
  <si>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</si>
  <si>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</si>
  <si>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</si>
  <si>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</si>
  <si>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</si>
  <si>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</si>
  <si>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</si>
  <si>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</si>
  <si>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</si>
  <si>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</si>
  <si>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</si>
  <si>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</si>
  <si>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</si>
  <si>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</si>
  <si>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</si>
  <si>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</si>
  <si>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</si>
  <si>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</si>
  <si>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</si>
  <si>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</si>
  <si>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</si>
  <si>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</si>
  <si>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</si>
  <si>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</si>
  <si>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</si>
  <si>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</si>
  <si>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</si>
  <si>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</si>
  <si>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</si>
  <si>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</si>
  <si>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</si>
  <si>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</si>
  <si>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</si>
  <si>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</si>
  <si>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</si>
  <si>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</si>
  <si>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</si>
  <si>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</si>
  <si>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</si>
  <si>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</si>
  <si>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</si>
  <si>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</si>
  <si>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</si>
  <si>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</si>
  <si>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</si>
  <si>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</si>
  <si>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</si>
  <si>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</si>
  <si>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</si>
  <si>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</si>
  <si>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</si>
  <si>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</si>
  <si>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</si>
  <si>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</si>
  <si>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</si>
  <si>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</si>
  <si>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</si>
  <si>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</si>
  <si>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</si>
  <si>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</si>
  <si>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</si>
  <si>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</si>
  <si>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</si>
  <si>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</si>
  <si>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</si>
  <si>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</si>
  <si>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</si>
  <si>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</si>
  <si>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</si>
  <si>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April 2025</t>
  </si>
  <si>
    <t>April
2025</t>
  </si>
  <si>
    <t>April 2025 
gegenüber
März 2025</t>
  </si>
  <si>
    <t>April 2025 
gegenüber
April 2024</t>
  </si>
  <si>
    <t>Jan.-April 25
gegenüber
Jan.-April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</si>
</sst>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>
        <v>-4.2</v>
      </c>
      <c r="F8" s="9" t="s">
        <v>94</v>
      </c>
      <c r="G8" s="9" t="s">
        <v>94</v>
      </c>
      <c r="H8" s="9" t="s">
        <v>94</v>
      </c>
      <c r="I8" s="9" t="s">
        <v>94</v>
      </c>
      <c r="J8" s="9" t="s">
        <v>94</v>
      </c>
      <c r="K8" s="9" t="s">
        <v>94</v>
      </c>
      <c r="L8" s="9" t="s">
        <v>94</v>
      </c>
      <c r="M8" s="9" t="s">
        <v>94</v>
      </c>
      <c r="N8" s="9" t="s">
        <v>94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E8:P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3:AF13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1:AF1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5:U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8:D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93.3</v>
      </c>
      <c r="F5" s="18">
        <v>-5.8</v>
      </c>
      <c r="G5" s="18">
        <v>-4.2</v>
      </c>
      <c r="H5" s="18">
        <v>-2.6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87.7</v>
      </c>
      <c r="F6" s="24">
        <v>-3.7</v>
      </c>
      <c r="G6" s="24">
        <v>-4.8</v>
      </c>
      <c r="H6" s="24">
        <v>-3.9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93.6</v>
      </c>
      <c r="F7" s="24">
        <v>-7.5</v>
      </c>
      <c r="G7" s="24">
        <v>-4.4000000000000004</v>
      </c>
      <c r="H7" s="24">
        <v>-1.7</v>
      </c>
      <c r="J7" s="20"/>
      <c r="K7" s="17"/>
      <c r="L7" s="20"/>
      <c r="M7" s="20"/>
      <c r="N7" s="20" t="str">
        <f ca="1">MID(CELL("dateiname"),FIND(".xlsx",CELL("dateiname"))-2,2)</f>
        <v>en</v>
      </c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104</v>
      </c>
      <c r="F8" s="24">
        <v>-4.0999999999999996</v>
      </c>
      <c r="G8" s="24">
        <v>-4</v>
      </c>
      <c r="H8" s="24">
        <v>-2.7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93.3</v>
      </c>
      <c r="F9" s="24">
        <v>-5.8</v>
      </c>
      <c r="G9" s="24">
        <v>-4.2</v>
      </c>
      <c r="H9" s="24">
        <v>-2.6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90.8</v>
      </c>
      <c r="F10" s="24">
        <v>-1.3</v>
      </c>
      <c r="G10" s="24">
        <v>-3.8</v>
      </c>
      <c r="H10" s="24">
        <v>-3.1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104.4</v>
      </c>
      <c r="F11" s="24">
        <v>11.6</v>
      </c>
      <c r="G11" s="24">
        <v>-3</v>
      </c>
      <c r="H11" s="24">
        <v>-4.2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60.9</v>
      </c>
      <c r="F12" s="24">
        <v>-21.4</v>
      </c>
      <c r="G12" s="24">
        <v>-55.9</v>
      </c>
      <c r="H12" s="24">
        <v>-45.8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81.8</v>
      </c>
      <c r="F13" s="24">
        <v>-5.9</v>
      </c>
      <c r="G13" s="24">
        <v>-8.5</v>
      </c>
      <c r="H13" s="24">
        <v>-2.7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135.9</v>
      </c>
      <c r="F14" s="24">
        <v>9.9</v>
      </c>
      <c r="G14" s="24">
        <v>5.7</v>
      </c>
      <c r="H14" s="24">
        <v>-6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57.4</v>
      </c>
      <c r="F15" s="24">
        <v>-9.8000000000000007</v>
      </c>
      <c r="G15" s="24">
        <v>-21.1</v>
      </c>
      <c r="H15" s="24">
        <v>-22.7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91.7</v>
      </c>
      <c r="F16" s="24">
        <v>4.0999999999999996</v>
      </c>
      <c r="G16" s="24">
        <v>-6.5</v>
      </c>
      <c r="H16" s="24">
        <v>-5.0999999999999996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86.6</v>
      </c>
      <c r="F17" s="24">
        <v>-2.4</v>
      </c>
      <c r="G17" s="24">
        <v>-3.3</v>
      </c>
      <c r="H17" s="24">
        <v>-2.2000000000000002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68.7</v>
      </c>
      <c r="F18" s="24">
        <v>-5.0999999999999996</v>
      </c>
      <c r="G18" s="24">
        <v>-12</v>
      </c>
      <c r="H18" s="24">
        <v>-6.4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101.1</v>
      </c>
      <c r="F19" s="24">
        <v>-0.6</v>
      </c>
      <c r="G19" s="24">
        <v>8.6999999999999993</v>
      </c>
      <c r="H19" s="24">
        <v>-7.3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85.2</v>
      </c>
      <c r="F20" s="24">
        <v>-2.9</v>
      </c>
      <c r="G20" s="24">
        <v>-5.7</v>
      </c>
      <c r="H20" s="24">
        <v>-4.5999999999999996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121.1</v>
      </c>
      <c r="F21" s="24">
        <v>-15.9</v>
      </c>
      <c r="G21" s="24">
        <v>-5.4</v>
      </c>
      <c r="H21" s="24">
        <v>-4.4000000000000004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87.6</v>
      </c>
      <c r="F22" s="24">
        <v>-4.2</v>
      </c>
      <c r="G22" s="24">
        <v>-4.8</v>
      </c>
      <c r="H22" s="24">
        <v>-2.6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89.1</v>
      </c>
      <c r="F23" s="24">
        <v>-3.1</v>
      </c>
      <c r="G23" s="24">
        <v>-4.5999999999999996</v>
      </c>
      <c r="H23" s="24">
        <v>-2.5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86.5</v>
      </c>
      <c r="F24" s="24">
        <v>1.4</v>
      </c>
      <c r="G24" s="24">
        <v>1.6</v>
      </c>
      <c r="H24" s="24">
        <v>5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99.9</v>
      </c>
      <c r="F25" s="24">
        <v>-3.1</v>
      </c>
      <c r="G25" s="24">
        <v>0.1</v>
      </c>
      <c r="H25" s="24">
        <v>1.5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88.8</v>
      </c>
      <c r="F26" s="24">
        <v>-8.1999999999999993</v>
      </c>
      <c r="G26" s="24">
        <v>-7.1</v>
      </c>
      <c r="H26" s="24">
        <v>-3.9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116.6</v>
      </c>
      <c r="F27" s="24">
        <v>-4</v>
      </c>
      <c r="G27" s="24">
        <v>-2.2000000000000002</v>
      </c>
      <c r="H27" s="24">
        <v>-0.7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101.3</v>
      </c>
      <c r="F28" s="24">
        <v>-5.5</v>
      </c>
      <c r="G28" s="24">
        <v>-2.2000000000000002</v>
      </c>
      <c r="H28" s="24">
        <v>-3.4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83.1</v>
      </c>
      <c r="F29" s="24">
        <v>-4.9000000000000004</v>
      </c>
      <c r="G29" s="24">
        <v>-4</v>
      </c>
      <c r="H29" s="24">
        <v>-4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84</v>
      </c>
      <c r="F30" s="24">
        <v>-3.5</v>
      </c>
      <c r="G30" s="24">
        <v>-5.8</v>
      </c>
      <c r="H30" s="24">
        <v>-6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85.7</v>
      </c>
      <c r="F31" s="24">
        <v>-9.9</v>
      </c>
      <c r="G31" s="24">
        <v>-4.0999999999999996</v>
      </c>
      <c r="H31" s="24">
        <v>-4.3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90.4</v>
      </c>
      <c r="F32" s="24">
        <v>-3.7</v>
      </c>
      <c r="G32" s="24">
        <v>-3.1</v>
      </c>
      <c r="H32" s="24">
        <v>-3.4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86.2</v>
      </c>
      <c r="F33" s="24">
        <v>-6.8</v>
      </c>
      <c r="G33" s="24">
        <v>3.2</v>
      </c>
      <c r="H33" s="24">
        <v>3.6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73.2</v>
      </c>
      <c r="F34" s="24">
        <v>-25.4</v>
      </c>
      <c r="G34" s="24">
        <v>-16.5</v>
      </c>
      <c r="H34" s="24">
        <v>-5.7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80.3</v>
      </c>
      <c r="F35" s="24">
        <v>-15.6</v>
      </c>
      <c r="G35" s="24">
        <v>-12.3</v>
      </c>
      <c r="H35" s="24">
        <v>-9.6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94.3</v>
      </c>
      <c r="F36" s="24">
        <v>-6.1</v>
      </c>
      <c r="G36" s="24">
        <v>-9.4</v>
      </c>
      <c r="H36" s="24">
        <v>-1.1000000000000001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101.5</v>
      </c>
      <c r="F37" s="24">
        <v>-6.5</v>
      </c>
      <c r="G37" s="24">
        <v>-7.9</v>
      </c>
      <c r="H37" s="24">
        <v>5.0999999999999996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84.5</v>
      </c>
      <c r="F38" s="24">
        <v>-5.3</v>
      </c>
      <c r="G38" s="24">
        <v>-11.1</v>
      </c>
      <c r="H38" s="24">
        <v>-9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115</v>
      </c>
      <c r="F39" s="24">
        <v>-3.2</v>
      </c>
      <c r="G39" s="24">
        <v>-2.4</v>
      </c>
      <c r="H39" s="24">
        <v>-1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77.900000000000006</v>
      </c>
      <c r="F40" s="24">
        <v>-7.8</v>
      </c>
      <c r="G40" s="24">
        <v>-9.8000000000000007</v>
      </c>
      <c r="H40" s="24">
        <v>-5.2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99.3</v>
      </c>
      <c r="F41" s="24">
        <v>-7.8</v>
      </c>
      <c r="G41" s="24">
        <v>-6.2</v>
      </c>
      <c r="H41" s="24">
        <v>-4.2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117</v>
      </c>
      <c r="F42" s="24">
        <v>5.4</v>
      </c>
      <c r="G42" s="24">
        <v>19.3</v>
      </c>
      <c r="H42" s="24">
        <v>9.3000000000000007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6" stopIfTrue="1" operator="equal">
      <formula>"."</formula>
    </cfRule>
    <cfRule type="cellIs" dxfId="18" priority="57" stopIfTrue="1" operator="equal">
      <formula>"..."</formula>
    </cfRule>
  </conditionalFormatting>
  <conditionalFormatting sqref="E5:H42">
    <cfRule type="cellIs" dxfId="17" priority="54" stopIfTrue="1" operator="equal">
      <formula>"."</formula>
    </cfRule>
    <cfRule type="cellIs" dxfId="16" priority="55" stopIfTrue="1" operator="equal">
      <formula>"..."</formula>
    </cfRule>
  </conditionalFormatting>
  <conditionalFormatting sqref="K46">
    <cfRule type="cellIs" dxfId="15" priority="45" stopIfTrue="1" operator="equal">
      <formula>"."</formula>
    </cfRule>
    <cfRule type="cellIs" dxfId="14" priority="46" stopIfTrue="1" operator="equal">
      <formula>"..."</formula>
    </cfRule>
  </conditionalFormatting>
  <conditionalFormatting sqref="K7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K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K9:K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6:D4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6:C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Gewerbe*) Baden-Württembergs im Aril 2025 – vorläufige Ergebnisse –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2025-06-02T06:58:03Z</dcterms:created>
  <dcterms:modified xsi:type="dcterms:W3CDTF">2025-06-02T08:11:38Z</dcterms:modified>
</cp:coreProperties>
</file>