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mwandlung in PDF_A fuer Indinger\"/>
    </mc:Choice>
  </mc:AlternateContent>
  <xr:revisionPtr revIDLastSave="0" documentId="8_{A5D3A695-85A9-4E9A-809E-E985285FD219}" xr6:coauthVersionLast="36" xr6:coauthVersionMax="36" xr10:uidLastSave="{00000000-0000-0000-0000-000000000000}"/>
  <bookViews>
    <workbookView xWindow="1140" yWindow="480" windowWidth="15390" windowHeight="9930" activeTab="1" xr2:uid="{00000000-000D-0000-FFFF-FFFF00000000}"/>
  </bookViews>
  <sheets>
    <sheet name="Tabelle 1" sheetId="1" r:id="rId1"/>
    <sheet name="noch Tabelle1" sheetId="4" r:id="rId2"/>
  </sheets>
  <definedNames>
    <definedName name="_xlnm.Print_Area" localSheetId="1">'noch Tabelle1'!$A$1:$G$44</definedName>
  </definedNames>
  <calcPr calcId="191029"/>
</workbook>
</file>

<file path=xl/calcChain.xml><?xml version="1.0" encoding="utf-8"?>
<calcChain xmlns="http://schemas.openxmlformats.org/spreadsheetml/2006/main">
  <c r="C35" i="4" l="1"/>
</calcChain>
</file>

<file path=xl/sharedStrings.xml><?xml version="1.0" encoding="utf-8"?>
<sst xmlns="http://schemas.openxmlformats.org/spreadsheetml/2006/main" count="82" uniqueCount="58">
  <si>
    <t>Steuerart</t>
  </si>
  <si>
    <t>%</t>
  </si>
  <si>
    <t>1 000 EUR</t>
  </si>
  <si>
    <t>Steuern vom Umsatz</t>
  </si>
  <si>
    <t>Einfuhrumsatzsteuer</t>
  </si>
  <si>
    <t>Gewerbesteuerumlage</t>
  </si>
  <si>
    <t>Biersteuer</t>
  </si>
  <si>
    <t>Kürzungen beim Aufkommen der veranlagten ESt</t>
  </si>
  <si>
    <t>Lohnsteuererstattungen</t>
  </si>
  <si>
    <t>Eigenheimzulage</t>
  </si>
  <si>
    <t xml:space="preserve">Investitionszulagen </t>
  </si>
  <si>
    <t>Kirchensteuern</t>
  </si>
  <si>
    <t>B. Steuereinnahmen nach der Verteilung</t>
  </si>
  <si>
    <t>Insgesamt</t>
  </si>
  <si>
    <t>Umsatzsteuer</t>
  </si>
  <si>
    <t>davon Vermögensteuer</t>
  </si>
  <si>
    <t>Erbschaftsteuer</t>
  </si>
  <si>
    <t>Totalisatorsteuer</t>
  </si>
  <si>
    <t>Lotteriesteuer</t>
  </si>
  <si>
    <t>Feuerschutzsteuer</t>
  </si>
  <si>
    <t>Sonstige Landessteuern</t>
  </si>
  <si>
    <t>davon Umsatzsteuer</t>
  </si>
  <si>
    <t>darunter evangelisch</t>
  </si>
  <si>
    <t xml:space="preserve">  römisch-katholisch</t>
  </si>
  <si>
    <t>Nachrichtlich:
Lohnsteuerzerlegung (Landesanteil)</t>
  </si>
  <si>
    <t>davon 
Lohnsteuer
(Land = 42,5 %, Bund = 42,5 %, Gemeinden = 15 %)</t>
  </si>
  <si>
    <t>Veranlagte Einkommensteuer
(Land = 42,5 %, Bund = 42,5 %, Gemeinden = 15 %)</t>
  </si>
  <si>
    <t>Nicht veranlagte Steuern
(Land = 50 %, Bund = 50 %)</t>
  </si>
  <si>
    <t>Körperschaftsteuer
(Land = 50 %, Bund = 50 %)</t>
  </si>
  <si>
    <t>Abgeltungsteuer auf Zins- und Veräußerungserlöse
(Land = 44,0 %, Bund = 44,0 %, Gemeinden = 12 %)</t>
  </si>
  <si>
    <t xml:space="preserve">          Einfuhrumsatzsteuer</t>
  </si>
  <si>
    <r>
      <t>A. Aufkommen an Gemeinschaftsteuern und Gewerbesteuerumlage vor der Verteilung</t>
    </r>
    <r>
      <rPr>
        <b/>
        <vertAlign val="superscript"/>
        <sz val="8"/>
        <rFont val="Arial"/>
        <family val="2"/>
      </rPr>
      <t xml:space="preserve">1) </t>
    </r>
  </si>
  <si>
    <r>
      <t>Steuern vom Einkommen</t>
    </r>
    <r>
      <rPr>
        <vertAlign val="superscript"/>
        <sz val="8"/>
        <rFont val="Arial"/>
        <family val="2"/>
      </rPr>
      <t>2)</t>
    </r>
  </si>
  <si>
    <t>davon Anteil an den Gemeinschaftsteuern</t>
  </si>
  <si>
    <t>III. Anteil der Gemeinden an den Gemeinschaftsteuern</t>
  </si>
  <si>
    <t>I. Steuereinnahmen des Landes</t>
  </si>
  <si>
    <t>Reine Landessteuern</t>
  </si>
  <si>
    <r>
      <t>Steuern vom Umsatz</t>
    </r>
    <r>
      <rPr>
        <vertAlign val="superscript"/>
        <sz val="8"/>
        <rFont val="Arial"/>
        <family val="2"/>
      </rPr>
      <t>3)</t>
    </r>
  </si>
  <si>
    <r>
      <t>davon Steuern vom Einkommen</t>
    </r>
    <r>
      <rPr>
        <vertAlign val="superscript"/>
        <sz val="8"/>
        <rFont val="Arial"/>
        <family val="2"/>
      </rPr>
      <t>1)</t>
    </r>
  </si>
  <si>
    <r>
      <t>davon Steuern vom Einkommen</t>
    </r>
    <r>
      <rPr>
        <vertAlign val="superscript"/>
        <sz val="8"/>
        <rFont val="Arial"/>
        <family val="2"/>
      </rPr>
      <t>1)2)</t>
    </r>
  </si>
  <si>
    <t>Zeichenerklärung:      x  = Tabellenfach gesperrt, weil Aussage nicht sinnvoll.</t>
  </si>
  <si>
    <t xml:space="preserve">      –  = Nichts vorhanden (genau null).</t>
  </si>
  <si>
    <t xml:space="preserve">      0  = Mehr als nichts, aber weniger als die Hälfte der kleinsten verwendeten Einheit</t>
  </si>
  <si>
    <r>
      <t>Grunderwerbsteuer</t>
    </r>
    <r>
      <rPr>
        <vertAlign val="superscript"/>
        <sz val="8"/>
        <rFont val="Arial"/>
        <family val="2"/>
      </rPr>
      <t>4)</t>
    </r>
  </si>
  <si>
    <r>
      <t>davon Steuern vom Einkommen</t>
    </r>
    <r>
      <rPr>
        <vertAlign val="superscript"/>
        <sz val="8"/>
        <rFont val="Arial"/>
        <family val="2"/>
      </rPr>
      <t>1)6)</t>
    </r>
  </si>
  <si>
    <r>
      <t>Kraftfahrzeugsteuer</t>
    </r>
    <r>
      <rPr>
        <vertAlign val="superscript"/>
        <sz val="8"/>
        <rFont val="Arial"/>
        <family val="2"/>
      </rPr>
      <t>7)</t>
    </r>
  </si>
  <si>
    <r>
      <t>II. Anteil des Bundes an den Gemeinschaftsteuern</t>
    </r>
    <r>
      <rPr>
        <vertAlign val="superscript"/>
        <sz val="8"/>
        <rFont val="Arial"/>
        <family val="2"/>
      </rPr>
      <t>5)</t>
    </r>
  </si>
  <si>
    <t>Sportwettsteuer</t>
  </si>
  <si>
    <t>Veränderung
2014 gegenüber
Vorjahr</t>
  </si>
  <si>
    <r>
      <t>(2013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42,5 %, Bund = 53,4 %, Gem. = 2,0 %;
2014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45,9 %, Bund = 53,5 %, Gem. = 2,0 %)</t>
    </r>
  </si>
  <si>
    <t>*) Kassenmäßige Steuereinnahmen sind die innerhalb eines bestimmten Zeitraumes in die Kassen der Gebietskörperschaften geflossenen Beträge, gleichgültig für welches Jahr die Steuern geleistet wurden oder wann die Steuerschuld entstanden ist. – 1) Ohne Einfuhrumsatzsteuer – 2) Originäres Aufkommen, also vor der Berücksichtigung von Erstattungen an das Bundeszentralamt für Steuern sowie bei der Lohnsteuer: Steuerliches Kindergeld, Kindergeld Familienkassen, Pauschalierte Lohnsteuer, Altersvorsorgezulagen. – 3) Umsatzsteuerausgleich unter den Ländern 2013 = 2,1 % (Ausgabe), 2014 =  -1,4 % (Einnahme).</t>
  </si>
  <si>
    <t>Kassenmäßige Einnahmen aus Landes- und Bundessteuern in Baden-Württemberg im Februar 2014*)</t>
  </si>
  <si>
    <t>Februar</t>
  </si>
  <si>
    <t>Januar bis Februar</t>
  </si>
  <si>
    <r>
      <t>Noch:</t>
    </r>
    <r>
      <rPr>
        <b/>
        <sz val="8"/>
        <rFont val="Arial"/>
        <family val="2"/>
      </rPr>
      <t xml:space="preserve"> Kassenmäßige Einnahmen aus Landes- und Bundessteuern in Baden-Württemberg im Februar 2014*)</t>
    </r>
  </si>
  <si>
    <t>x</t>
  </si>
  <si>
    <t>Monatlicher USt-Ausgleichsbetrag (Landesanteil)</t>
  </si>
  <si>
    <t>*) Kassenmäßige Steuereinnahmen sind die innerhalb eines bestimmten Zeitraumes in die Kassen der Gebietskörperschaften geflossenen Beträge, gleichgültig für welches Jahr die Steuern geleistet wurden oder wann die Steuerschuld entstanden ist. – 1) Nach Berücksichtigung der Anteile an den Erstattungen an das Bundes-zentralamt für Steuern und bei der Lohnsteuer: Steuerliches Kindergeld, Kindergeld Familienkassen, Pauschalierte Lohnsteuer, Altersvorsorgezulagen. – 2) Nach Berücksichtigung der Anteile Lohnsteuer-, Zinsabschlag-, Körperschaftsteuerzerlegung. 3) Nach Berücksichtigung der monatlichen Umsatzsteuerausgleichs-zahlung und der vierteljährlichen Umsatzsteuerabrechnungen. – 4) Der Steuersatz wurde ab 5.11.2011 um 42,68 % von 3,5 auf 5 Prozentpunkte erhöht. – 5) Ohne Einfuhrumsatzsteuer. – 6) Nach Berücksichtigung der Anteile Lohnsteuer-, Einkommensteuer- und Zinsabschlagzerlegung. – 
7) Ab 1.7.2009 Bundessteuer.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</si>
</sst>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 ?\ ???\ ??0\ \ ;* \–\ ?\ ???\ ??0\ \ ;* \–\ ;* @\ "/>
    <numFmt numFmtId="165" formatCode="* \+\ ??0.0\ \ ;* \–\ ??0.0\ \ ;* \–\ ;* @\ "/>
    <numFmt numFmtId="166" formatCode="#\ ###\ ##0\ \ ;\–\ #\ ###\ ##0\ \ ;\ \–\ \ ;* @\ \ "/>
    <numFmt numFmtId="167" formatCode="* \+\ ??0.0\ \ ;* \–\ ??0.0\ \ ;* \–\ \ ;* @\ \ "/>
    <numFmt numFmtId="168" formatCode="###\ ###\ ###\ ###\ ##0"/>
    <numFmt numFmtId="169" formatCode="* \+\ ??0.00\ \ ;* \–\ ??0.00\ \ ;* \–\ \ ;* @\ \ "/>
    <numFmt numFmtId="170" formatCode="* \+\ ??0.0\ \ ;* \–\ ??0.00\ \ ;* \–\ \ ;* @\ \ "/>
  </numFmts>
  <fonts count="14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vertical="top"/>
    </xf>
    <xf numFmtId="0" fontId="3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1" fillId="0" borderId="7" xfId="0" applyFont="1" applyBorder="1" applyAlignment="1">
      <alignment horizontal="left"/>
    </xf>
    <xf numFmtId="0" fontId="6" fillId="0" borderId="7" xfId="0" applyFont="1" applyBorder="1"/>
    <xf numFmtId="166" fontId="4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0" fontId="4" fillId="0" borderId="7" xfId="0" applyFont="1" applyBorder="1"/>
    <xf numFmtId="0" fontId="4" fillId="0" borderId="7" xfId="0" applyFont="1" applyBorder="1" applyAlignment="1">
      <alignment horizontal="left"/>
    </xf>
    <xf numFmtId="0" fontId="4" fillId="0" borderId="7" xfId="0" applyFont="1" applyBorder="1" applyAlignment="1">
      <alignment horizontal="left" indent="2"/>
    </xf>
    <xf numFmtId="0" fontId="4" fillId="0" borderId="7" xfId="0" applyFont="1" applyBorder="1" applyAlignment="1">
      <alignment horizontal="left" indent="4"/>
    </xf>
    <xf numFmtId="0" fontId="4" fillId="0" borderId="7" xfId="0" applyFont="1" applyBorder="1" applyAlignment="1">
      <alignment horizontal="left" indent="1"/>
    </xf>
    <xf numFmtId="0" fontId="4" fillId="0" borderId="7" xfId="0" applyFont="1" applyBorder="1" applyAlignment="1">
      <alignment horizontal="left" indent="5"/>
    </xf>
    <xf numFmtId="0" fontId="4" fillId="0" borderId="7" xfId="0" applyFont="1" applyBorder="1" applyAlignment="1">
      <alignment horizontal="left" indent="7"/>
    </xf>
    <xf numFmtId="0" fontId="4" fillId="0" borderId="7" xfId="0" applyFont="1" applyBorder="1" applyAlignment="1">
      <alignment horizontal="left" indent="10"/>
    </xf>
    <xf numFmtId="0" fontId="4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 indent="1"/>
    </xf>
    <xf numFmtId="0" fontId="10" fillId="0" borderId="0" xfId="0" applyFont="1"/>
    <xf numFmtId="0" fontId="10" fillId="0" borderId="0" xfId="0" applyFont="1" applyAlignment="1">
      <alignment horizontal="left" indent="8"/>
    </xf>
    <xf numFmtId="0" fontId="0" fillId="0" borderId="0" xfId="0" quotePrefix="1"/>
    <xf numFmtId="0" fontId="0" fillId="0" borderId="0" xfId="0" applyNumberFormat="1"/>
    <xf numFmtId="166" fontId="0" fillId="0" borderId="0" xfId="0" applyNumberFormat="1"/>
    <xf numFmtId="168" fontId="1" fillId="0" borderId="0" xfId="0" applyNumberFormat="1" applyFont="1"/>
    <xf numFmtId="2" fontId="4" fillId="0" borderId="0" xfId="0" applyNumberFormat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1" fillId="0" borderId="7" xfId="0" applyFont="1" applyBorder="1" applyAlignment="1">
      <alignment horizontal="left" indent="5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6" fontId="1" fillId="0" borderId="16" xfId="0" applyNumberFormat="1" applyFont="1" applyBorder="1" applyAlignment="1">
      <alignment horizontal="right"/>
    </xf>
    <xf numFmtId="166" fontId="4" fillId="0" borderId="16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1" fillId="0" borderId="17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167" fontId="9" fillId="0" borderId="0" xfId="0" applyNumberFormat="1" applyFont="1" applyAlignment="1">
      <alignment horizontal="right"/>
    </xf>
  </cellXfs>
  <cellStyles count="1">
    <cellStyle name="Standard" xfId="0" builtinId="0"/>
  </cellStyles>
  <dxfs count="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34.875" customWidth="1"/>
    <col min="2" max="3" width="8.125" customWidth="1"/>
    <col min="4" max="4" width="7.625" customWidth="1"/>
    <col min="5" max="5" width="8.125" customWidth="1"/>
    <col min="6" max="6" width="8.625" customWidth="1"/>
    <col min="7" max="7" width="7.25" customWidth="1"/>
  </cols>
  <sheetData>
    <row r="1" spans="1:13" ht="16.5" customHeight="1" x14ac:dyDescent="0.2">
      <c r="A1" s="50"/>
      <c r="B1" s="50"/>
      <c r="C1" s="50"/>
      <c r="D1" s="50"/>
      <c r="E1" s="50"/>
      <c r="F1" s="50"/>
      <c r="G1" s="50"/>
    </row>
    <row r="2" spans="1:13" ht="14.85" customHeight="1" x14ac:dyDescent="0.2">
      <c r="A2" s="8" t="s">
        <v>51</v>
      </c>
    </row>
    <row r="3" spans="1:13" ht="16.5" customHeight="1" x14ac:dyDescent="0.2">
      <c r="A3" s="53" t="s">
        <v>0</v>
      </c>
      <c r="B3" s="56" t="s">
        <v>52</v>
      </c>
      <c r="C3" s="57"/>
      <c r="D3" s="58"/>
      <c r="E3" s="59" t="s">
        <v>53</v>
      </c>
      <c r="F3" s="57"/>
      <c r="G3" s="57"/>
    </row>
    <row r="4" spans="1:13" ht="50.1" customHeight="1" x14ac:dyDescent="0.2">
      <c r="A4" s="54"/>
      <c r="B4" s="1">
        <v>2014</v>
      </c>
      <c r="C4" s="2">
        <v>2013</v>
      </c>
      <c r="D4" s="5" t="s">
        <v>48</v>
      </c>
      <c r="E4" s="2">
        <v>2014</v>
      </c>
      <c r="F4" s="2">
        <v>2013</v>
      </c>
      <c r="G4" s="6" t="s">
        <v>48</v>
      </c>
    </row>
    <row r="5" spans="1:13" ht="16.5" customHeight="1" x14ac:dyDescent="0.2">
      <c r="A5" s="55"/>
      <c r="B5" s="60" t="s">
        <v>2</v>
      </c>
      <c r="C5" s="61"/>
      <c r="D5" s="4" t="s">
        <v>1</v>
      </c>
      <c r="E5" s="62" t="s">
        <v>2</v>
      </c>
      <c r="F5" s="61"/>
      <c r="G5" s="3" t="s">
        <v>1</v>
      </c>
    </row>
    <row r="6" spans="1:13" ht="29.1" customHeight="1" x14ac:dyDescent="0.2">
      <c r="A6" s="51" t="s">
        <v>31</v>
      </c>
      <c r="B6" s="51"/>
      <c r="C6" s="51"/>
      <c r="D6" s="51"/>
      <c r="E6" s="51"/>
      <c r="F6" s="51"/>
      <c r="G6" s="51"/>
    </row>
    <row r="7" spans="1:13" ht="7.5" customHeight="1" x14ac:dyDescent="0.2">
      <c r="A7" s="51"/>
      <c r="B7" s="51"/>
      <c r="C7" s="51"/>
      <c r="D7" s="51"/>
      <c r="E7" s="51"/>
      <c r="F7" s="51"/>
      <c r="G7" s="51"/>
    </row>
    <row r="8" spans="1:13" ht="12.75" customHeight="1" x14ac:dyDescent="0.2">
      <c r="A8" s="12" t="s">
        <v>32</v>
      </c>
      <c r="B8" s="14">
        <v>2512452.1882600002</v>
      </c>
      <c r="C8" s="14">
        <v>2411872.3249099995</v>
      </c>
      <c r="D8" s="16">
        <v>4.1701984931459446</v>
      </c>
      <c r="E8" s="14">
        <v>6328109.4252599999</v>
      </c>
      <c r="F8" s="14">
        <v>6208938.0689099999</v>
      </c>
      <c r="G8" s="16">
        <v>1.9193516673443212</v>
      </c>
      <c r="H8" s="16"/>
    </row>
    <row r="9" spans="1:13" ht="38.1" customHeight="1" x14ac:dyDescent="0.2">
      <c r="A9" s="27" t="s">
        <v>25</v>
      </c>
      <c r="B9" s="14">
        <v>2570093.8991800002</v>
      </c>
      <c r="C9" s="14">
        <v>2412695.7936499994</v>
      </c>
      <c r="D9" s="16">
        <v>6.523744350375976</v>
      </c>
      <c r="E9" s="14">
        <v>5356274.8401800003</v>
      </c>
      <c r="F9" s="14">
        <v>5118631.0476500001</v>
      </c>
      <c r="G9" s="16">
        <v>4.6427216636195077</v>
      </c>
    </row>
    <row r="10" spans="1:13" ht="26.25" customHeight="1" x14ac:dyDescent="0.2">
      <c r="A10" s="27" t="s">
        <v>26</v>
      </c>
      <c r="B10" s="14">
        <v>-101270.2148</v>
      </c>
      <c r="C10" s="14">
        <v>-139095.46313999998</v>
      </c>
      <c r="D10" s="16" t="s">
        <v>55</v>
      </c>
      <c r="E10" s="14">
        <v>115095.1352</v>
      </c>
      <c r="F10" s="14">
        <v>9786.6198600000134</v>
      </c>
      <c r="G10" s="16">
        <v>1076.0458344807912</v>
      </c>
    </row>
    <row r="11" spans="1:13" ht="26.25" customHeight="1" x14ac:dyDescent="0.2">
      <c r="A11" s="27" t="s">
        <v>27</v>
      </c>
      <c r="B11" s="14">
        <v>59170.701219999995</v>
      </c>
      <c r="C11" s="14">
        <v>74641.211389999997</v>
      </c>
      <c r="D11" s="16">
        <v>-20.726499318408237</v>
      </c>
      <c r="E11" s="14">
        <v>297577.00522000005</v>
      </c>
      <c r="F11" s="14">
        <v>279299.50539000001</v>
      </c>
      <c r="G11" s="16">
        <v>6.5440501960353448</v>
      </c>
    </row>
    <row r="12" spans="1:13" ht="26.25" customHeight="1" x14ac:dyDescent="0.2">
      <c r="A12" s="27" t="s">
        <v>29</v>
      </c>
      <c r="B12" s="14">
        <v>40907.879630000003</v>
      </c>
      <c r="C12" s="14">
        <v>36195.673990000003</v>
      </c>
      <c r="D12" s="16">
        <v>13.018698425955186</v>
      </c>
      <c r="E12" s="14">
        <v>447137.00863</v>
      </c>
      <c r="F12" s="14">
        <v>483479.05398999999</v>
      </c>
      <c r="G12" s="16">
        <v>-7.5167776266790849</v>
      </c>
    </row>
    <row r="13" spans="1:13" ht="26.25" customHeight="1" x14ac:dyDescent="0.2">
      <c r="A13" s="27" t="s">
        <v>28</v>
      </c>
      <c r="B13" s="14">
        <v>-56450.076970000002</v>
      </c>
      <c r="C13" s="14">
        <v>27435.10902</v>
      </c>
      <c r="D13" s="16" t="s">
        <v>55</v>
      </c>
      <c r="E13" s="14">
        <v>112025.43603</v>
      </c>
      <c r="F13" s="14">
        <v>317741.84201999998</v>
      </c>
      <c r="G13" s="16">
        <v>-64.743253416731733</v>
      </c>
      <c r="H13" s="32"/>
      <c r="I13" s="32"/>
      <c r="J13" s="32"/>
      <c r="K13" s="32"/>
      <c r="L13" s="32"/>
    </row>
    <row r="14" spans="1:13" ht="24.95" customHeight="1" x14ac:dyDescent="0.2">
      <c r="A14" s="12" t="s">
        <v>14</v>
      </c>
      <c r="B14" s="63">
        <v>1978613.3148699999</v>
      </c>
      <c r="C14" s="65">
        <v>1597021.9895599999</v>
      </c>
      <c r="D14" s="66">
        <v>23.893930566049001</v>
      </c>
      <c r="E14" s="65">
        <v>3347726.1468699998</v>
      </c>
      <c r="F14" s="65">
        <v>2717612.4465600001</v>
      </c>
      <c r="G14" s="45"/>
    </row>
    <row r="15" spans="1:13" ht="25.5" customHeight="1" x14ac:dyDescent="0.2">
      <c r="A15" s="27" t="s">
        <v>49</v>
      </c>
      <c r="B15" s="64"/>
      <c r="C15" s="65"/>
      <c r="D15" s="66"/>
      <c r="E15" s="65"/>
      <c r="F15" s="65"/>
      <c r="G15" s="45">
        <v>23.186297262790699</v>
      </c>
      <c r="I15" s="32"/>
      <c r="J15" s="30"/>
      <c r="M15" s="30"/>
    </row>
    <row r="16" spans="1:13" ht="18" customHeight="1" x14ac:dyDescent="0.2">
      <c r="A16" s="12" t="s">
        <v>5</v>
      </c>
      <c r="B16" s="14">
        <v>45603.749409999997</v>
      </c>
      <c r="C16" s="14">
        <v>56848.970310000004</v>
      </c>
      <c r="D16" s="39">
        <v>-19.780869976499677</v>
      </c>
      <c r="E16" s="14">
        <v>36592.92441</v>
      </c>
      <c r="F16" s="14">
        <v>39443.197310000003</v>
      </c>
      <c r="G16" s="16">
        <v>-7.22627244844925</v>
      </c>
    </row>
    <row r="17" spans="1:12" ht="30" customHeight="1" x14ac:dyDescent="0.2">
      <c r="A17" s="13" t="s">
        <v>13</v>
      </c>
      <c r="B17" s="15">
        <v>4536669.2525399998</v>
      </c>
      <c r="C17" s="15">
        <v>4065743.2847799994</v>
      </c>
      <c r="D17" s="17">
        <v>11.582776746453703</v>
      </c>
      <c r="E17" s="15">
        <v>9712428.4965400007</v>
      </c>
      <c r="F17" s="15">
        <v>8965993.7127799988</v>
      </c>
      <c r="G17" s="17">
        <v>8.325176301384694</v>
      </c>
      <c r="H17" s="32"/>
      <c r="I17" s="32"/>
      <c r="J17" s="32"/>
      <c r="K17" s="32"/>
      <c r="L17" s="32"/>
    </row>
    <row r="18" spans="1:12" ht="65.099999999999994" customHeight="1" x14ac:dyDescent="0.2">
      <c r="A18" s="52" t="s">
        <v>50</v>
      </c>
      <c r="B18" s="52"/>
      <c r="C18" s="52"/>
      <c r="D18" s="52"/>
      <c r="E18" s="52"/>
      <c r="F18" s="52"/>
      <c r="G18" s="52"/>
    </row>
    <row r="19" spans="1:12" ht="45" customHeight="1" x14ac:dyDescent="0.2"/>
    <row r="20" spans="1:12" x14ac:dyDescent="0.2">
      <c r="A20" s="28" t="s">
        <v>40</v>
      </c>
      <c r="B20" s="28"/>
    </row>
    <row r="21" spans="1:12" x14ac:dyDescent="0.2">
      <c r="A21" s="29" t="s">
        <v>41</v>
      </c>
      <c r="B21" s="28"/>
    </row>
    <row r="22" spans="1:12" x14ac:dyDescent="0.2">
      <c r="A22" s="29" t="s">
        <v>42</v>
      </c>
      <c r="B22" s="28"/>
    </row>
  </sheetData>
  <mergeCells count="14">
    <mergeCell ref="A1:G1"/>
    <mergeCell ref="A6:G6"/>
    <mergeCell ref="A18:G18"/>
    <mergeCell ref="A3:A5"/>
    <mergeCell ref="B3:D3"/>
    <mergeCell ref="E3:G3"/>
    <mergeCell ref="B5:C5"/>
    <mergeCell ref="E5:F5"/>
    <mergeCell ref="A7:G7"/>
    <mergeCell ref="B14:B15"/>
    <mergeCell ref="C14:C15"/>
    <mergeCell ref="D14:D15"/>
    <mergeCell ref="E14:E15"/>
    <mergeCell ref="F14:F15"/>
  </mergeCells>
  <phoneticPr fontId="1" type="noConversion"/>
  <conditionalFormatting sqref="H8 B8:G13 B16:G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14:G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9"/>
  <sheetViews>
    <sheetView tabSelected="1" zoomScaleNormal="100" workbookViewId="0">
      <pane ySplit="5" topLeftCell="A6" activePane="bottomLeft" state="frozen"/>
      <selection pane="bottomLeft" activeCell="K36" sqref="K36"/>
    </sheetView>
  </sheetViews>
  <sheetFormatPr baseColWidth="10" defaultRowHeight="14.25" x14ac:dyDescent="0.2"/>
  <cols>
    <col min="1" max="1" width="33.75" customWidth="1"/>
    <col min="2" max="3" width="8.125" customWidth="1"/>
    <col min="4" max="4" width="8.875" bestFit="1" customWidth="1"/>
    <col min="5" max="6" width="8.125" customWidth="1"/>
    <col min="7" max="7" width="7.375" customWidth="1"/>
    <col min="9" max="9" width="11.375" bestFit="1" customWidth="1"/>
    <col min="10" max="10" width="6.5" customWidth="1"/>
    <col min="13" max="13" width="6.75" customWidth="1"/>
  </cols>
  <sheetData>
    <row r="1" spans="1:13" ht="8.25" customHeight="1" x14ac:dyDescent="0.2">
      <c r="A1" s="50"/>
      <c r="B1" s="50"/>
      <c r="C1" s="50"/>
      <c r="D1" s="50"/>
      <c r="E1" s="50"/>
      <c r="F1" s="50"/>
      <c r="G1" s="50"/>
    </row>
    <row r="2" spans="1:13" ht="14.85" customHeight="1" x14ac:dyDescent="0.2">
      <c r="A2" s="68" t="s">
        <v>54</v>
      </c>
      <c r="B2" s="69"/>
      <c r="C2" s="69"/>
      <c r="D2" s="69"/>
      <c r="E2" s="69"/>
      <c r="F2" s="69"/>
      <c r="G2" s="69"/>
    </row>
    <row r="3" spans="1:13" ht="16.5" customHeight="1" x14ac:dyDescent="0.2">
      <c r="A3" s="53" t="s">
        <v>0</v>
      </c>
      <c r="B3" s="56" t="s">
        <v>52</v>
      </c>
      <c r="C3" s="57"/>
      <c r="D3" s="58"/>
      <c r="E3" s="59" t="s">
        <v>53</v>
      </c>
      <c r="F3" s="57"/>
      <c r="G3" s="57"/>
    </row>
    <row r="4" spans="1:13" ht="54.95" customHeight="1" x14ac:dyDescent="0.2">
      <c r="A4" s="54"/>
      <c r="B4" s="1">
        <v>2014</v>
      </c>
      <c r="C4" s="2">
        <v>2013</v>
      </c>
      <c r="D4" s="5" t="s">
        <v>48</v>
      </c>
      <c r="E4" s="2">
        <v>2014</v>
      </c>
      <c r="F4" s="2">
        <v>2013</v>
      </c>
      <c r="G4" s="6" t="s">
        <v>48</v>
      </c>
    </row>
    <row r="5" spans="1:13" ht="16.5" customHeight="1" x14ac:dyDescent="0.2">
      <c r="A5" s="55"/>
      <c r="B5" s="60" t="s">
        <v>2</v>
      </c>
      <c r="C5" s="61"/>
      <c r="D5" s="4" t="s">
        <v>1</v>
      </c>
      <c r="E5" s="62" t="s">
        <v>2</v>
      </c>
      <c r="F5" s="61"/>
      <c r="G5" s="3" t="s">
        <v>1</v>
      </c>
    </row>
    <row r="6" spans="1:13" ht="20.25" customHeight="1" x14ac:dyDescent="0.2">
      <c r="A6" s="50" t="s">
        <v>12</v>
      </c>
      <c r="B6" s="50"/>
      <c r="C6" s="50"/>
      <c r="D6" s="50"/>
      <c r="E6" s="50"/>
      <c r="F6" s="50"/>
      <c r="G6" s="50"/>
      <c r="H6" s="16"/>
      <c r="L6" s="32"/>
      <c r="M6" s="32"/>
    </row>
    <row r="7" spans="1:13" ht="7.5" customHeight="1" x14ac:dyDescent="0.2">
      <c r="A7" s="50"/>
      <c r="B7" s="50"/>
      <c r="C7" s="50"/>
      <c r="D7" s="50"/>
      <c r="E7" s="50"/>
      <c r="F7" s="50"/>
      <c r="G7" s="50"/>
      <c r="H7" s="16"/>
    </row>
    <row r="8" spans="1:13" ht="13.5" customHeight="1" x14ac:dyDescent="0.2">
      <c r="A8" s="18" t="s">
        <v>35</v>
      </c>
      <c r="B8" s="14">
        <v>2179119.549058388</v>
      </c>
      <c r="C8" s="14">
        <v>1900699.5299902572</v>
      </c>
      <c r="D8" s="16">
        <v>14.64829209851794</v>
      </c>
      <c r="E8" s="14">
        <v>4661713.299058388</v>
      </c>
      <c r="F8" s="14">
        <v>4210925.2579902569</v>
      </c>
      <c r="G8" s="16">
        <v>10.705201670648448</v>
      </c>
      <c r="H8" s="14"/>
      <c r="I8" s="14"/>
      <c r="J8" s="34"/>
      <c r="K8" s="14"/>
      <c r="L8" s="14"/>
      <c r="M8" s="34"/>
    </row>
    <row r="9" spans="1:13" ht="13.5" customHeight="1" x14ac:dyDescent="0.2">
      <c r="A9" s="22" t="s">
        <v>33</v>
      </c>
      <c r="B9" s="14">
        <v>2005009.682318388</v>
      </c>
      <c r="C9" s="14">
        <v>1724146.4105402571</v>
      </c>
      <c r="D9" s="16">
        <v>16.289989647116045</v>
      </c>
      <c r="E9" s="14">
        <v>4275077.6023183875</v>
      </c>
      <c r="F9" s="14">
        <v>3824380.6755402572</v>
      </c>
      <c r="G9" s="16">
        <v>11.784834330449115</v>
      </c>
      <c r="M9" s="16"/>
    </row>
    <row r="10" spans="1:13" ht="13.5" customHeight="1" x14ac:dyDescent="0.2">
      <c r="A10" s="20" t="s">
        <v>39</v>
      </c>
      <c r="B10" s="14">
        <v>877634.76046770008</v>
      </c>
      <c r="C10" s="14">
        <v>838255.23024684994</v>
      </c>
      <c r="D10" s="44">
        <v>4.6977971386177595</v>
      </c>
      <c r="E10" s="14">
        <v>2321745.8934677001</v>
      </c>
      <c r="F10" s="14">
        <v>2244533.5352468495</v>
      </c>
      <c r="G10" s="16">
        <v>3.4400180263895588</v>
      </c>
    </row>
    <row r="11" spans="1:13" ht="13.5" customHeight="1" x14ac:dyDescent="0.2">
      <c r="A11" s="23" t="s">
        <v>37</v>
      </c>
      <c r="B11" s="14">
        <v>1091354.5690406878</v>
      </c>
      <c r="C11" s="14">
        <v>840988.73272340756</v>
      </c>
      <c r="D11" s="16">
        <v>29.770415057346909</v>
      </c>
      <c r="E11" s="14">
        <v>1924428.6390406878</v>
      </c>
      <c r="F11" s="14">
        <v>1548692.7277234078</v>
      </c>
      <c r="G11" s="16">
        <v>24.261488711812785</v>
      </c>
      <c r="I11" s="32"/>
    </row>
    <row r="12" spans="1:13" ht="13.5" customHeight="1" x14ac:dyDescent="0.2">
      <c r="A12" s="24" t="s">
        <v>21</v>
      </c>
      <c r="B12" s="14">
        <v>908263.76507068775</v>
      </c>
      <c r="C12" s="14">
        <v>678799.12157340755</v>
      </c>
      <c r="D12" s="16">
        <v>33.804499181642676</v>
      </c>
      <c r="E12" s="14">
        <v>1536742.0870706877</v>
      </c>
      <c r="F12" s="14">
        <v>1155095.5175734076</v>
      </c>
      <c r="G12" s="16">
        <v>33.040260627020054</v>
      </c>
    </row>
    <row r="13" spans="1:13" ht="13.5" customHeight="1" x14ac:dyDescent="0.2">
      <c r="A13" s="25" t="s">
        <v>4</v>
      </c>
      <c r="B13" s="14">
        <v>183090.80397000001</v>
      </c>
      <c r="C13" s="14">
        <v>162189.61115000001</v>
      </c>
      <c r="D13" s="16">
        <v>12.886887558210901</v>
      </c>
      <c r="E13" s="14">
        <v>387686.55197000003</v>
      </c>
      <c r="F13" s="14">
        <v>393597.21015</v>
      </c>
      <c r="G13" s="16">
        <v>-1.501702254888289</v>
      </c>
    </row>
    <row r="14" spans="1:13" ht="13.5" customHeight="1" x14ac:dyDescent="0.2">
      <c r="A14" s="23" t="s">
        <v>5</v>
      </c>
      <c r="B14" s="14">
        <v>36020.352810000004</v>
      </c>
      <c r="C14" s="14">
        <v>44902.447570000004</v>
      </c>
      <c r="D14" s="41">
        <v>-19.780869954033996</v>
      </c>
      <c r="E14" s="14">
        <v>28903.069810000001</v>
      </c>
      <c r="F14" s="14">
        <v>31154.41257</v>
      </c>
      <c r="G14" s="16">
        <v>-7.2264009309805379</v>
      </c>
    </row>
    <row r="15" spans="1:13" ht="13.5" customHeight="1" x14ac:dyDescent="0.2">
      <c r="A15" s="22" t="s">
        <v>36</v>
      </c>
      <c r="B15" s="14">
        <v>174109.86674</v>
      </c>
      <c r="C15" s="14">
        <v>176553.11945000003</v>
      </c>
      <c r="D15" s="16">
        <v>-1.3838626684202764</v>
      </c>
      <c r="E15" s="14">
        <v>386635.69673999998</v>
      </c>
      <c r="F15" s="14">
        <v>386544.58245000005</v>
      </c>
      <c r="G15" s="16">
        <v>2.3571482860388446E-2</v>
      </c>
      <c r="H15" s="32"/>
      <c r="I15" s="32"/>
      <c r="J15" s="34"/>
      <c r="K15" s="32"/>
      <c r="L15" s="32"/>
      <c r="M15" s="34"/>
    </row>
    <row r="16" spans="1:13" ht="13.5" customHeight="1" x14ac:dyDescent="0.2">
      <c r="A16" s="20" t="s">
        <v>15</v>
      </c>
      <c r="B16" s="14">
        <v>-18.403919999999999</v>
      </c>
      <c r="C16" s="14">
        <v>7.8178199999999993</v>
      </c>
      <c r="D16" s="16" t="s">
        <v>55</v>
      </c>
      <c r="E16" s="14">
        <v>13.890080000000001</v>
      </c>
      <c r="F16" s="14">
        <v>28.11382</v>
      </c>
      <c r="G16" s="16">
        <v>-50.593409220091743</v>
      </c>
      <c r="H16" s="32"/>
      <c r="M16" s="16"/>
    </row>
    <row r="17" spans="1:9" ht="13.5" customHeight="1" x14ac:dyDescent="0.2">
      <c r="A17" s="23" t="s">
        <v>16</v>
      </c>
      <c r="B17" s="14">
        <v>46086.996509999997</v>
      </c>
      <c r="C17" s="14">
        <v>45916.028840000006</v>
      </c>
      <c r="D17" s="16">
        <v>0.37234855521968591</v>
      </c>
      <c r="E17" s="14">
        <v>114185.89450999998</v>
      </c>
      <c r="F17" s="14">
        <v>112911.05684</v>
      </c>
      <c r="G17" s="16">
        <v>1.129063623774675</v>
      </c>
    </row>
    <row r="18" spans="1:9" ht="13.5" customHeight="1" x14ac:dyDescent="0.2">
      <c r="A18" s="23" t="s">
        <v>43</v>
      </c>
      <c r="B18" s="14">
        <v>105112.09823</v>
      </c>
      <c r="C18" s="14">
        <v>110015.1703</v>
      </c>
      <c r="D18" s="16">
        <v>-4.4567236105982673</v>
      </c>
      <c r="E18" s="14">
        <v>225381.36923000001</v>
      </c>
      <c r="F18" s="14">
        <v>231998.9963</v>
      </c>
      <c r="G18" s="16">
        <v>-2.8524378016888825</v>
      </c>
      <c r="H18" s="10"/>
      <c r="I18" s="11"/>
    </row>
    <row r="19" spans="1:9" ht="13.5" customHeight="1" x14ac:dyDescent="0.2">
      <c r="A19" s="23" t="s">
        <v>17</v>
      </c>
      <c r="B19" s="14">
        <v>0</v>
      </c>
      <c r="C19" s="14">
        <v>0</v>
      </c>
      <c r="D19" s="46">
        <v>0</v>
      </c>
      <c r="E19" s="14">
        <v>2.0249999999999999</v>
      </c>
      <c r="F19" s="14">
        <v>0</v>
      </c>
      <c r="G19" s="16" t="s">
        <v>55</v>
      </c>
      <c r="H19" s="10"/>
      <c r="I19" s="11"/>
    </row>
    <row r="20" spans="1:9" ht="13.5" customHeight="1" x14ac:dyDescent="0.2">
      <c r="A20" s="40" t="s">
        <v>47</v>
      </c>
      <c r="B20" s="14">
        <v>106.99861999999999</v>
      </c>
      <c r="C20" s="14">
        <v>99.598240000000004</v>
      </c>
      <c r="D20" s="42">
        <v>7.4302316988733841</v>
      </c>
      <c r="E20" s="14">
        <v>222.83462</v>
      </c>
      <c r="F20" s="14">
        <v>217.67123999999998</v>
      </c>
      <c r="G20" s="42">
        <v>2.3721002370363697</v>
      </c>
      <c r="H20" s="10"/>
      <c r="I20" s="11"/>
    </row>
    <row r="21" spans="1:9" ht="13.5" customHeight="1" x14ac:dyDescent="0.2">
      <c r="A21" s="23" t="s">
        <v>18</v>
      </c>
      <c r="B21" s="14">
        <v>15989.1841</v>
      </c>
      <c r="C21" s="14">
        <v>14128.443369999999</v>
      </c>
      <c r="D21" s="16">
        <v>13.170175094809474</v>
      </c>
      <c r="E21" s="14">
        <v>33552.344100000002</v>
      </c>
      <c r="F21" s="14">
        <v>29851.508369999996</v>
      </c>
      <c r="G21" s="16">
        <v>12.397483182857352</v>
      </c>
      <c r="H21" s="10"/>
      <c r="I21" s="11"/>
    </row>
    <row r="22" spans="1:9" ht="13.5" customHeight="1" x14ac:dyDescent="0.2">
      <c r="A22" s="23" t="s">
        <v>19</v>
      </c>
      <c r="B22" s="14">
        <v>3608.7098599999999</v>
      </c>
      <c r="C22" s="14">
        <v>3366.1803199999999</v>
      </c>
      <c r="D22" s="16">
        <v>7.2048885366901576</v>
      </c>
      <c r="E22" s="14">
        <v>6146.7608599999994</v>
      </c>
      <c r="F22" s="14">
        <v>5414.3073199999999</v>
      </c>
      <c r="G22" s="16">
        <v>13.528111662490542</v>
      </c>
      <c r="H22" s="10"/>
      <c r="I22" s="11"/>
    </row>
    <row r="23" spans="1:9" ht="13.5" customHeight="1" x14ac:dyDescent="0.2">
      <c r="A23" s="23" t="s">
        <v>6</v>
      </c>
      <c r="B23" s="14">
        <v>3222.8033399999999</v>
      </c>
      <c r="C23" s="14">
        <v>3019.8805600000001</v>
      </c>
      <c r="D23" s="16">
        <v>6.7195631074892512</v>
      </c>
      <c r="E23" s="14">
        <v>7129.0983399999996</v>
      </c>
      <c r="F23" s="14">
        <v>6107.9285600000003</v>
      </c>
      <c r="G23" s="16">
        <v>16.718757758358578</v>
      </c>
      <c r="H23" s="10"/>
      <c r="I23" s="11"/>
    </row>
    <row r="24" spans="1:9" ht="13.5" customHeight="1" x14ac:dyDescent="0.2">
      <c r="A24" s="23" t="s">
        <v>20</v>
      </c>
      <c r="B24" s="14">
        <v>1.48</v>
      </c>
      <c r="C24" s="14">
        <v>0</v>
      </c>
      <c r="D24" s="48" t="s">
        <v>55</v>
      </c>
      <c r="E24" s="14">
        <v>1.48</v>
      </c>
      <c r="F24" s="14">
        <v>15</v>
      </c>
      <c r="G24" s="16">
        <v>-90.133333333333326</v>
      </c>
      <c r="H24" s="10"/>
      <c r="I24" s="11"/>
    </row>
    <row r="25" spans="1:9" ht="29.1" customHeight="1" x14ac:dyDescent="0.2">
      <c r="A25" s="18" t="s">
        <v>46</v>
      </c>
      <c r="B25" s="14">
        <v>1945678.8530258879</v>
      </c>
      <c r="C25" s="14">
        <v>1703647.6135809761</v>
      </c>
      <c r="D25" s="16">
        <v>14.206649163565874</v>
      </c>
      <c r="E25" s="14">
        <v>4307968.8150258884</v>
      </c>
      <c r="F25" s="14">
        <v>3917826.3185809762</v>
      </c>
      <c r="G25" s="16">
        <v>9.9581365971889415</v>
      </c>
      <c r="H25" s="33"/>
      <c r="I25" s="33"/>
    </row>
    <row r="26" spans="1:9" ht="13.5" customHeight="1" x14ac:dyDescent="0.2">
      <c r="A26" s="22" t="s">
        <v>38</v>
      </c>
      <c r="B26" s="14">
        <v>878133.10748770006</v>
      </c>
      <c r="C26" s="14">
        <v>838984.04244684998</v>
      </c>
      <c r="D26" s="43">
        <v>4.6662466817216339</v>
      </c>
      <c r="E26" s="14">
        <v>2510253.4964876999</v>
      </c>
      <c r="F26" s="14">
        <v>2458490.22244685</v>
      </c>
      <c r="G26" s="16">
        <v>2.1054903358261874</v>
      </c>
      <c r="H26" s="33"/>
      <c r="I26" s="33"/>
    </row>
    <row r="27" spans="1:9" ht="13.5" customHeight="1" x14ac:dyDescent="0.2">
      <c r="A27" s="21" t="s">
        <v>14</v>
      </c>
      <c r="B27" s="14">
        <v>1057962.348938188</v>
      </c>
      <c r="C27" s="14">
        <v>852717.04839412635</v>
      </c>
      <c r="D27" s="16">
        <v>24.069566913267245</v>
      </c>
      <c r="E27" s="14">
        <v>1790025.464938188</v>
      </c>
      <c r="F27" s="14">
        <v>1451047.3113941264</v>
      </c>
      <c r="G27" s="16">
        <v>23.360930472927226</v>
      </c>
      <c r="H27" s="33"/>
      <c r="I27" s="33"/>
    </row>
    <row r="28" spans="1:9" ht="13.5" customHeight="1" x14ac:dyDescent="0.2">
      <c r="A28" s="21" t="s">
        <v>5</v>
      </c>
      <c r="B28" s="14">
        <v>9583.3965999999946</v>
      </c>
      <c r="C28" s="14">
        <v>11946.522740000002</v>
      </c>
      <c r="D28" s="38">
        <v>-19.780870060939655</v>
      </c>
      <c r="E28" s="14">
        <v>7689.853599999994</v>
      </c>
      <c r="F28" s="14">
        <v>8288.7847400000028</v>
      </c>
      <c r="G28" s="16">
        <v>-7.2258015956149428</v>
      </c>
      <c r="H28" s="33"/>
      <c r="I28" s="33"/>
    </row>
    <row r="29" spans="1:9" ht="29.1" customHeight="1" x14ac:dyDescent="0.2">
      <c r="A29" s="18" t="s">
        <v>34</v>
      </c>
      <c r="B29" s="14">
        <v>366941.57386252464</v>
      </c>
      <c r="C29" s="14">
        <v>331009.91569709237</v>
      </c>
      <c r="D29" s="16">
        <v>10.855160664828357</v>
      </c>
      <c r="E29" s="14">
        <v>829944.65186252468</v>
      </c>
      <c r="F29" s="14">
        <v>785527.48469709232</v>
      </c>
      <c r="G29" s="16">
        <v>5.6544383272037981</v>
      </c>
    </row>
    <row r="30" spans="1:9" ht="13.5" customHeight="1" x14ac:dyDescent="0.2">
      <c r="A30" s="22" t="s">
        <v>44</v>
      </c>
      <c r="B30" s="14">
        <v>310580.11735048238</v>
      </c>
      <c r="C30" s="14">
        <v>278637.81111629994</v>
      </c>
      <c r="D30" s="16">
        <v>11.463737138263033</v>
      </c>
      <c r="E30" s="14">
        <v>732870.96935048245</v>
      </c>
      <c r="F30" s="14">
        <v>694631.56211629987</v>
      </c>
      <c r="G30" s="16">
        <v>5.5049913248514759</v>
      </c>
    </row>
    <row r="31" spans="1:9" ht="13.5" customHeight="1" x14ac:dyDescent="0.2">
      <c r="A31" s="21" t="s">
        <v>3</v>
      </c>
      <c r="B31" s="14">
        <v>56361.456512042212</v>
      </c>
      <c r="C31" s="14">
        <v>52372.104580792453</v>
      </c>
      <c r="D31" s="16">
        <v>7.6173221664131123</v>
      </c>
      <c r="E31" s="14">
        <v>97073.682512042215</v>
      </c>
      <c r="F31" s="14">
        <v>90895.922580792438</v>
      </c>
      <c r="G31" s="16">
        <v>6.7965204113074416</v>
      </c>
    </row>
    <row r="32" spans="1:9" ht="13.5" customHeight="1" x14ac:dyDescent="0.2">
      <c r="A32" s="23" t="s">
        <v>21</v>
      </c>
      <c r="B32" s="14">
        <v>39492.01275204221</v>
      </c>
      <c r="C32" s="14">
        <v>31875.663780792449</v>
      </c>
      <c r="D32" s="16">
        <v>23.893930566048954</v>
      </c>
      <c r="E32" s="14">
        <v>66818.737752042216</v>
      </c>
      <c r="F32" s="14">
        <v>54242.020780792445</v>
      </c>
      <c r="G32" s="47">
        <v>23.186298722305875</v>
      </c>
    </row>
    <row r="33" spans="1:13" ht="13.5" customHeight="1" x14ac:dyDescent="0.2">
      <c r="A33" s="23" t="s">
        <v>30</v>
      </c>
      <c r="B33" s="14">
        <v>16869.443760000002</v>
      </c>
      <c r="C33" s="14">
        <v>20496.4408</v>
      </c>
      <c r="D33" s="16">
        <v>-17.695740813692879</v>
      </c>
      <c r="E33" s="14">
        <v>30254.944760000002</v>
      </c>
      <c r="F33" s="14">
        <v>36653.9018</v>
      </c>
      <c r="G33" s="16">
        <v>-17.457778642272665</v>
      </c>
    </row>
    <row r="34" spans="1:13" ht="32.25" customHeight="1" x14ac:dyDescent="0.2">
      <c r="A34" s="26" t="s">
        <v>24</v>
      </c>
      <c r="B34" s="35">
        <v>0</v>
      </c>
      <c r="C34" s="35">
        <v>0</v>
      </c>
      <c r="D34" s="35">
        <v>0</v>
      </c>
      <c r="E34" s="35">
        <v>-242765.516</v>
      </c>
      <c r="F34" s="35">
        <v>-199345.31299999999</v>
      </c>
      <c r="G34" s="16" t="s">
        <v>55</v>
      </c>
      <c r="H34" s="30"/>
      <c r="I34" s="30"/>
      <c r="J34" s="30"/>
      <c r="K34" s="30"/>
      <c r="L34" s="30"/>
      <c r="M34" s="30"/>
    </row>
    <row r="35" spans="1:13" ht="13.5" customHeight="1" x14ac:dyDescent="0.2">
      <c r="A35" s="12" t="s">
        <v>56</v>
      </c>
      <c r="B35" s="14">
        <v>27104.811890918107</v>
      </c>
      <c r="C35" s="49">
        <f>-33630.1558116736</f>
        <v>-33630.155811673598</v>
      </c>
      <c r="D35" s="16" t="s">
        <v>55</v>
      </c>
      <c r="E35" s="14">
        <v>45860.141890918108</v>
      </c>
      <c r="F35" s="14">
        <v>-57227.596811673597</v>
      </c>
      <c r="G35" s="16" t="s">
        <v>55</v>
      </c>
    </row>
    <row r="36" spans="1:13" ht="13.5" customHeight="1" x14ac:dyDescent="0.2">
      <c r="A36" s="19" t="s">
        <v>7</v>
      </c>
      <c r="B36" s="64">
        <v>170696.71392000001</v>
      </c>
      <c r="C36" s="65">
        <v>144890.43111</v>
      </c>
      <c r="D36" s="66">
        <v>17.810895179411801</v>
      </c>
      <c r="E36" s="65">
        <v>335091.71691999998</v>
      </c>
      <c r="F36" s="65">
        <v>312450.22411000001</v>
      </c>
      <c r="G36" s="70">
        <v>7.2464319315158701</v>
      </c>
    </row>
    <row r="37" spans="1:13" ht="13.5" customHeight="1" x14ac:dyDescent="0.2">
      <c r="A37" s="22" t="s">
        <v>8</v>
      </c>
      <c r="B37" s="64"/>
      <c r="C37" s="65"/>
      <c r="D37" s="70"/>
      <c r="E37" s="65"/>
      <c r="F37" s="65"/>
      <c r="G37" s="70"/>
      <c r="H37" s="36"/>
      <c r="I37" s="36"/>
      <c r="J37" s="37"/>
      <c r="K37" s="36"/>
      <c r="L37" s="36"/>
      <c r="M37" s="37"/>
    </row>
    <row r="38" spans="1:13" ht="13.5" customHeight="1" x14ac:dyDescent="0.2">
      <c r="A38" s="22" t="s">
        <v>9</v>
      </c>
      <c r="B38" s="14">
        <v>213.66994</v>
      </c>
      <c r="C38" s="14">
        <v>520.79474000000005</v>
      </c>
      <c r="D38" s="16">
        <v>-58.972331402579073</v>
      </c>
      <c r="E38" s="14">
        <v>388.53793999999999</v>
      </c>
      <c r="F38" s="14">
        <v>1022.84474</v>
      </c>
      <c r="G38" s="16">
        <v>-62.013986599764891</v>
      </c>
    </row>
    <row r="39" spans="1:13" ht="13.5" customHeight="1" x14ac:dyDescent="0.2">
      <c r="A39" s="22" t="s">
        <v>10</v>
      </c>
      <c r="B39" s="14">
        <v>55.566400000000002</v>
      </c>
      <c r="C39" s="14">
        <v>18.148400000000002</v>
      </c>
      <c r="D39" s="16">
        <v>206.17795508143968</v>
      </c>
      <c r="E39" s="14">
        <v>-10999.9516</v>
      </c>
      <c r="F39" s="14">
        <v>927.2364</v>
      </c>
      <c r="G39" s="16" t="s">
        <v>55</v>
      </c>
    </row>
    <row r="40" spans="1:13" ht="13.5" customHeight="1" x14ac:dyDescent="0.2">
      <c r="A40" s="19" t="s">
        <v>45</v>
      </c>
      <c r="B40" s="14">
        <v>85508.974620000008</v>
      </c>
      <c r="C40" s="14">
        <v>79846.965379999994</v>
      </c>
      <c r="D40" s="16">
        <v>7.0910763020910315</v>
      </c>
      <c r="E40" s="14">
        <v>219201.20762</v>
      </c>
      <c r="F40" s="14">
        <v>223856.64637999999</v>
      </c>
      <c r="G40" s="16">
        <v>-2.0796517929145217</v>
      </c>
    </row>
    <row r="41" spans="1:13" ht="13.5" customHeight="1" x14ac:dyDescent="0.2">
      <c r="A41" s="19" t="s">
        <v>11</v>
      </c>
      <c r="B41" s="14">
        <v>111042.43972000001</v>
      </c>
      <c r="C41" s="14">
        <v>104570.16731999999</v>
      </c>
      <c r="D41" s="16">
        <v>6.1894061813958103</v>
      </c>
      <c r="E41" s="14">
        <v>238598.73572000003</v>
      </c>
      <c r="F41" s="14">
        <v>225802.68532000002</v>
      </c>
      <c r="G41" s="16">
        <v>5.6669168401898631</v>
      </c>
    </row>
    <row r="42" spans="1:13" ht="13.5" customHeight="1" x14ac:dyDescent="0.2">
      <c r="A42" s="22" t="s">
        <v>22</v>
      </c>
      <c r="B42" s="14">
        <v>53351.439619999997</v>
      </c>
      <c r="C42" s="14">
        <v>47859.187490000004</v>
      </c>
      <c r="D42" s="16">
        <v>11.475857443563122</v>
      </c>
      <c r="E42" s="14">
        <v>113749.18862</v>
      </c>
      <c r="F42" s="14">
        <v>105753.19849000001</v>
      </c>
      <c r="G42" s="16">
        <v>7.5609912930965333</v>
      </c>
    </row>
    <row r="43" spans="1:13" ht="13.5" customHeight="1" x14ac:dyDescent="0.2">
      <c r="A43" s="21" t="s">
        <v>23</v>
      </c>
      <c r="B43" s="14">
        <v>57585.649290000001</v>
      </c>
      <c r="C43" s="14">
        <v>56620.679299999996</v>
      </c>
      <c r="D43" s="16">
        <v>1.7042713049894513</v>
      </c>
      <c r="E43" s="14">
        <v>124620.73929</v>
      </c>
      <c r="F43" s="14">
        <v>119834.72129999999</v>
      </c>
      <c r="G43" s="16">
        <v>3.9938491432866501</v>
      </c>
    </row>
    <row r="44" spans="1:13" ht="75" customHeight="1" x14ac:dyDescent="0.2">
      <c r="A44" s="67" t="s">
        <v>57</v>
      </c>
      <c r="B44" s="67"/>
      <c r="C44" s="67"/>
      <c r="D44" s="67"/>
      <c r="E44" s="67"/>
      <c r="F44" s="67"/>
      <c r="G44" s="67"/>
    </row>
    <row r="45" spans="1:13" ht="15" customHeight="1" x14ac:dyDescent="0.2">
      <c r="A45" s="31"/>
      <c r="B45" s="9"/>
      <c r="C45" s="9"/>
      <c r="D45" s="9"/>
      <c r="E45" s="9"/>
      <c r="F45" s="9"/>
      <c r="G45" s="9"/>
    </row>
    <row r="46" spans="1:13" ht="14.25" customHeight="1" x14ac:dyDescent="0.2">
      <c r="B46" s="9"/>
      <c r="C46" s="9"/>
      <c r="D46" s="9"/>
      <c r="E46" s="9"/>
      <c r="F46" s="9"/>
      <c r="G46" s="9"/>
    </row>
    <row r="47" spans="1:13" ht="14.25" customHeight="1" x14ac:dyDescent="0.2">
      <c r="B47" s="9"/>
      <c r="C47" s="9"/>
      <c r="D47" s="9"/>
      <c r="E47" s="9"/>
      <c r="F47" s="9"/>
      <c r="G47" s="9"/>
    </row>
    <row r="48" spans="1:13" ht="18" customHeight="1" x14ac:dyDescent="0.2">
      <c r="A48" s="9"/>
      <c r="B48" s="9"/>
      <c r="C48" s="9"/>
      <c r="D48" s="9"/>
      <c r="E48" s="9"/>
      <c r="F48" s="9"/>
      <c r="G48" s="9"/>
    </row>
    <row r="49" spans="2:2" x14ac:dyDescent="0.2">
      <c r="B49" s="7"/>
    </row>
  </sheetData>
  <mergeCells count="16">
    <mergeCell ref="A44:G44"/>
    <mergeCell ref="A1:G1"/>
    <mergeCell ref="A2:G2"/>
    <mergeCell ref="A7:G7"/>
    <mergeCell ref="D36:D37"/>
    <mergeCell ref="E36:E37"/>
    <mergeCell ref="F36:F37"/>
    <mergeCell ref="A3:A5"/>
    <mergeCell ref="B3:D3"/>
    <mergeCell ref="E3:G3"/>
    <mergeCell ref="B5:C5"/>
    <mergeCell ref="E5:F5"/>
    <mergeCell ref="B36:B37"/>
    <mergeCell ref="G36:G37"/>
    <mergeCell ref="A6:G6"/>
    <mergeCell ref="C36:C37"/>
  </mergeCells>
  <phoneticPr fontId="1" type="noConversion"/>
  <conditionalFormatting sqref="B36:B43 C38:C43 H6:H8 J15 I8:M8 M15:M16 M9 D36:G43 B8:G3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H37:M37">
    <cfRule type="cellIs" dxfId="1" priority="3" stopIfTrue="1" operator="equal">
      <formula>"..."</formula>
    </cfRule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 1</vt:lpstr>
      <vt:lpstr>noch Tabelle1</vt:lpstr>
      <vt:lpstr>'noch Tabelle1'!Druckbereich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Kassenmäßige Einnahmen aus Landes- und Bundessteuern in Baden-Württemberg im April 2013</dc:title>
  <dc:subject>Statistische Berichte</dc:subject>
  <dc:creator>Statistisches Landesamt Baden-Württemberg</dc:creator>
  <cp:keywords>Kassenmäßige Einnahmen, Landessteuern, Bundessteuern, Steuereinnahmen</cp:keywords>
  <cp:lastModifiedBy>Indinger-Gissel, Eva (STL)</cp:lastModifiedBy>
  <cp:lastPrinted>2014-05-09T12:08:23Z</cp:lastPrinted>
  <dcterms:created xsi:type="dcterms:W3CDTF">2005-03-17T13:25:13Z</dcterms:created>
  <dcterms:modified xsi:type="dcterms:W3CDTF">2025-03-12T11:41:53Z</dcterms:modified>
</cp:coreProperties>
</file>