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codeName="DieseArbeitsmappe" defaultThemeVersion="124226"/>
  <xr:revisionPtr revIDLastSave="0" documentId="13_ncr:1_{F207AECB-BBBE-469B-A8AE-8855D28EA453}" xr6:coauthVersionLast="36" xr6:coauthVersionMax="36" xr10:uidLastSave="{00000000-0000-0000-0000-000000000000}"/>
  <bookViews>
    <workbookView xWindow="975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calcChain.xml><?xml version="1.0" encoding="utf-8"?>
<calcChain xmlns="http://schemas.openxmlformats.org/spreadsheetml/2006/main">
  <c r="D3" i="13" l="1"/>
  <c r="E3" i="13"/>
  <c r="F3" i="13"/>
  <c r="D3" i="12"/>
  <c r="E3" i="12"/>
  <c r="F3" i="12"/>
  <c r="D3" i="11"/>
  <c r="E3" i="11"/>
  <c r="F3" i="11"/>
  <c r="D3" i="10"/>
  <c r="E3" i="10"/>
  <c r="F3" i="10"/>
  <c r="D3" i="9"/>
  <c r="E3" i="9"/>
  <c r="F3" i="9"/>
  <c r="D3" i="8"/>
  <c r="E3" i="8"/>
  <c r="F3" i="8"/>
  <c r="J3" i="13" l="1"/>
  <c r="I3" i="13"/>
  <c r="H3" i="13"/>
  <c r="G3" i="13"/>
  <c r="J3" i="12"/>
  <c r="I3" i="12"/>
  <c r="H3" i="12"/>
  <c r="G3" i="12"/>
  <c r="J3" i="11"/>
  <c r="I3" i="11"/>
  <c r="H3" i="11"/>
  <c r="G3" i="11"/>
  <c r="J3" i="10"/>
  <c r="I3" i="10"/>
  <c r="H3" i="10"/>
  <c r="G3" i="10"/>
  <c r="J3" i="9"/>
  <c r="I3" i="9"/>
  <c r="H3" i="9"/>
  <c r="G3" i="9"/>
  <c r="J3" i="8"/>
  <c r="I3" i="8"/>
  <c r="H3" i="8"/>
  <c r="G3" i="8"/>
</calcChain>
</file>

<file path=xl/sharedStrings.xml><?xml version="1.0" encoding="utf-8"?>
<sst xmlns="http://schemas.openxmlformats.org/spreadsheetml/2006/main" count="565" uniqueCount="167">
  <si>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</si>
  <si>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</si>
  <si>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</si>
  <si>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</si>
  <si>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</si>
  <si>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</si>
  <si>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</si>
  <si>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</si>
  <si>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</si>
  <si>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</si>
  <si>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</si>
  <si>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</si>
  <si>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</si>
  <si>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</si>
  <si>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</si>
  <si>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</si>
  <si>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</si>
  <si>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</si>
  <si>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</si>
  <si>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</si>
  <si>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</si>
  <si>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</si>
  <si>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</si>
  <si>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</si>
  <si>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</si>
  <si>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</si>
  <si>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</si>
  <si>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</si>
  <si>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</si>
  <si>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</si>
  <si>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</si>
  <si>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</si>
  <si>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</si>
  <si>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</si>
  <si>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</si>
  <si>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</si>
  <si>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</si>
  <si>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</si>
  <si>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</si>
  <si>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</si>
  <si>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</si>
  <si>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</si>
  <si>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</si>
  <si>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</si>
  <si>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</si>
  <si>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</si>
  <si>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</si>
  <si>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</si>
  <si>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</si>
  <si>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</si>
  <si>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</si>
  <si>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</si>
  <si>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</si>
  <si>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</si>
  <si>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</si>
  <si>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</si>
  <si>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</si>
  <si>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</si>
  <si>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</si>
  <si>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</si>
  <si>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</si>
  <si>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</si>
  <si>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</si>
  <si>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</si>
  <si>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</si>
  <si>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</si>
  <si>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</si>
  <si>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</si>
  <si>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</si>
  <si>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</si>
  <si>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</si>
  <si>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</si>
  <si>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</si>
  <si>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</si>
  <si>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</si>
  <si>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</si>
  <si>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</si>
  <si>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</si>
  <si>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</si>
  <si>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</si>
  <si>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</si>
  <si>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</si>
  <si>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</si>
  <si>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</si>
  <si>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</si>
  <si>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</si>
  <si>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</si>
  <si>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</si>
  <si>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</si>
  <si>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</si>
  <si>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</si>
  <si>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</si>
  <si>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</si>
  <si>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</si>
  <si>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</si>
  <si>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</si>
  <si>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</si>
  <si>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</si>
  <si>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</si>
  <si>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</si>
  <si>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</si>
  <si>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</si>
  <si>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</si>
  <si>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</si>
  <si>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</si>
  <si>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</si>
  <si>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</si>
  <si>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</si>
  <si>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</si>
  <si>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</si>
  <si>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</si>
  <si>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</si>
  <si>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</si>
  <si>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</si>
  <si>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</si>
  <si>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</si>
  <si>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</si>
  <si>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</si>
  <si>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</si>
  <si>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</si>
  <si>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</si>
  <si>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</si>
  <si>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</si>
  <si>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</si>
  <si>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</si>
  <si>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</si>
  <si>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</si>
  <si>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</si>
  <si>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</si>
  <si>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</si>
  <si>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</si>
  <si>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</si>
  <si>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</si>
  <si>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</si>
  <si>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</si>
  <si>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</si>
  <si>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</si>
  <si>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</si>
  <si>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</si>
  <si>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</si>
  <si>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</si>
  <si>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</si>
  <si>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</si>
  <si>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</si>
  <si>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</si>
  <si>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</si>
  <si>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</si>
  <si>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</si>
  <si>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</si>
  <si>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</si>
  <si>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</si>
  <si>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</si>
  <si>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</si>
  <si>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</si>
  <si>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</si>
  <si>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</si>
  <si>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</si>
  <si>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1. Auftragseingangsindex (Volumen) für das Verarbeitende Gewerbe in Baden-Württemberg seit 2022</t>
  </si>
  <si>
    <t>2. Umsatzindex (Volumen) für das Verarbeitende Gewerbe*) in Baden-Württemberg seit 2022</t>
  </si>
  <si>
    <t>Oktober
2024</t>
  </si>
  <si>
    <t>Okt. 2024
gegenüber
Sept. 2024</t>
  </si>
  <si>
    <t>Okt. 2024
gegenüber
Okt. 2023</t>
  </si>
  <si>
    <t>Jan.-Okt. 24
gegenüber
Jan.-Okt. 23</t>
  </si>
  <si>
    <t>3. Auftragseingangsindex (Volumen) für das Verarbeitende Gewerbe in Baden-Württemberg im Oktober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</si>
  <si>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Oktober 2024</t>
    </r>
  </si>
  <si>
    <t>4. Umsatzindex (Volumen) für das Verarbeitende Gewerbe in Baden-Württemberg im Oktober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</si>
  <si>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Oktober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</si>
</sst>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3.9318435199898687</v>
      </c>
      <c r="F7" s="2">
        <v>-14.024820434042908</v>
      </c>
      <c r="G7" s="2">
        <v>-8.8000000000000007</v>
      </c>
      <c r="H7" s="2">
        <v>7.9</v>
      </c>
      <c r="I7" s="2">
        <v>1.8</v>
      </c>
      <c r="J7" s="2">
        <v>-4.8</v>
      </c>
      <c r="K7" s="2">
        <v>7.7</v>
      </c>
      <c r="L7" s="2" t="s">
        <v>150</v>
      </c>
      <c r="M7" s="2" t="s">
        <v>150</v>
      </c>
      <c r="N7" s="2">
        <v>-8.3877853739057997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 x14ac:dyDescent="0.2">
      <c r="A8" s="3" t="s">
        <v>158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 x14ac:dyDescent="0.2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 x14ac:dyDescent="0.2">
      <c r="A10" s="65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 x14ac:dyDescent="0.2">
      <c r="A11" s="66"/>
      <c r="B11" s="67" t="s">
        <v>149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</row>
    <row r="12" spans="1:32" ht="11.85" customHeight="1" x14ac:dyDescent="0.15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 x14ac:dyDescent="0.15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 x14ac:dyDescent="0.15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2.7666550461231907</v>
      </c>
      <c r="F14" s="2">
        <v>-10.463750058108261</v>
      </c>
      <c r="G14" s="2">
        <v>-9.1</v>
      </c>
      <c r="H14" s="2">
        <v>-2.8</v>
      </c>
      <c r="I14" s="2">
        <v>-5.0999999999999996</v>
      </c>
      <c r="J14" s="2">
        <v>-3.7</v>
      </c>
      <c r="K14" s="2">
        <v>-4.9000000000000004</v>
      </c>
      <c r="L14" s="2" t="s">
        <v>150</v>
      </c>
      <c r="M14" s="2" t="s">
        <v>150</v>
      </c>
      <c r="N14" s="2">
        <v>-7.0816934771607265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07" priority="83" stopIfTrue="1" operator="equal">
      <formula>"..."</formula>
    </cfRule>
    <cfRule type="cellIs" dxfId="106" priority="84" stopIfTrue="1" operator="equal">
      <formula>"."</formula>
    </cfRule>
  </conditionalFormatting>
  <conditionalFormatting sqref="B5:P5">
    <cfRule type="cellIs" dxfId="105" priority="73" stopIfTrue="1" operator="equal">
      <formula>"..."</formula>
    </cfRule>
    <cfRule type="cellIs" dxfId="104" priority="74" stopIfTrue="1" operator="equal">
      <formula>"."</formula>
    </cfRule>
  </conditionalFormatting>
  <conditionalFormatting sqref="K6:P6">
    <cfRule type="cellIs" dxfId="103" priority="69" stopIfTrue="1" operator="equal">
      <formula>"..."</formula>
    </cfRule>
    <cfRule type="cellIs" dxfId="102" priority="70" stopIfTrue="1" operator="equal">
      <formula>"."</formula>
    </cfRule>
  </conditionalFormatting>
  <conditionalFormatting sqref="B6:J6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B13:P13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B7:D7">
    <cfRule type="cellIs" dxfId="97" priority="27" stopIfTrue="1" operator="equal">
      <formula>"..."</formula>
    </cfRule>
    <cfRule type="cellIs" dxfId="96" priority="28" stopIfTrue="1" operator="equal">
      <formula>"."</formula>
    </cfRule>
  </conditionalFormatting>
  <conditionalFormatting sqref="B14:D14">
    <cfRule type="cellIs" dxfId="95" priority="25" stopIfTrue="1" operator="equal">
      <formula>"..."</formula>
    </cfRule>
    <cfRule type="cellIs" dxfId="94" priority="26" stopIfTrue="1" operator="equal">
      <formula>"."</formula>
    </cfRule>
  </conditionalFormatting>
  <conditionalFormatting sqref="F14:P14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F7:P7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E7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E1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49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2021</v>
      </c>
      <c r="E3" s="70">
        <v>2022</v>
      </c>
      <c r="F3" s="70">
        <v>2023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59">
        <v>85.9</v>
      </c>
      <c r="H5" s="60">
        <v>8</v>
      </c>
      <c r="I5" s="60">
        <v>7.7</v>
      </c>
      <c r="J5" s="60">
        <v>-4.2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59">
        <v>80.900000000000006</v>
      </c>
      <c r="H6" s="60">
        <v>3.2</v>
      </c>
      <c r="I6" s="60">
        <v>1.1000000000000001</v>
      </c>
      <c r="J6" s="60">
        <v>-5.6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59">
        <v>88.9</v>
      </c>
      <c r="H7" s="60">
        <v>10.8</v>
      </c>
      <c r="I7" s="60">
        <v>11.6</v>
      </c>
      <c r="J7" s="60">
        <v>-3.3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59">
        <v>97.6</v>
      </c>
      <c r="H8" s="60">
        <v>21.2</v>
      </c>
      <c r="I8" s="60">
        <v>14.1</v>
      </c>
      <c r="J8" s="60">
        <v>-1.3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59">
        <v>84.4</v>
      </c>
      <c r="H9" s="60">
        <v>5.5</v>
      </c>
      <c r="I9" s="60">
        <v>9.9</v>
      </c>
      <c r="J9" s="60">
        <v>-4.4000000000000004</v>
      </c>
      <c r="L9" s="20"/>
      <c r="M9" s="20"/>
    </row>
    <row r="10" spans="1:13" s="31" customFormat="1" ht="21" customHeight="1" x14ac:dyDescent="0.2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61">
        <v>80.900000000000006</v>
      </c>
      <c r="H10" s="62">
        <v>5.7</v>
      </c>
      <c r="I10" s="62">
        <v>-2.2000000000000002</v>
      </c>
      <c r="J10" s="62">
        <v>-6.4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61">
        <v>76.599999999999994</v>
      </c>
      <c r="H11" s="62">
        <v>2.4</v>
      </c>
      <c r="I11" s="62">
        <v>-4</v>
      </c>
      <c r="J11" s="62">
        <v>-7.4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61">
        <v>85.6</v>
      </c>
      <c r="H12" s="62">
        <v>9.1</v>
      </c>
      <c r="I12" s="62">
        <v>-0.3</v>
      </c>
      <c r="J12" s="62">
        <v>-5.3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61">
        <v>83.5</v>
      </c>
      <c r="H13" s="62">
        <v>8.3000000000000007</v>
      </c>
      <c r="I13" s="62">
        <v>-1.7</v>
      </c>
      <c r="J13" s="62">
        <v>-5.0999999999999996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61">
        <v>87.1</v>
      </c>
      <c r="H14" s="62">
        <v>9.6</v>
      </c>
      <c r="I14" s="62">
        <v>0.9</v>
      </c>
      <c r="J14" s="62">
        <v>-5.3</v>
      </c>
      <c r="L14" s="20"/>
      <c r="M14" s="20"/>
    </row>
    <row r="15" spans="1:13" s="31" customFormat="1" ht="21" customHeight="1" x14ac:dyDescent="0.2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61">
        <v>85.4</v>
      </c>
      <c r="H15" s="62">
        <v>8.5</v>
      </c>
      <c r="I15" s="62">
        <v>10.6</v>
      </c>
      <c r="J15" s="62">
        <v>-4.3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61">
        <v>81.5</v>
      </c>
      <c r="H16" s="62">
        <v>5.2</v>
      </c>
      <c r="I16" s="62">
        <v>2.9</v>
      </c>
      <c r="J16" s="62">
        <v>-5.8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61">
        <v>87.1</v>
      </c>
      <c r="H17" s="62">
        <v>9.9</v>
      </c>
      <c r="I17" s="62">
        <v>14.3</v>
      </c>
      <c r="J17" s="62">
        <v>-3.7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61">
        <v>97.5</v>
      </c>
      <c r="H18" s="62">
        <v>19.600000000000001</v>
      </c>
      <c r="I18" s="62">
        <v>15.8</v>
      </c>
      <c r="J18" s="62">
        <v>-1.1000000000000001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61">
        <v>83.2</v>
      </c>
      <c r="H19" s="62">
        <v>6.1</v>
      </c>
      <c r="I19" s="62">
        <v>13.5</v>
      </c>
      <c r="J19" s="62">
        <v>-4.7</v>
      </c>
      <c r="L19" s="20"/>
      <c r="M19" s="20"/>
    </row>
    <row r="20" spans="1:13" s="31" customFormat="1" ht="21" customHeight="1" x14ac:dyDescent="0.2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61">
        <v>111</v>
      </c>
      <c r="H20" s="62">
        <v>11.4</v>
      </c>
      <c r="I20" s="62">
        <v>17.2</v>
      </c>
      <c r="J20" s="62">
        <v>4.8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61">
        <v>99.2</v>
      </c>
      <c r="H21" s="62">
        <v>-6.1</v>
      </c>
      <c r="I21" s="62">
        <v>12.3</v>
      </c>
      <c r="J21" s="62">
        <v>4.7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61">
        <v>118.1</v>
      </c>
      <c r="H22" s="62">
        <v>22.9</v>
      </c>
      <c r="I22" s="62">
        <v>19.899999999999999</v>
      </c>
      <c r="J22" s="62">
        <v>4.8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61">
        <v>125.2</v>
      </c>
      <c r="H23" s="62">
        <v>51.2</v>
      </c>
      <c r="I23" s="62">
        <v>34.4</v>
      </c>
      <c r="J23" s="62">
        <v>3.9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61">
        <v>96.1</v>
      </c>
      <c r="H24" s="62">
        <v>-15.9</v>
      </c>
      <c r="I24" s="62">
        <v>-8.1999999999999993</v>
      </c>
      <c r="J24" s="62">
        <v>3.3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61">
        <v>80</v>
      </c>
      <c r="H25" s="62">
        <v>-2.7</v>
      </c>
      <c r="I25" s="62">
        <v>6.3</v>
      </c>
      <c r="J25" s="62">
        <v>-12.4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61">
        <v>79.7</v>
      </c>
      <c r="H26" s="62">
        <v>0</v>
      </c>
      <c r="I26" s="62">
        <v>12.3</v>
      </c>
      <c r="J26" s="62">
        <v>-7.5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61">
        <v>80.2</v>
      </c>
      <c r="H27" s="62">
        <v>-4.4000000000000004</v>
      </c>
      <c r="I27" s="62">
        <v>2.7</v>
      </c>
      <c r="J27" s="62">
        <v>-15.3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61">
        <v>76.2</v>
      </c>
      <c r="H28" s="62">
        <v>2.1</v>
      </c>
      <c r="I28" s="62">
        <v>-10.3</v>
      </c>
      <c r="J28" s="62">
        <v>15.3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61">
        <v>88.5</v>
      </c>
      <c r="H29" s="62">
        <v>-0.3</v>
      </c>
      <c r="I29" s="62">
        <v>0.1</v>
      </c>
      <c r="J29" s="62">
        <v>19.399999999999999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61">
        <v>63.9</v>
      </c>
      <c r="H30" s="62">
        <v>5.7</v>
      </c>
      <c r="I30" s="62">
        <v>-21.5</v>
      </c>
      <c r="J30" s="62">
        <v>10.9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61">
        <v>84.6</v>
      </c>
      <c r="H31" s="62">
        <v>8.6999999999999993</v>
      </c>
      <c r="I31" s="62">
        <v>-1.3</v>
      </c>
      <c r="J31" s="62">
        <v>2.4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61">
        <v>82.3</v>
      </c>
      <c r="H32" s="62">
        <v>8.4</v>
      </c>
      <c r="I32" s="62">
        <v>-2.2000000000000002</v>
      </c>
      <c r="J32" s="62">
        <v>4.0999999999999996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61">
        <v>88.1</v>
      </c>
      <c r="H33" s="62">
        <v>9.1999999999999993</v>
      </c>
      <c r="I33" s="62">
        <v>-0.1</v>
      </c>
      <c r="J33" s="62">
        <v>-0.1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61">
        <v>88.8</v>
      </c>
      <c r="H34" s="62">
        <v>10.8</v>
      </c>
      <c r="I34" s="62">
        <v>-4.5999999999999996</v>
      </c>
      <c r="J34" s="62">
        <v>5.3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61">
        <v>96.8</v>
      </c>
      <c r="H35" s="62">
        <v>11.5</v>
      </c>
      <c r="I35" s="62">
        <v>-2.2999999999999998</v>
      </c>
      <c r="J35" s="62">
        <v>11.7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61">
        <v>81.3</v>
      </c>
      <c r="H36" s="62">
        <v>10</v>
      </c>
      <c r="I36" s="62">
        <v>-7.1</v>
      </c>
      <c r="J36" s="62">
        <v>-1.3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61">
        <v>80.7</v>
      </c>
      <c r="H37" s="62">
        <v>6.6</v>
      </c>
      <c r="I37" s="62">
        <v>2.2000000000000002</v>
      </c>
      <c r="J37" s="62">
        <v>-0.3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61">
        <v>73.400000000000006</v>
      </c>
      <c r="H38" s="62">
        <v>5.9</v>
      </c>
      <c r="I38" s="62">
        <v>-2.1</v>
      </c>
      <c r="J38" s="62">
        <v>-1.3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61">
        <v>99.7</v>
      </c>
      <c r="H39" s="62">
        <v>8</v>
      </c>
      <c r="I39" s="62">
        <v>11.6</v>
      </c>
      <c r="J39" s="62">
        <v>1.7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61">
        <v>89.1</v>
      </c>
      <c r="H40" s="62">
        <v>7.4</v>
      </c>
      <c r="I40" s="62">
        <v>-1.7</v>
      </c>
      <c r="J40" s="62">
        <v>-3.3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61">
        <v>86.6</v>
      </c>
      <c r="H41" s="62">
        <v>0.6</v>
      </c>
      <c r="I41" s="62">
        <v>-2.8</v>
      </c>
      <c r="J41" s="62">
        <v>-7.5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61">
        <v>90.6</v>
      </c>
      <c r="H42" s="62">
        <v>11.7</v>
      </c>
      <c r="I42" s="62">
        <v>-1</v>
      </c>
      <c r="J42" s="62">
        <v>-0.5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61">
        <v>98.8</v>
      </c>
      <c r="H43" s="62">
        <v>-30</v>
      </c>
      <c r="I43" s="62">
        <v>-7.6</v>
      </c>
      <c r="J43" s="62">
        <v>5.9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61">
        <v>102.5</v>
      </c>
      <c r="H44" s="62">
        <v>-21.4</v>
      </c>
      <c r="I44" s="62">
        <v>6</v>
      </c>
      <c r="J44" s="62">
        <v>7.8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61">
        <v>95.2</v>
      </c>
      <c r="H45" s="62">
        <v>-37.299999999999997</v>
      </c>
      <c r="I45" s="62">
        <v>-18.7</v>
      </c>
      <c r="J45" s="62">
        <v>4.4000000000000004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61">
        <v>101.8</v>
      </c>
      <c r="H46" s="62">
        <v>-30.8</v>
      </c>
      <c r="I46" s="62">
        <v>-7</v>
      </c>
      <c r="J46" s="62">
        <v>5.9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61">
        <v>103.7</v>
      </c>
      <c r="H47" s="62">
        <v>-21.5</v>
      </c>
      <c r="I47" s="62">
        <v>6.7</v>
      </c>
      <c r="J47" s="62">
        <v>7.8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61">
        <v>99.9</v>
      </c>
      <c r="H48" s="62">
        <v>-38.799999999999997</v>
      </c>
      <c r="I48" s="62">
        <v>-18.5</v>
      </c>
      <c r="J48" s="62">
        <v>4.3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E5">
    <cfRule type="cellIs" dxfId="85" priority="59" stopIfTrue="1" operator="equal">
      <formula>"..."</formula>
    </cfRule>
    <cfRule type="cellIs" dxfId="84" priority="60" stopIfTrue="1" operator="equal">
      <formula>"."</formula>
    </cfRule>
  </conditionalFormatting>
  <conditionalFormatting sqref="E6:E9">
    <cfRule type="cellIs" dxfId="83" priority="57" stopIfTrue="1" operator="equal">
      <formula>"..."</formula>
    </cfRule>
    <cfRule type="cellIs" dxfId="82" priority="58" stopIfTrue="1" operator="equal">
      <formula>"."</formula>
    </cfRule>
  </conditionalFormatting>
  <conditionalFormatting sqref="E5">
    <cfRule type="cellIs" dxfId="81" priority="55" stopIfTrue="1" operator="equal">
      <formula>"..."</formula>
    </cfRule>
    <cfRule type="cellIs" dxfId="80" priority="56" stopIfTrue="1" operator="equal">
      <formula>"."</formula>
    </cfRule>
  </conditionalFormatting>
  <conditionalFormatting sqref="E10:E48">
    <cfRule type="cellIs" dxfId="79" priority="53" stopIfTrue="1" operator="equal">
      <formula>"..."</formula>
    </cfRule>
    <cfRule type="cellIs" dxfId="78" priority="54" stopIfTrue="1" operator="equal">
      <formula>"."</formula>
    </cfRule>
  </conditionalFormatting>
  <conditionalFormatting sqref="E10:E48">
    <cfRule type="cellIs" dxfId="77" priority="51" stopIfTrue="1" operator="equal">
      <formula>"..."</formula>
    </cfRule>
    <cfRule type="cellIs" dxfId="76" priority="52" stopIfTrue="1" operator="equal">
      <formula>"."</formula>
    </cfRule>
  </conditionalFormatting>
  <conditionalFormatting sqref="J49">
    <cfRule type="cellIs" dxfId="75" priority="43" stopIfTrue="1" operator="equal">
      <formula>"..."</formula>
    </cfRule>
    <cfRule type="cellIs" dxfId="74" priority="44" stopIfTrue="1" operator="equal">
      <formula>"."</formula>
    </cfRule>
  </conditionalFormatting>
  <conditionalFormatting sqref="G5:J48">
    <cfRule type="cellIs" dxfId="73" priority="41" stopIfTrue="1" operator="equal">
      <formula>"..."</formula>
    </cfRule>
    <cfRule type="cellIs" dxfId="72" priority="42" stopIfTrue="1" operator="equal">
      <formula>"."</formula>
    </cfRule>
  </conditionalFormatting>
  <conditionalFormatting sqref="D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D6:D9">
    <cfRule type="cellIs" dxfId="69" priority="27" stopIfTrue="1" operator="equal">
      <formula>"..."</formula>
    </cfRule>
    <cfRule type="cellIs" dxfId="68" priority="28" stopIfTrue="1" operator="equal">
      <formula>"."</formula>
    </cfRule>
  </conditionalFormatting>
  <conditionalFormatting sqref="D5">
    <cfRule type="cellIs" dxfId="67" priority="25" stopIfTrue="1" operator="equal">
      <formula>"..."</formula>
    </cfRule>
    <cfRule type="cellIs" dxfId="66" priority="26" stopIfTrue="1" operator="equal">
      <formula>"."</formula>
    </cfRule>
  </conditionalFormatting>
  <conditionalFormatting sqref="D10:D48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D10:D48">
    <cfRule type="cellIs" dxfId="63" priority="21" stopIfTrue="1" operator="equal">
      <formula>"..."</formula>
    </cfRule>
    <cfRule type="cellIs" dxfId="62" priority="22" stopIfTrue="1" operator="equal">
      <formula>"."</formula>
    </cfRule>
  </conditionalFormatting>
  <conditionalFormatting sqref="F5">
    <cfRule type="cellIs" dxfId="61" priority="9" stopIfTrue="1" operator="equal">
      <formula>"..."</formula>
    </cfRule>
    <cfRule type="cellIs" dxfId="60" priority="10" stopIfTrue="1" operator="equal">
      <formula>"."</formula>
    </cfRule>
  </conditionalFormatting>
  <conditionalFormatting sqref="F6:F9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F5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F10:F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F10:F4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Oktober
2024</v>
      </c>
      <c r="H3" s="63" t="str">
        <f>'Tabelle 3_1'!H3</f>
        <v>Okt. 2024
gegenüber
Sept. 2024</v>
      </c>
      <c r="I3" s="63" t="str">
        <f>'Tabelle 3_1'!I3</f>
        <v>Okt. 2024
gegenüber
Okt. 2023</v>
      </c>
      <c r="J3" s="64" t="str">
        <f>'Tabelle 3_1'!J3</f>
        <v>Jan.-Okt. 24
gegenüber
Jan.-Okt.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61">
        <v>85.5</v>
      </c>
      <c r="H5" s="62">
        <v>15.7</v>
      </c>
      <c r="I5" s="62">
        <v>3.5</v>
      </c>
      <c r="J5" s="62">
        <v>0.2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61">
        <v>88.3</v>
      </c>
      <c r="H6" s="62">
        <v>17.600000000000001</v>
      </c>
      <c r="I6" s="62">
        <v>4.5999999999999996</v>
      </c>
      <c r="J6" s="62">
        <v>1.3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61">
        <v>79.8</v>
      </c>
      <c r="H7" s="62">
        <v>11.6</v>
      </c>
      <c r="I7" s="62">
        <v>0.9</v>
      </c>
      <c r="J7" s="62">
        <v>-2.1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61">
        <v>96.1</v>
      </c>
      <c r="H8" s="62">
        <v>25.8</v>
      </c>
      <c r="I8" s="62">
        <v>16.399999999999999</v>
      </c>
      <c r="J8" s="62">
        <v>-16.399999999999999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61">
        <v>80.599999999999994</v>
      </c>
      <c r="H9" s="62">
        <v>4.8</v>
      </c>
      <c r="I9" s="62">
        <v>-2.4</v>
      </c>
      <c r="J9" s="62">
        <v>-12.7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61">
        <v>121.9</v>
      </c>
      <c r="H10" s="62">
        <v>61.5</v>
      </c>
      <c r="I10" s="62">
        <v>47.5</v>
      </c>
      <c r="J10" s="62">
        <v>-21.2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61">
        <v>77.400000000000006</v>
      </c>
      <c r="H11" s="62">
        <v>7.5</v>
      </c>
      <c r="I11" s="62">
        <v>-12.5</v>
      </c>
      <c r="J11" s="62">
        <v>-14.5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61">
        <v>72.599999999999994</v>
      </c>
      <c r="H12" s="62">
        <v>6</v>
      </c>
      <c r="I12" s="62">
        <v>-15.7</v>
      </c>
      <c r="J12" s="62">
        <v>-17.100000000000001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61">
        <v>87.1</v>
      </c>
      <c r="H13" s="62">
        <v>10.199999999999999</v>
      </c>
      <c r="I13" s="62">
        <v>-6.6</v>
      </c>
      <c r="J13" s="62">
        <v>-9.5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61">
        <v>87.1</v>
      </c>
      <c r="H14" s="62">
        <v>12.6</v>
      </c>
      <c r="I14" s="62">
        <v>1.8</v>
      </c>
      <c r="J14" s="62">
        <v>-6.7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61">
        <v>76</v>
      </c>
      <c r="H15" s="62">
        <v>5.0999999999999996</v>
      </c>
      <c r="I15" s="62">
        <v>-8</v>
      </c>
      <c r="J15" s="62">
        <v>-8.1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61">
        <v>98.4</v>
      </c>
      <c r="H16" s="62">
        <v>19.399999999999999</v>
      </c>
      <c r="I16" s="62">
        <v>11.2</v>
      </c>
      <c r="J16" s="62">
        <v>-5.4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61">
        <v>74.7</v>
      </c>
      <c r="H17" s="62">
        <v>9.9</v>
      </c>
      <c r="I17" s="62">
        <v>-3.6</v>
      </c>
      <c r="J17" s="62">
        <v>-6.1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61">
        <v>69.400000000000006</v>
      </c>
      <c r="H18" s="62">
        <v>10.7</v>
      </c>
      <c r="I18" s="62">
        <v>-7.7</v>
      </c>
      <c r="J18" s="62">
        <v>-9.5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61">
        <v>81.3</v>
      </c>
      <c r="H19" s="62">
        <v>9.1</v>
      </c>
      <c r="I19" s="62">
        <v>1.1000000000000001</v>
      </c>
      <c r="J19" s="62">
        <v>-2.2000000000000002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61">
        <v>112</v>
      </c>
      <c r="H20" s="62">
        <v>32.200000000000003</v>
      </c>
      <c r="I20" s="62">
        <v>24</v>
      </c>
      <c r="J20" s="62">
        <v>3.9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61">
        <v>81</v>
      </c>
      <c r="H21" s="62">
        <v>19.100000000000001</v>
      </c>
      <c r="I21" s="62">
        <v>7.2</v>
      </c>
      <c r="J21" s="62">
        <v>-0.4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61">
        <v>127.8</v>
      </c>
      <c r="H22" s="62">
        <v>37.200000000000003</v>
      </c>
      <c r="I22" s="62">
        <v>30.6</v>
      </c>
      <c r="J22" s="62">
        <v>5.5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61">
        <v>92.1</v>
      </c>
      <c r="H23" s="62">
        <v>17.7</v>
      </c>
      <c r="I23" s="62">
        <v>2</v>
      </c>
      <c r="J23" s="62">
        <v>-4.9000000000000004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61">
        <v>63.4</v>
      </c>
      <c r="H24" s="62">
        <v>9.9</v>
      </c>
      <c r="I24" s="62">
        <v>-15.3</v>
      </c>
      <c r="J24" s="62">
        <v>-5.4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61">
        <v>116</v>
      </c>
      <c r="H25" s="62">
        <v>21.6</v>
      </c>
      <c r="I25" s="62">
        <v>12.3</v>
      </c>
      <c r="J25" s="62">
        <v>-4.5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61">
        <v>72</v>
      </c>
      <c r="H26" s="62">
        <v>-4.4000000000000004</v>
      </c>
      <c r="I26" s="62">
        <v>-4.8</v>
      </c>
      <c r="J26" s="62">
        <v>-12.2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61">
        <v>64.599999999999994</v>
      </c>
      <c r="H27" s="62">
        <v>-14.7</v>
      </c>
      <c r="I27" s="62">
        <v>-6.2</v>
      </c>
      <c r="J27" s="62">
        <v>-10.6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61">
        <v>78.3</v>
      </c>
      <c r="H28" s="62">
        <v>4.5999999999999996</v>
      </c>
      <c r="I28" s="62">
        <v>-3.9</v>
      </c>
      <c r="J28" s="62">
        <v>-13.5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61">
        <v>69.3</v>
      </c>
      <c r="H29" s="62">
        <v>-0.2</v>
      </c>
      <c r="I29" s="62">
        <v>-6.1</v>
      </c>
      <c r="J29" s="62">
        <v>-12.4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61">
        <v>60.2</v>
      </c>
      <c r="H30" s="62">
        <v>-9.1</v>
      </c>
      <c r="I30" s="62">
        <v>-5.8</v>
      </c>
      <c r="J30" s="62">
        <v>-14.4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61">
        <v>77.400000000000006</v>
      </c>
      <c r="H31" s="62">
        <v>7.2</v>
      </c>
      <c r="I31" s="62">
        <v>-6.3</v>
      </c>
      <c r="J31" s="62">
        <v>-10.6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61">
        <v>69.400000000000006</v>
      </c>
      <c r="H32" s="62">
        <v>-1.4</v>
      </c>
      <c r="I32" s="62">
        <v>-7.5</v>
      </c>
      <c r="J32" s="62">
        <v>-19.3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61">
        <v>61.3</v>
      </c>
      <c r="H33" s="62">
        <v>-0.2</v>
      </c>
      <c r="I33" s="62">
        <v>8.5</v>
      </c>
      <c r="J33" s="62">
        <v>-6.8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61">
        <v>75.099999999999994</v>
      </c>
      <c r="H34" s="62">
        <v>-2.1</v>
      </c>
      <c r="I34" s="62">
        <v>-14.7</v>
      </c>
      <c r="J34" s="62">
        <v>-25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61">
        <v>89.2</v>
      </c>
      <c r="H35" s="62">
        <v>6.8</v>
      </c>
      <c r="I35" s="62">
        <v>8.8000000000000007</v>
      </c>
      <c r="J35" s="62">
        <v>-3.8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61">
        <v>87.3</v>
      </c>
      <c r="H36" s="62">
        <v>6.2</v>
      </c>
      <c r="I36" s="62">
        <v>0.9</v>
      </c>
      <c r="J36" s="62">
        <v>-9.6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61">
        <v>90.9</v>
      </c>
      <c r="H37" s="62">
        <v>7.5</v>
      </c>
      <c r="I37" s="62">
        <v>16.899999999999999</v>
      </c>
      <c r="J37" s="62">
        <v>2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61">
        <v>78.8</v>
      </c>
      <c r="H38" s="62">
        <v>4.3</v>
      </c>
      <c r="I38" s="62">
        <v>0.1</v>
      </c>
      <c r="J38" s="62">
        <v>-8.8000000000000007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61">
        <v>75</v>
      </c>
      <c r="H39" s="62">
        <v>9</v>
      </c>
      <c r="I39" s="62">
        <v>-1.4</v>
      </c>
      <c r="J39" s="62">
        <v>-9.6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61">
        <v>80.8</v>
      </c>
      <c r="H40" s="62">
        <v>2.2000000000000002</v>
      </c>
      <c r="I40" s="62">
        <v>0.9</v>
      </c>
      <c r="J40" s="62">
        <v>-8.3000000000000007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Oktober
2024</v>
      </c>
      <c r="H3" s="63" t="str">
        <f>'Tabelle 3_1'!H3</f>
        <v>Okt. 2024
gegenüber
Sept. 2024</v>
      </c>
      <c r="I3" s="63" t="str">
        <f>'Tabelle 3_1'!I3</f>
        <v>Okt. 2024
gegenüber
Okt. 2023</v>
      </c>
      <c r="J3" s="64" t="str">
        <f>'Tabelle 3_1'!J3</f>
        <v>Jan.-Okt. 24
gegenüber
Jan.-Okt.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61">
        <v>89.2</v>
      </c>
      <c r="H5" s="62">
        <v>12.1</v>
      </c>
      <c r="I5" s="62">
        <v>12.4</v>
      </c>
      <c r="J5" s="62">
        <v>1.5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61">
        <v>80.900000000000006</v>
      </c>
      <c r="H6" s="62">
        <v>5.8</v>
      </c>
      <c r="I6" s="62">
        <v>1.4</v>
      </c>
      <c r="J6" s="62">
        <v>-5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61">
        <v>94.3</v>
      </c>
      <c r="H7" s="62">
        <v>15.7</v>
      </c>
      <c r="I7" s="62">
        <v>19.2</v>
      </c>
      <c r="J7" s="62">
        <v>5.3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61">
        <v>93.3</v>
      </c>
      <c r="H8" s="62">
        <v>2.6</v>
      </c>
      <c r="I8" s="62">
        <v>22.9</v>
      </c>
      <c r="J8" s="62">
        <v>10.4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61">
        <v>91.2</v>
      </c>
      <c r="H9" s="62">
        <v>-7.7</v>
      </c>
      <c r="I9" s="62">
        <v>12.9</v>
      </c>
      <c r="J9" s="62">
        <v>2.7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61">
        <v>94.3</v>
      </c>
      <c r="H10" s="62">
        <v>8.1</v>
      </c>
      <c r="I10" s="62">
        <v>28.1</v>
      </c>
      <c r="J10" s="62">
        <v>13.9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61">
        <v>74.8</v>
      </c>
      <c r="H11" s="62">
        <v>-8.3000000000000007</v>
      </c>
      <c r="I11" s="62">
        <v>-3.3</v>
      </c>
      <c r="J11" s="62">
        <v>-2.8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61">
        <v>74.400000000000006</v>
      </c>
      <c r="H12" s="62">
        <v>7.8</v>
      </c>
      <c r="I12" s="62">
        <v>4</v>
      </c>
      <c r="J12" s="62">
        <v>-4.7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61">
        <v>75</v>
      </c>
      <c r="H13" s="62">
        <v>-15.6</v>
      </c>
      <c r="I13" s="62">
        <v>-7.1</v>
      </c>
      <c r="J13" s="62">
        <v>-1.7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61">
        <v>77.5</v>
      </c>
      <c r="H14" s="62">
        <v>-24.1</v>
      </c>
      <c r="I14" s="62">
        <v>-18.7</v>
      </c>
      <c r="J14" s="62">
        <v>5.8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61">
        <v>67.2</v>
      </c>
      <c r="H15" s="62">
        <v>-10.9</v>
      </c>
      <c r="I15" s="62">
        <v>-12.5</v>
      </c>
      <c r="J15" s="62">
        <v>0.7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61">
        <v>82.8</v>
      </c>
      <c r="H16" s="62">
        <v>-28.5</v>
      </c>
      <c r="I16" s="62">
        <v>-21.1</v>
      </c>
      <c r="J16" s="62">
        <v>8.1999999999999993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61">
        <v>62.5</v>
      </c>
      <c r="H17" s="62">
        <v>-29.3</v>
      </c>
      <c r="I17" s="62">
        <v>-22.7</v>
      </c>
      <c r="J17" s="62">
        <v>-16.8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61">
        <v>67.7</v>
      </c>
      <c r="H18" s="62">
        <v>-2.8</v>
      </c>
      <c r="I18" s="62">
        <v>-6</v>
      </c>
      <c r="J18" s="62">
        <v>-11.5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61">
        <v>59.6</v>
      </c>
      <c r="H19" s="62">
        <v>-39.6</v>
      </c>
      <c r="I19" s="62">
        <v>-30.5</v>
      </c>
      <c r="J19" s="62">
        <v>-19.600000000000001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61">
        <v>64.599999999999994</v>
      </c>
      <c r="H20" s="62">
        <v>-25.4</v>
      </c>
      <c r="I20" s="62">
        <v>-24.6</v>
      </c>
      <c r="J20" s="62">
        <v>-22.8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61">
        <v>73</v>
      </c>
      <c r="H21" s="62">
        <v>-3.6</v>
      </c>
      <c r="I21" s="62">
        <v>8.9</v>
      </c>
      <c r="J21" s="62">
        <v>-14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61">
        <v>59.7</v>
      </c>
      <c r="H22" s="62">
        <v>-35.799999999999997</v>
      </c>
      <c r="I22" s="62">
        <v>-38.1</v>
      </c>
      <c r="J22" s="62">
        <v>-27.4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61">
        <v>77.599999999999994</v>
      </c>
      <c r="H23" s="62">
        <v>24.8</v>
      </c>
      <c r="I23" s="62">
        <v>4.3</v>
      </c>
      <c r="J23" s="62">
        <v>-15.4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61">
        <v>67.400000000000006</v>
      </c>
      <c r="H24" s="62">
        <v>9.1999999999999993</v>
      </c>
      <c r="I24" s="62">
        <v>-15.1</v>
      </c>
      <c r="J24" s="62">
        <v>-17.8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61">
        <v>82.1</v>
      </c>
      <c r="H25" s="62">
        <v>31.6</v>
      </c>
      <c r="I25" s="62">
        <v>13.6</v>
      </c>
      <c r="J25" s="62">
        <v>-14.4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61">
        <v>92.5</v>
      </c>
      <c r="H26" s="62">
        <v>18.399999999999999</v>
      </c>
      <c r="I26" s="62">
        <v>6.4</v>
      </c>
      <c r="J26" s="62">
        <v>-11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61">
        <v>68.7</v>
      </c>
      <c r="H27" s="62">
        <v>1.2</v>
      </c>
      <c r="I27" s="62">
        <v>-31.4</v>
      </c>
      <c r="J27" s="62">
        <v>-15.6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61">
        <v>106.7</v>
      </c>
      <c r="H28" s="62">
        <v>26.7</v>
      </c>
      <c r="I28" s="62">
        <v>35.1</v>
      </c>
      <c r="J28" s="62">
        <v>-8.4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61">
        <v>85.3</v>
      </c>
      <c r="H29" s="62">
        <v>7.3</v>
      </c>
      <c r="I29" s="62">
        <v>15.6</v>
      </c>
      <c r="J29" s="62">
        <v>1.2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61">
        <v>90</v>
      </c>
      <c r="H30" s="62">
        <v>2.4</v>
      </c>
      <c r="I30" s="62">
        <v>7</v>
      </c>
      <c r="J30" s="62">
        <v>-2.9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61">
        <v>83.7</v>
      </c>
      <c r="H31" s="62">
        <v>9.1999999999999993</v>
      </c>
      <c r="I31" s="62">
        <v>19</v>
      </c>
      <c r="J31" s="62">
        <v>2.7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61">
        <v>85.9</v>
      </c>
      <c r="H32" s="62">
        <v>10.8</v>
      </c>
      <c r="I32" s="62">
        <v>26.2</v>
      </c>
      <c r="J32" s="62">
        <v>6.3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61">
        <v>84.5</v>
      </c>
      <c r="H33" s="62">
        <v>8.6</v>
      </c>
      <c r="I33" s="62">
        <v>21.2</v>
      </c>
      <c r="J33" s="62">
        <v>4.0999999999999996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61">
        <v>86.3</v>
      </c>
      <c r="H34" s="62">
        <v>11.4</v>
      </c>
      <c r="I34" s="62">
        <v>27.4</v>
      </c>
      <c r="J34" s="62">
        <v>6.7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61">
        <v>83.2</v>
      </c>
      <c r="H35" s="62">
        <v>-0.8</v>
      </c>
      <c r="I35" s="62">
        <v>-5.6</v>
      </c>
      <c r="J35" s="62">
        <v>-9.6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61">
        <v>96</v>
      </c>
      <c r="H36" s="62">
        <v>-2.6</v>
      </c>
      <c r="I36" s="62">
        <v>-5.4</v>
      </c>
      <c r="J36" s="62">
        <v>-9.1999999999999993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61">
        <v>74.8</v>
      </c>
      <c r="H37" s="62">
        <v>0.8</v>
      </c>
      <c r="I37" s="62">
        <v>-5.7</v>
      </c>
      <c r="J37" s="62">
        <v>-10.1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61">
        <v>83.6</v>
      </c>
      <c r="H38" s="62">
        <v>-0.9</v>
      </c>
      <c r="I38" s="62">
        <v>-6.1</v>
      </c>
      <c r="J38" s="62">
        <v>-10.1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61">
        <v>97.3</v>
      </c>
      <c r="H39" s="62">
        <v>-2.7</v>
      </c>
      <c r="I39" s="62">
        <v>-6.2</v>
      </c>
      <c r="J39" s="62">
        <v>-9.5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61">
        <v>74.5</v>
      </c>
      <c r="H40" s="62">
        <v>0.7</v>
      </c>
      <c r="I40" s="62">
        <v>-6.1</v>
      </c>
      <c r="J40" s="62">
        <v>-10.5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61">
        <v>83.1</v>
      </c>
      <c r="H41" s="62">
        <v>-12.1</v>
      </c>
      <c r="I41" s="62">
        <v>-18.2</v>
      </c>
      <c r="J41" s="62">
        <v>5.7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61">
        <v>66.7</v>
      </c>
      <c r="H42" s="62">
        <v>-8</v>
      </c>
      <c r="I42" s="62">
        <v>-9.6999999999999993</v>
      </c>
      <c r="J42" s="62">
        <v>46.3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61">
        <v>93.5</v>
      </c>
      <c r="H43" s="62">
        <v>-13.9</v>
      </c>
      <c r="I43" s="62">
        <v>-21.6</v>
      </c>
      <c r="J43" s="62">
        <v>-10.5</v>
      </c>
      <c r="L43" s="20"/>
      <c r="M43" s="20"/>
    </row>
    <row r="44" spans="1:13" s="31" customFormat="1" ht="19.5" customHeight="1" x14ac:dyDescent="0.2">
      <c r="A44" s="34" t="s">
        <v>151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Oktober
2024</v>
      </c>
      <c r="H3" s="63" t="str">
        <f>'Tabelle 3_1'!H3</f>
        <v>Okt. 2024
gegenüber
Sept. 2024</v>
      </c>
      <c r="I3" s="63" t="str">
        <f>'Tabelle 3_1'!I3</f>
        <v>Okt. 2024
gegenüber
Okt. 2023</v>
      </c>
      <c r="J3" s="64" t="str">
        <f>'Tabelle 3_1'!J3</f>
        <v>Jan.-Okt. 24
gegenüber
Jan.-Okt.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59">
        <v>96.9</v>
      </c>
      <c r="H5" s="60">
        <v>1.2</v>
      </c>
      <c r="I5" s="60">
        <v>-4.9000000000000004</v>
      </c>
      <c r="J5" s="60">
        <v>-5.9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59">
        <v>95.3</v>
      </c>
      <c r="H6" s="60">
        <v>2.7</v>
      </c>
      <c r="I6" s="60">
        <v>-1.2</v>
      </c>
      <c r="J6" s="60">
        <v>-4.7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59">
        <v>98.2</v>
      </c>
      <c r="H7" s="60">
        <v>0.1</v>
      </c>
      <c r="I7" s="60">
        <v>-7.5</v>
      </c>
      <c r="J7" s="60">
        <v>-6.8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59">
        <v>109.6</v>
      </c>
      <c r="H8" s="60">
        <v>8.1</v>
      </c>
      <c r="I8" s="60">
        <v>-0.7</v>
      </c>
      <c r="J8" s="60">
        <v>-2.1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59">
        <v>92.2</v>
      </c>
      <c r="H9" s="60">
        <v>-4.2</v>
      </c>
      <c r="I9" s="60">
        <v>-11.3</v>
      </c>
      <c r="J9" s="60">
        <v>-9.3000000000000007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61">
        <v>93.5</v>
      </c>
      <c r="H10" s="62">
        <v>10.5</v>
      </c>
      <c r="I10" s="62">
        <v>6.4</v>
      </c>
      <c r="J10" s="62">
        <v>-0.2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61">
        <v>94.4</v>
      </c>
      <c r="H11" s="62">
        <v>11.3</v>
      </c>
      <c r="I11" s="62">
        <v>8.1999999999999993</v>
      </c>
      <c r="J11" s="62">
        <v>-0.3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61">
        <v>87.8</v>
      </c>
      <c r="H12" s="62">
        <v>4.5999999999999996</v>
      </c>
      <c r="I12" s="62">
        <v>-5.5</v>
      </c>
      <c r="J12" s="62">
        <v>0.2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61">
        <v>71.599999999999994</v>
      </c>
      <c r="H13" s="62">
        <v>2.7</v>
      </c>
      <c r="I13" s="62">
        <v>-13.6</v>
      </c>
      <c r="J13" s="62">
        <v>-7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61">
        <v>121.7</v>
      </c>
      <c r="H14" s="62">
        <v>7.1</v>
      </c>
      <c r="I14" s="62">
        <v>6.9</v>
      </c>
      <c r="J14" s="62">
        <v>12.5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61">
        <v>96.9</v>
      </c>
      <c r="H15" s="62">
        <v>1.2</v>
      </c>
      <c r="I15" s="62">
        <v>-4.9000000000000004</v>
      </c>
      <c r="J15" s="62">
        <v>-5.9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61">
        <v>95.3</v>
      </c>
      <c r="H16" s="62">
        <v>2.7</v>
      </c>
      <c r="I16" s="62">
        <v>-1.2</v>
      </c>
      <c r="J16" s="62">
        <v>-4.7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61">
        <v>98.2</v>
      </c>
      <c r="H17" s="62">
        <v>0.1</v>
      </c>
      <c r="I17" s="62">
        <v>-7.5</v>
      </c>
      <c r="J17" s="62">
        <v>-6.8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61">
        <v>109.7</v>
      </c>
      <c r="H18" s="62">
        <v>8.1</v>
      </c>
      <c r="I18" s="62">
        <v>-0.7</v>
      </c>
      <c r="J18" s="62">
        <v>-2.1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61">
        <v>92.2</v>
      </c>
      <c r="H19" s="62">
        <v>-4.2</v>
      </c>
      <c r="I19" s="62">
        <v>-11.3</v>
      </c>
      <c r="J19" s="62">
        <v>-9.3000000000000007</v>
      </c>
      <c r="L19" s="20"/>
      <c r="M19" s="20"/>
    </row>
    <row r="20" spans="1:13" s="31" customFormat="1" ht="21" customHeight="1" x14ac:dyDescent="0.2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61">
        <v>91.4</v>
      </c>
      <c r="H20" s="62">
        <v>5.8</v>
      </c>
      <c r="I20" s="62">
        <v>-1.3</v>
      </c>
      <c r="J20" s="62">
        <v>-7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61">
        <v>89</v>
      </c>
      <c r="H21" s="62">
        <v>5</v>
      </c>
      <c r="I21" s="62">
        <v>-2.1</v>
      </c>
      <c r="J21" s="62">
        <v>-7.7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61">
        <v>94.4</v>
      </c>
      <c r="H22" s="62">
        <v>6.7</v>
      </c>
      <c r="I22" s="62">
        <v>-0.2</v>
      </c>
      <c r="J22" s="62">
        <v>-6.2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61">
        <v>93.3</v>
      </c>
      <c r="H23" s="62">
        <v>6.3</v>
      </c>
      <c r="I23" s="62">
        <v>-2.5</v>
      </c>
      <c r="J23" s="62">
        <v>-6.4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61">
        <v>95.3</v>
      </c>
      <c r="H24" s="62">
        <v>7</v>
      </c>
      <c r="I24" s="62">
        <v>1.8</v>
      </c>
      <c r="J24" s="62">
        <v>-5.8</v>
      </c>
      <c r="L24" s="20"/>
      <c r="M24" s="20"/>
    </row>
    <row r="25" spans="1:13" s="31" customFormat="1" ht="21" customHeight="1" x14ac:dyDescent="0.2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61">
        <v>97.6</v>
      </c>
      <c r="H25" s="62">
        <v>-1.5</v>
      </c>
      <c r="I25" s="62">
        <v>-8</v>
      </c>
      <c r="J25" s="62">
        <v>-7.2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61">
        <v>98.1</v>
      </c>
      <c r="H26" s="62">
        <v>0.5</v>
      </c>
      <c r="I26" s="62">
        <v>-2.7</v>
      </c>
      <c r="J26" s="62">
        <v>-5.3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61">
        <v>97.4</v>
      </c>
      <c r="H27" s="62">
        <v>-2.4</v>
      </c>
      <c r="I27" s="62">
        <v>-10.4</v>
      </c>
      <c r="J27" s="62">
        <v>-8.1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61">
        <v>114.8</v>
      </c>
      <c r="H28" s="62">
        <v>7.5</v>
      </c>
      <c r="I28" s="62">
        <v>-0.3</v>
      </c>
      <c r="J28" s="62">
        <v>-0.2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61">
        <v>90.9</v>
      </c>
      <c r="H29" s="62">
        <v>-6.4</v>
      </c>
      <c r="I29" s="62">
        <v>-14.5</v>
      </c>
      <c r="J29" s="62">
        <v>-11.2</v>
      </c>
      <c r="L29" s="20"/>
      <c r="M29" s="20"/>
    </row>
    <row r="30" spans="1:13" s="31" customFormat="1" ht="21" customHeight="1" x14ac:dyDescent="0.2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61">
        <v>105.7</v>
      </c>
      <c r="H30" s="62">
        <v>2.8</v>
      </c>
      <c r="I30" s="62">
        <v>0.8</v>
      </c>
      <c r="J30" s="62">
        <v>0.7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61">
        <v>99.6</v>
      </c>
      <c r="H31" s="62">
        <v>1.8</v>
      </c>
      <c r="I31" s="62">
        <v>3.4</v>
      </c>
      <c r="J31" s="62">
        <v>0.7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61">
        <v>113.8</v>
      </c>
      <c r="H32" s="62">
        <v>4</v>
      </c>
      <c r="I32" s="62">
        <v>-2</v>
      </c>
      <c r="J32" s="62">
        <v>0.7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61">
        <v>121.7</v>
      </c>
      <c r="H33" s="62">
        <v>13.2</v>
      </c>
      <c r="I33" s="62">
        <v>0.4</v>
      </c>
      <c r="J33" s="62">
        <v>-2.2000000000000002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61">
        <v>98.2</v>
      </c>
      <c r="H34" s="62">
        <v>-9.8000000000000007</v>
      </c>
      <c r="I34" s="62">
        <v>-8.4</v>
      </c>
      <c r="J34" s="62">
        <v>3.5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61">
        <v>102</v>
      </c>
      <c r="H35" s="62">
        <v>8.8000000000000007</v>
      </c>
      <c r="I35" s="62">
        <v>2.9</v>
      </c>
      <c r="J35" s="62">
        <v>1.5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61">
        <v>103.7</v>
      </c>
      <c r="H36" s="62">
        <v>9</v>
      </c>
      <c r="I36" s="62">
        <v>4.9000000000000004</v>
      </c>
      <c r="J36" s="62">
        <v>2.8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61">
        <v>97.9</v>
      </c>
      <c r="H37" s="62">
        <v>8.1</v>
      </c>
      <c r="I37" s="62">
        <v>-1.9</v>
      </c>
      <c r="J37" s="62">
        <v>-1.5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61">
        <v>97.9</v>
      </c>
      <c r="H38" s="62">
        <v>-8.6999999999999993</v>
      </c>
      <c r="I38" s="62">
        <v>-3.6</v>
      </c>
      <c r="J38" s="62">
        <v>-3.1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61">
        <v>99.4</v>
      </c>
      <c r="H39" s="62">
        <v>-9.8000000000000007</v>
      </c>
      <c r="I39" s="62">
        <v>-3.1</v>
      </c>
      <c r="J39" s="62">
        <v>-0.9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61">
        <v>92</v>
      </c>
      <c r="H40" s="62">
        <v>-3.6</v>
      </c>
      <c r="I40" s="62">
        <v>-5.7</v>
      </c>
      <c r="J40" s="62">
        <v>-11.1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61">
        <v>78.3</v>
      </c>
      <c r="H41" s="62">
        <v>-21.3</v>
      </c>
      <c r="I41" s="62">
        <v>-3.3</v>
      </c>
      <c r="J41" s="62">
        <v>-20.5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61">
        <v>77.599999999999994</v>
      </c>
      <c r="H42" s="62">
        <v>-5.6</v>
      </c>
      <c r="I42" s="62">
        <v>-2</v>
      </c>
      <c r="J42" s="62">
        <v>-15.9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61">
        <v>78.900000000000006</v>
      </c>
      <c r="H43" s="62">
        <v>-30.2</v>
      </c>
      <c r="I43" s="62">
        <v>-4.2</v>
      </c>
      <c r="J43" s="62">
        <v>-24.1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61">
        <v>87</v>
      </c>
      <c r="H44" s="62">
        <v>4.4000000000000004</v>
      </c>
      <c r="I44" s="62">
        <v>-2.7</v>
      </c>
      <c r="J44" s="62">
        <v>-8.5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61">
        <v>83</v>
      </c>
      <c r="H45" s="62">
        <v>2.8</v>
      </c>
      <c r="I45" s="62">
        <v>-4.0999999999999996</v>
      </c>
      <c r="J45" s="62">
        <v>-9.4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61">
        <v>89.7</v>
      </c>
      <c r="H46" s="62">
        <v>5.5</v>
      </c>
      <c r="I46" s="62">
        <v>-1.8</v>
      </c>
      <c r="J46" s="62">
        <v>-7.9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61">
        <v>111.2</v>
      </c>
      <c r="H47" s="62">
        <v>-4.5999999999999996</v>
      </c>
      <c r="I47" s="62">
        <v>18</v>
      </c>
      <c r="J47" s="62">
        <v>13.4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61">
        <v>127.6</v>
      </c>
      <c r="H48" s="62">
        <v>-1</v>
      </c>
      <c r="I48" s="62">
        <v>22.5</v>
      </c>
      <c r="J48" s="62">
        <v>16.8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61">
        <v>93.1</v>
      </c>
      <c r="H49" s="62">
        <v>-9.6999999999999993</v>
      </c>
      <c r="I49" s="62">
        <v>11.9</v>
      </c>
      <c r="J49" s="62">
        <v>9.4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6:D49 D5:E5">
    <cfRule type="cellIs" dxfId="43" priority="33" stopIfTrue="1" operator="equal">
      <formula>"..."</formula>
    </cfRule>
    <cfRule type="cellIs" dxfId="42" priority="34" stopIfTrue="1" operator="equal">
      <formula>"."</formula>
    </cfRule>
  </conditionalFormatting>
  <conditionalFormatting sqref="D6:D49 D5:E5">
    <cfRule type="cellIs" dxfId="41" priority="29" stopIfTrue="1" operator="equal">
      <formula>"..."</formula>
    </cfRule>
    <cfRule type="cellIs" dxfId="40" priority="30" stopIfTrue="1" operator="equal">
      <formula>"."</formula>
    </cfRule>
  </conditionalFormatting>
  <conditionalFormatting sqref="E6:E49">
    <cfRule type="cellIs" dxfId="39" priority="27" stopIfTrue="1" operator="equal">
      <formula>"..."</formula>
    </cfRule>
    <cfRule type="cellIs" dxfId="38" priority="28" stopIfTrue="1" operator="equal">
      <formula>"."</formula>
    </cfRule>
  </conditionalFormatting>
  <conditionalFormatting sqref="E6:E49">
    <cfRule type="cellIs" dxfId="37" priority="25" stopIfTrue="1" operator="equal">
      <formula>"..."</formula>
    </cfRule>
    <cfRule type="cellIs" dxfId="36" priority="26" stopIfTrue="1" operator="equal">
      <formula>"."</formula>
    </cfRule>
  </conditionalFormatting>
  <conditionalFormatting sqref="D6:D49">
    <cfRule type="cellIs" dxfId="35" priority="23" stopIfTrue="1" operator="equal">
      <formula>"..."</formula>
    </cfRule>
    <cfRule type="cellIs" dxfId="34" priority="24" stopIfTrue="1" operator="equal">
      <formula>"."</formula>
    </cfRule>
  </conditionalFormatting>
  <conditionalFormatting sqref="D6:D49">
    <cfRule type="cellIs" dxfId="33" priority="21" stopIfTrue="1" operator="equal">
      <formula>"..."</formula>
    </cfRule>
    <cfRule type="cellIs" dxfId="32" priority="22" stopIfTrue="1" operator="equal">
      <formula>"."</formula>
    </cfRule>
  </conditionalFormatting>
  <conditionalFormatting sqref="J50">
    <cfRule type="cellIs" dxfId="31" priority="19" stopIfTrue="1" operator="equal">
      <formula>"..."</formula>
    </cfRule>
    <cfRule type="cellIs" dxfId="30" priority="20" stopIfTrue="1" operator="equal">
      <formula>"."</formula>
    </cfRule>
  </conditionalFormatting>
  <conditionalFormatting sqref="G5:J49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D6:D49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D6:D49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F5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F5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F6:F49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6:F49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Oktober
2024</v>
      </c>
      <c r="H3" s="63" t="str">
        <f>'Tabelle 3_1'!H3</f>
        <v>Okt. 2024
gegenüber
Sept. 2024</v>
      </c>
      <c r="I3" s="63" t="str">
        <f>'Tabelle 3_1'!I3</f>
        <v>Okt. 2024
gegenüber
Okt. 2023</v>
      </c>
      <c r="J3" s="64" t="str">
        <f>'Tabelle 3_1'!J3</f>
        <v>Jan.-Okt. 24
gegenüber
Jan.-Okt.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61">
        <v>47.1</v>
      </c>
      <c r="H5" s="62">
        <v>-18.600000000000001</v>
      </c>
      <c r="I5" s="62">
        <v>-38.6</v>
      </c>
      <c r="J5" s="62">
        <v>-35.1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61">
        <v>61.4</v>
      </c>
      <c r="H6" s="62">
        <v>-23.4</v>
      </c>
      <c r="I6" s="62">
        <v>16.8</v>
      </c>
      <c r="J6" s="62">
        <v>-23.2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61">
        <v>31.4</v>
      </c>
      <c r="H7" s="62">
        <v>-5.5</v>
      </c>
      <c r="I7" s="62">
        <v>-69.7</v>
      </c>
      <c r="J7" s="62">
        <v>-44.2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61">
        <v>98.2</v>
      </c>
      <c r="H8" s="62">
        <v>2.2000000000000002</v>
      </c>
      <c r="I8" s="62">
        <v>0.3</v>
      </c>
      <c r="J8" s="62">
        <v>-0.5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61">
        <v>97.6</v>
      </c>
      <c r="H9" s="62">
        <v>-0.9</v>
      </c>
      <c r="I9" s="62">
        <v>-1.9</v>
      </c>
      <c r="J9" s="62">
        <v>-1.1000000000000001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61">
        <v>100</v>
      </c>
      <c r="H10" s="62">
        <v>11.6</v>
      </c>
      <c r="I10" s="62">
        <v>6.4</v>
      </c>
      <c r="J10" s="62">
        <v>0.9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61">
        <v>90.9</v>
      </c>
      <c r="H11" s="62">
        <v>5.6</v>
      </c>
      <c r="I11" s="62">
        <v>0.8</v>
      </c>
      <c r="J11" s="62">
        <v>2.8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61">
        <v>86</v>
      </c>
      <c r="H12" s="62">
        <v>2.4</v>
      </c>
      <c r="I12" s="62">
        <v>-1.3</v>
      </c>
      <c r="J12" s="62">
        <v>3.5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61">
        <v>98.5</v>
      </c>
      <c r="H13" s="62">
        <v>10.4</v>
      </c>
      <c r="I13" s="62">
        <v>3.8</v>
      </c>
      <c r="J13" s="62">
        <v>1.8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61">
        <v>85.3</v>
      </c>
      <c r="H14" s="62">
        <v>11.5</v>
      </c>
      <c r="I14" s="62">
        <v>1.4</v>
      </c>
      <c r="J14" s="62">
        <v>-6.4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61">
        <v>82.9</v>
      </c>
      <c r="H15" s="62">
        <v>7</v>
      </c>
      <c r="I15" s="62">
        <v>-2.1</v>
      </c>
      <c r="J15" s="62">
        <v>-7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61">
        <v>95.7</v>
      </c>
      <c r="H16" s="62">
        <v>32.299999999999997</v>
      </c>
      <c r="I16" s="62">
        <v>17.100000000000001</v>
      </c>
      <c r="J16" s="62">
        <v>-3.4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61">
        <v>105.2</v>
      </c>
      <c r="H17" s="62">
        <v>11.4</v>
      </c>
      <c r="I17" s="62">
        <v>5.8</v>
      </c>
      <c r="J17" s="62">
        <v>8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61">
        <v>105.3</v>
      </c>
      <c r="H18" s="62">
        <v>11.8</v>
      </c>
      <c r="I18" s="62">
        <v>5.3</v>
      </c>
      <c r="J18" s="62">
        <v>8.3000000000000007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61">
        <v>104.3</v>
      </c>
      <c r="H19" s="62">
        <v>2</v>
      </c>
      <c r="I19" s="62">
        <v>19.399999999999999</v>
      </c>
      <c r="J19" s="62">
        <v>0.8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61">
        <v>89.7</v>
      </c>
      <c r="H20" s="62">
        <v>5.6</v>
      </c>
      <c r="I20" s="62">
        <v>0.8</v>
      </c>
      <c r="J20" s="62">
        <v>-3.5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61">
        <v>88.8</v>
      </c>
      <c r="H21" s="62">
        <v>1.5</v>
      </c>
      <c r="I21" s="62">
        <v>-2.4</v>
      </c>
      <c r="J21" s="62">
        <v>-6.6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61">
        <v>90.3</v>
      </c>
      <c r="H22" s="62">
        <v>8.1999999999999993</v>
      </c>
      <c r="I22" s="62">
        <v>2.9</v>
      </c>
      <c r="J22" s="62">
        <v>-1.4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61">
        <v>100</v>
      </c>
      <c r="H23" s="62">
        <v>-23.2</v>
      </c>
      <c r="I23" s="62">
        <v>-7.3</v>
      </c>
      <c r="J23" s="62">
        <v>4.3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61">
        <v>106.3</v>
      </c>
      <c r="H24" s="62">
        <v>-3.4</v>
      </c>
      <c r="I24" s="62">
        <v>7.9</v>
      </c>
      <c r="J24" s="62">
        <v>3.8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61">
        <v>93.7</v>
      </c>
      <c r="H25" s="62">
        <v>-37.5</v>
      </c>
      <c r="I25" s="62">
        <v>-19.899999999999999</v>
      </c>
      <c r="J25" s="62">
        <v>4.5999999999999996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61">
        <v>103.6</v>
      </c>
      <c r="H26" s="62">
        <v>-23.9</v>
      </c>
      <c r="I26" s="62">
        <v>-6.6</v>
      </c>
      <c r="J26" s="62">
        <v>4.2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61">
        <v>108.1</v>
      </c>
      <c r="H27" s="62">
        <v>-3.2</v>
      </c>
      <c r="I27" s="62">
        <v>8.6</v>
      </c>
      <c r="J27" s="62">
        <v>3.8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61">
        <v>98.9</v>
      </c>
      <c r="H28" s="62">
        <v>-39</v>
      </c>
      <c r="I28" s="62">
        <v>-19.399999999999999</v>
      </c>
      <c r="J28" s="62">
        <v>4.5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61">
        <v>90</v>
      </c>
      <c r="H29" s="62">
        <v>5</v>
      </c>
      <c r="I29" s="62">
        <v>-2.8</v>
      </c>
      <c r="J29" s="62">
        <v>-6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61">
        <v>85.6</v>
      </c>
      <c r="H30" s="62">
        <v>2.7</v>
      </c>
      <c r="I30" s="62">
        <v>-4.2</v>
      </c>
      <c r="J30" s="62">
        <v>-7.1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61">
        <v>95.1</v>
      </c>
      <c r="H31" s="62">
        <v>7.5</v>
      </c>
      <c r="I31" s="62">
        <v>-1.2</v>
      </c>
      <c r="J31" s="62">
        <v>-4.7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61">
        <v>90.7</v>
      </c>
      <c r="H32" s="62">
        <v>4.7</v>
      </c>
      <c r="I32" s="62">
        <v>-2.2999999999999998</v>
      </c>
      <c r="J32" s="62">
        <v>-5.3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61">
        <v>86.1</v>
      </c>
      <c r="H33" s="62">
        <v>3</v>
      </c>
      <c r="I33" s="62">
        <v>-4.5</v>
      </c>
      <c r="J33" s="62">
        <v>-7.2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61">
        <v>96.4</v>
      </c>
      <c r="H34" s="62">
        <v>6.6</v>
      </c>
      <c r="I34" s="62">
        <v>0.2</v>
      </c>
      <c r="J34" s="62">
        <v>-3.1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61">
        <v>90.7</v>
      </c>
      <c r="H35" s="62">
        <v>8.5</v>
      </c>
      <c r="I35" s="62">
        <v>1.3</v>
      </c>
      <c r="J35" s="62">
        <v>-5.8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61">
        <v>85.7</v>
      </c>
      <c r="H36" s="62">
        <v>6.2</v>
      </c>
      <c r="I36" s="62">
        <v>-3.8</v>
      </c>
      <c r="J36" s="62">
        <v>-7.9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61">
        <v>103.4</v>
      </c>
      <c r="H37" s="62">
        <v>13.7</v>
      </c>
      <c r="I37" s="62">
        <v>13.9</v>
      </c>
      <c r="J37" s="62">
        <v>-1.2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D5:E37">
    <cfRule type="cellIs" dxfId="13" priority="5" stopIfTrue="1" operator="equal">
      <formula>"..."</formula>
    </cfRule>
    <cfRule type="cellIs" dxfId="12" priority="6" stopIfTrue="1" operator="equal">
      <formula>"."</formula>
    </cfRule>
  </conditionalFormatting>
  <conditionalFormatting sqref="J3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G5:J37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5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Oktober
2024</v>
      </c>
      <c r="H3" s="63" t="str">
        <f>'Tabelle 3_1'!H3</f>
        <v>Okt. 2024
gegenüber
Sept. 2024</v>
      </c>
      <c r="I3" s="63" t="str">
        <f>'Tabelle 3_1'!I3</f>
        <v>Okt. 2024
gegenüber
Okt. 2023</v>
      </c>
      <c r="J3" s="64" t="str">
        <f>'Tabelle 3_1'!J3</f>
        <v>Jan.-Okt. 24
gegenüber
Jan.-Okt.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61">
        <v>94.1</v>
      </c>
      <c r="H5" s="62">
        <v>5.7</v>
      </c>
      <c r="I5" s="62">
        <v>6.4</v>
      </c>
      <c r="J5" s="62">
        <v>-2.8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61">
        <v>93.6</v>
      </c>
      <c r="H6" s="62">
        <v>7.2</v>
      </c>
      <c r="I6" s="62">
        <v>10.6</v>
      </c>
      <c r="J6" s="62">
        <v>-0.1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61">
        <v>95.2</v>
      </c>
      <c r="H7" s="62">
        <v>2.8</v>
      </c>
      <c r="I7" s="62">
        <v>-1.4</v>
      </c>
      <c r="J7" s="62">
        <v>-7.9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61">
        <v>88.9</v>
      </c>
      <c r="H8" s="62">
        <v>-4.2</v>
      </c>
      <c r="I8" s="62">
        <v>-10.5</v>
      </c>
      <c r="J8" s="62">
        <v>-7.5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61">
        <v>84.6</v>
      </c>
      <c r="H9" s="62">
        <v>-0.1</v>
      </c>
      <c r="I9" s="62">
        <v>-6.9</v>
      </c>
      <c r="J9" s="62">
        <v>-9.6999999999999993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61">
        <v>96</v>
      </c>
      <c r="H10" s="62">
        <v>-9.6999999999999993</v>
      </c>
      <c r="I10" s="62">
        <v>-15.3</v>
      </c>
      <c r="J10" s="62">
        <v>-4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61">
        <v>89</v>
      </c>
      <c r="H11" s="62">
        <v>4.3</v>
      </c>
      <c r="I11" s="62">
        <v>-3</v>
      </c>
      <c r="J11" s="62">
        <v>-7.1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61">
        <v>82.7</v>
      </c>
      <c r="H12" s="62">
        <v>0.9</v>
      </c>
      <c r="I12" s="62">
        <v>-7.5</v>
      </c>
      <c r="J12" s="62">
        <v>-9.5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61">
        <v>95.3</v>
      </c>
      <c r="H13" s="62">
        <v>7.5</v>
      </c>
      <c r="I13" s="62">
        <v>1.2</v>
      </c>
      <c r="J13" s="62">
        <v>-4.5999999999999996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61">
        <v>123.9</v>
      </c>
      <c r="H14" s="62">
        <v>6.3</v>
      </c>
      <c r="I14" s="62">
        <v>0.1</v>
      </c>
      <c r="J14" s="62">
        <v>1.3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61">
        <v>100.4</v>
      </c>
      <c r="H15" s="62">
        <v>-5.6</v>
      </c>
      <c r="I15" s="62">
        <v>-3.1</v>
      </c>
      <c r="J15" s="62">
        <v>-1.1000000000000001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61">
        <v>135.4</v>
      </c>
      <c r="H16" s="62">
        <v>11.3</v>
      </c>
      <c r="I16" s="62">
        <v>1.4</v>
      </c>
      <c r="J16" s="62">
        <v>2.2999999999999998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61">
        <v>103.6</v>
      </c>
      <c r="H17" s="62">
        <v>-0.6</v>
      </c>
      <c r="I17" s="62">
        <v>-5.2</v>
      </c>
      <c r="J17" s="62">
        <v>-3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61">
        <v>94.8</v>
      </c>
      <c r="H18" s="62">
        <v>-6</v>
      </c>
      <c r="I18" s="62">
        <v>-3.8</v>
      </c>
      <c r="J18" s="62">
        <v>-3.5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61">
        <v>109.2</v>
      </c>
      <c r="H19" s="62">
        <v>2.6</v>
      </c>
      <c r="I19" s="62">
        <v>-5.9</v>
      </c>
      <c r="J19" s="62">
        <v>-2.7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61">
        <v>90</v>
      </c>
      <c r="H20" s="62">
        <v>10.199999999999999</v>
      </c>
      <c r="I20" s="62">
        <v>-2.8</v>
      </c>
      <c r="J20" s="62">
        <v>-15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61">
        <v>89.2</v>
      </c>
      <c r="H21" s="62">
        <v>11.5</v>
      </c>
      <c r="I21" s="62">
        <v>-1.9</v>
      </c>
      <c r="J21" s="62">
        <v>-15.4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61">
        <v>90.6</v>
      </c>
      <c r="H22" s="62">
        <v>9</v>
      </c>
      <c r="I22" s="62">
        <v>-3.6</v>
      </c>
      <c r="J22" s="62">
        <v>-14.8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61">
        <v>92.5</v>
      </c>
      <c r="H23" s="62">
        <v>13.2</v>
      </c>
      <c r="I23" s="62">
        <v>-4.3</v>
      </c>
      <c r="J23" s="62">
        <v>-18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61">
        <v>95.8</v>
      </c>
      <c r="H24" s="62">
        <v>19.5</v>
      </c>
      <c r="I24" s="62">
        <v>-0.2</v>
      </c>
      <c r="J24" s="62">
        <v>-17.399999999999999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61">
        <v>89.6</v>
      </c>
      <c r="H25" s="62">
        <v>7.8</v>
      </c>
      <c r="I25" s="62">
        <v>-7.9</v>
      </c>
      <c r="J25" s="62">
        <v>-18.5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61">
        <v>94.6</v>
      </c>
      <c r="H26" s="62">
        <v>2</v>
      </c>
      <c r="I26" s="62">
        <v>-3.6</v>
      </c>
      <c r="J26" s="62">
        <v>-8.3000000000000007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61">
        <v>92.3</v>
      </c>
      <c r="H27" s="62">
        <v>2.8</v>
      </c>
      <c r="I27" s="62">
        <v>-6.7</v>
      </c>
      <c r="J27" s="62">
        <v>-10.1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61">
        <v>95.9</v>
      </c>
      <c r="H28" s="62">
        <v>1.6</v>
      </c>
      <c r="I28" s="62">
        <v>-1.9</v>
      </c>
      <c r="J28" s="62">
        <v>-7.4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61">
        <v>93.3</v>
      </c>
      <c r="H29" s="62">
        <v>4.7</v>
      </c>
      <c r="I29" s="62">
        <v>-2.7</v>
      </c>
      <c r="J29" s="62">
        <v>-4.8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61">
        <v>93.4</v>
      </c>
      <c r="H30" s="62">
        <v>8.6999999999999993</v>
      </c>
      <c r="I30" s="62">
        <v>0.5</v>
      </c>
      <c r="J30" s="62">
        <v>-8.6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61">
        <v>93.2</v>
      </c>
      <c r="H31" s="62">
        <v>2.4</v>
      </c>
      <c r="I31" s="62">
        <v>-4.5999999999999996</v>
      </c>
      <c r="J31" s="62">
        <v>-2.4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61">
        <v>95.9</v>
      </c>
      <c r="H32" s="62">
        <v>4.0999999999999996</v>
      </c>
      <c r="I32" s="62">
        <v>-2.8</v>
      </c>
      <c r="J32" s="62">
        <v>0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61">
        <v>108.3</v>
      </c>
      <c r="H33" s="62">
        <v>16</v>
      </c>
      <c r="I33" s="62">
        <v>10.6</v>
      </c>
      <c r="J33" s="62">
        <v>-3.1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61">
        <v>90.6</v>
      </c>
      <c r="H34" s="62">
        <v>-1.1000000000000001</v>
      </c>
      <c r="I34" s="62">
        <v>-8.5</v>
      </c>
      <c r="J34" s="62">
        <v>1.5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61">
        <v>102.9</v>
      </c>
      <c r="H35" s="62">
        <v>9.3000000000000007</v>
      </c>
      <c r="I35" s="62">
        <v>19.899999999999999</v>
      </c>
      <c r="J35" s="62">
        <v>-4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61">
        <v>95.3</v>
      </c>
      <c r="H36" s="62">
        <v>5.0999999999999996</v>
      </c>
      <c r="I36" s="62">
        <v>5.2</v>
      </c>
      <c r="J36" s="62">
        <v>-9.1999999999999993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61">
        <v>107.6</v>
      </c>
      <c r="H37" s="62">
        <v>11.7</v>
      </c>
      <c r="I37" s="62">
        <v>29.7</v>
      </c>
      <c r="J37" s="62">
        <v>-0.7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61">
        <v>112.7</v>
      </c>
      <c r="H38" s="62">
        <v>27.4</v>
      </c>
      <c r="I38" s="62">
        <v>30.2</v>
      </c>
      <c r="J38" s="62">
        <v>0.8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61">
        <v>96.1</v>
      </c>
      <c r="H39" s="62">
        <v>6.5</v>
      </c>
      <c r="I39" s="62">
        <v>0.9</v>
      </c>
      <c r="J39" s="62">
        <v>-7.2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61">
        <v>121.5</v>
      </c>
      <c r="H40" s="62">
        <v>38.700000000000003</v>
      </c>
      <c r="I40" s="62">
        <v>48.1</v>
      </c>
      <c r="J40" s="62">
        <v>5.3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f>'Tabelle 3_1'!D3</f>
        <v>2021</v>
      </c>
      <c r="E3" s="70">
        <f>'Tabelle 3_1'!E3</f>
        <v>2022</v>
      </c>
      <c r="F3" s="70">
        <f>'Tabelle 3_1'!F3</f>
        <v>2023</v>
      </c>
      <c r="G3" s="82" t="str">
        <f>'Tabelle 3_1'!G3:G4</f>
        <v>Oktober
2024</v>
      </c>
      <c r="H3" s="63" t="str">
        <f>'Tabelle 3_1'!H3</f>
        <v>Okt. 2024
gegenüber
Sept. 2024</v>
      </c>
      <c r="I3" s="63" t="str">
        <f>'Tabelle 3_1'!I3</f>
        <v>Okt. 2024
gegenüber
Okt. 2023</v>
      </c>
      <c r="J3" s="64" t="str">
        <f>'Tabelle 3_1'!J3</f>
        <v>Jan.-Okt. 24
gegenüber
Jan.-Okt. 23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61">
        <v>89.2</v>
      </c>
      <c r="H5" s="62">
        <v>-11.4</v>
      </c>
      <c r="I5" s="62">
        <v>-14.2</v>
      </c>
      <c r="J5" s="62">
        <v>-13.8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61">
        <v>85.4</v>
      </c>
      <c r="H6" s="62">
        <v>-11.7</v>
      </c>
      <c r="I6" s="62">
        <v>-24.1</v>
      </c>
      <c r="J6" s="62">
        <v>-12.8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61">
        <v>91.3</v>
      </c>
      <c r="H7" s="62">
        <v>-11.2</v>
      </c>
      <c r="I7" s="62">
        <v>-8.3000000000000007</v>
      </c>
      <c r="J7" s="62">
        <v>-14.3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61">
        <v>91.7</v>
      </c>
      <c r="H8" s="62">
        <v>-4.2</v>
      </c>
      <c r="I8" s="62">
        <v>-10.3</v>
      </c>
      <c r="J8" s="62">
        <v>-16.600000000000001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61">
        <v>89.7</v>
      </c>
      <c r="H9" s="62">
        <v>-5.0999999999999996</v>
      </c>
      <c r="I9" s="62">
        <v>-12.8</v>
      </c>
      <c r="J9" s="62">
        <v>-12.7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61">
        <v>92.8</v>
      </c>
      <c r="H10" s="62">
        <v>-3.8</v>
      </c>
      <c r="I10" s="62">
        <v>-8.9</v>
      </c>
      <c r="J10" s="62">
        <v>-18.7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61">
        <v>96.5</v>
      </c>
      <c r="H11" s="62">
        <v>-4.4000000000000004</v>
      </c>
      <c r="I11" s="62">
        <v>-12.8</v>
      </c>
      <c r="J11" s="62">
        <v>-6.7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61">
        <v>92.8</v>
      </c>
      <c r="H12" s="62">
        <v>-4.2</v>
      </c>
      <c r="I12" s="62">
        <v>-13.8</v>
      </c>
      <c r="J12" s="62">
        <v>-8.1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61">
        <v>98.3</v>
      </c>
      <c r="H13" s="62">
        <v>-4.5999999999999996</v>
      </c>
      <c r="I13" s="62">
        <v>-12.3</v>
      </c>
      <c r="J13" s="62">
        <v>-6.1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61">
        <v>100.6</v>
      </c>
      <c r="H14" s="62">
        <v>-3.7</v>
      </c>
      <c r="I14" s="62">
        <v>-7.5</v>
      </c>
      <c r="J14" s="62">
        <v>-0.4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61">
        <v>97.9</v>
      </c>
      <c r="H15" s="62">
        <v>-8.1</v>
      </c>
      <c r="I15" s="62">
        <v>-10.199999999999999</v>
      </c>
      <c r="J15" s="62">
        <v>-0.5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61">
        <v>102.3</v>
      </c>
      <c r="H16" s="62">
        <v>-0.8</v>
      </c>
      <c r="I16" s="62">
        <v>-5.8</v>
      </c>
      <c r="J16" s="62">
        <v>-0.3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61">
        <v>97.6</v>
      </c>
      <c r="H17" s="62">
        <v>-3.1</v>
      </c>
      <c r="I17" s="62">
        <v>-11.9</v>
      </c>
      <c r="J17" s="62">
        <v>-9.6999999999999993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61">
        <v>108</v>
      </c>
      <c r="H18" s="62">
        <v>4</v>
      </c>
      <c r="I18" s="62">
        <v>0.6</v>
      </c>
      <c r="J18" s="62">
        <v>-4.7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61">
        <v>94</v>
      </c>
      <c r="H19" s="62">
        <v>-5.7</v>
      </c>
      <c r="I19" s="62">
        <v>-16</v>
      </c>
      <c r="J19" s="62">
        <v>-11.4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61">
        <v>100.6</v>
      </c>
      <c r="H20" s="62">
        <v>-5</v>
      </c>
      <c r="I20" s="62">
        <v>-13.8</v>
      </c>
      <c r="J20" s="62">
        <v>-10.7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61">
        <v>112.1</v>
      </c>
      <c r="H21" s="62">
        <v>9.4</v>
      </c>
      <c r="I21" s="62">
        <v>4</v>
      </c>
      <c r="J21" s="62">
        <v>-1.7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61">
        <v>97.8</v>
      </c>
      <c r="H22" s="62">
        <v>-8.4</v>
      </c>
      <c r="I22" s="62">
        <v>-17.7</v>
      </c>
      <c r="J22" s="62">
        <v>-12.7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61">
        <v>89.8</v>
      </c>
      <c r="H23" s="62">
        <v>1.2</v>
      </c>
      <c r="I23" s="62">
        <v>-6.8</v>
      </c>
      <c r="J23" s="62">
        <v>-7.4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61">
        <v>102.7</v>
      </c>
      <c r="H24" s="62">
        <v>-2</v>
      </c>
      <c r="I24" s="62">
        <v>-4.3</v>
      </c>
      <c r="J24" s="62">
        <v>-8.9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61">
        <v>81.3</v>
      </c>
      <c r="H25" s="62">
        <v>3.9</v>
      </c>
      <c r="I25" s="62">
        <v>-8.9</v>
      </c>
      <c r="J25" s="62">
        <v>-6.1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61">
        <v>89.8</v>
      </c>
      <c r="H26" s="62">
        <v>0.8</v>
      </c>
      <c r="I26" s="62">
        <v>-7.1</v>
      </c>
      <c r="J26" s="62">
        <v>-7.6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61">
        <v>103.3</v>
      </c>
      <c r="H27" s="62">
        <v>-2.8</v>
      </c>
      <c r="I27" s="62">
        <v>-5.5</v>
      </c>
      <c r="J27" s="62">
        <v>-9.1999999999999993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61">
        <v>81</v>
      </c>
      <c r="H28" s="62">
        <v>4.0999999999999996</v>
      </c>
      <c r="I28" s="62">
        <v>-8.3000000000000007</v>
      </c>
      <c r="J28" s="62">
        <v>-6.2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61">
        <v>111.1</v>
      </c>
      <c r="H29" s="62">
        <v>1.1000000000000001</v>
      </c>
      <c r="I29" s="62">
        <v>11.4</v>
      </c>
      <c r="J29" s="62">
        <v>11.5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61">
        <v>117</v>
      </c>
      <c r="H30" s="62">
        <v>-13.7</v>
      </c>
      <c r="I30" s="62">
        <v>-1.1000000000000001</v>
      </c>
      <c r="J30" s="62">
        <v>19.100000000000001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61">
        <v>107.7</v>
      </c>
      <c r="H31" s="62">
        <v>13.6</v>
      </c>
      <c r="I31" s="62">
        <v>21.2</v>
      </c>
      <c r="J31" s="62">
        <v>5.7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61">
        <v>91.6</v>
      </c>
      <c r="H32" s="62">
        <v>-1</v>
      </c>
      <c r="I32" s="62">
        <v>0.8</v>
      </c>
      <c r="J32" s="62">
        <v>-2.5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61">
        <v>86.4</v>
      </c>
      <c r="H33" s="62">
        <v>-7</v>
      </c>
      <c r="I33" s="62">
        <v>-4.0999999999999996</v>
      </c>
      <c r="J33" s="62">
        <v>-4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61">
        <v>101</v>
      </c>
      <c r="H34" s="62">
        <v>9.8000000000000007</v>
      </c>
      <c r="I34" s="62">
        <v>9.4</v>
      </c>
      <c r="J34" s="62">
        <v>0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61">
        <v>109</v>
      </c>
      <c r="H35" s="62">
        <v>15.2</v>
      </c>
      <c r="I35" s="62">
        <v>-1.9</v>
      </c>
      <c r="J35" s="62">
        <v>1.2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61">
        <v>98.9</v>
      </c>
      <c r="H36" s="62">
        <v>6.6</v>
      </c>
      <c r="I36" s="62">
        <v>-3</v>
      </c>
      <c r="J36" s="62">
        <v>1.4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61">
        <v>114.8</v>
      </c>
      <c r="H37" s="62">
        <v>20</v>
      </c>
      <c r="I37" s="62">
        <v>-1.3</v>
      </c>
      <c r="J37" s="62">
        <v>1.1000000000000001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61">
        <v>96.8</v>
      </c>
      <c r="H38" s="62">
        <v>-4.2</v>
      </c>
      <c r="I38" s="62">
        <v>-0.9</v>
      </c>
      <c r="J38" s="62">
        <v>6.1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61">
        <v>87.9</v>
      </c>
      <c r="H39" s="62">
        <v>-11.8</v>
      </c>
      <c r="I39" s="62">
        <v>5</v>
      </c>
      <c r="J39" s="62">
        <v>2.1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61">
        <v>109.7</v>
      </c>
      <c r="H40" s="62">
        <v>6.7</v>
      </c>
      <c r="I40" s="62">
        <v>-7.1</v>
      </c>
      <c r="J40" s="62">
        <v>10.9</v>
      </c>
      <c r="L40" s="20"/>
      <c r="M40" s="20"/>
    </row>
    <row r="41" spans="1:13" s="31" customFormat="1" ht="15.75" customHeight="1" x14ac:dyDescent="0.2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Oktober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2024-10-01T10:20:33Z</dcterms:created>
  <dcterms:modified xsi:type="dcterms:W3CDTF">2024-12-03T11:33:31Z</dcterms:modified>
</cp:coreProperties>
</file>