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defaultThemeVersion="124226"/>
  <xr:revisionPtr revIDLastSave="0" documentId="13_ncr:1_{C7B3BA83-8F50-4479-95BA-38847ECB2D3E}" xr6:coauthVersionLast="36" xr6:coauthVersionMax="36" xr10:uidLastSave="{00000000-0000-0000-0000-000000000000}"/>
  <bookViews>
    <workbookView xWindow="2790" yWindow="0" windowWidth="28800" windowHeight="11745" tabRatio="893" xr2:uid="{00000000-000D-0000-FFFF-FFFF00000000}"/>
  </bookViews>
  <sheets>
    <sheet name="Tab1_SST_S2" sheetId="20" r:id="rId1"/>
    <sheet name="Tab1_DST_S3" sheetId="1" r:id="rId2"/>
    <sheet name="Tab2_S4" sheetId="9" r:id="rId3"/>
    <sheet name="Noch_Tab2_S5" sheetId="3" r:id="rId4"/>
    <sheet name="Tab3_DST_S6" sheetId="4" r:id="rId5"/>
    <sheet name="Noch_Tab3_DST_S7" sheetId="5" r:id="rId6"/>
    <sheet name="Tab4_DST_S8" sheetId="6" r:id="rId7"/>
    <sheet name="Noch_Tab4_DST_S9" sheetId="7" r:id="rId8"/>
    <sheet name="Tab5_S10" sheetId="13" r:id="rId9"/>
    <sheet name="Tab6_S10" sheetId="12" r:id="rId10"/>
    <sheet name="Tab7_DST_S11" sheetId="11" r:id="rId11"/>
  </sheets>
  <definedNames>
    <definedName name="Print_Titles" localSheetId="5">Noch_Tab3_DST_S7!$1:$6</definedName>
    <definedName name="Print_Titles" localSheetId="7">Noch_Tab4_DST_S9!$1:$6</definedName>
    <definedName name="Print_Titles" localSheetId="4">Tab3_DST_S6!$1:$6</definedName>
    <definedName name="Print_Titles" localSheetId="6">Tab4_DST_S8!$1:$6</definedName>
    <definedName name="Print_Titles" localSheetId="8">Tab5_S10!$2:$5</definedName>
    <definedName name="Print_Titles" localSheetId="9">Tab6_S10!$2:$7</definedName>
    <definedName name="Print_Titles" localSheetId="10">Tab7_DST_S11!$2:$6</definedName>
  </definedNames>
  <calcPr calcId="191029"/>
</workbook>
</file>

<file path=xl/calcChain.xml><?xml version="1.0" encoding="utf-8"?>
<calcChain xmlns="http://schemas.openxmlformats.org/spreadsheetml/2006/main">
  <c r="I41" i="5" l="1"/>
  <c r="I40" i="5"/>
  <c r="I39" i="5"/>
  <c r="I37" i="5"/>
  <c r="I34" i="5"/>
  <c r="I33" i="5"/>
  <c r="I49" i="4"/>
  <c r="I48" i="4"/>
  <c r="I46" i="4"/>
  <c r="I27" i="4"/>
  <c r="I25" i="4"/>
  <c r="I24" i="4"/>
  <c r="I14" i="4"/>
  <c r="I12" i="4"/>
  <c r="G9" i="7"/>
  <c r="G10" i="7"/>
  <c r="G11" i="7"/>
  <c r="G12" i="7"/>
  <c r="G14" i="7"/>
  <c r="G15" i="7"/>
  <c r="G16" i="7"/>
  <c r="G17" i="7"/>
  <c r="G19" i="7"/>
  <c r="G20" i="7"/>
  <c r="G21" i="7"/>
  <c r="G22" i="7"/>
  <c r="G23" i="7"/>
  <c r="G25" i="7"/>
  <c r="G26" i="7"/>
  <c r="G27" i="7"/>
  <c r="G28" i="7"/>
  <c r="G30" i="7"/>
  <c r="G32" i="7"/>
  <c r="G33" i="7"/>
  <c r="G34" i="7"/>
  <c r="G36" i="7"/>
  <c r="G37" i="7"/>
  <c r="G38" i="7"/>
  <c r="G39" i="7"/>
  <c r="G40" i="7"/>
  <c r="G41" i="7"/>
  <c r="G7" i="7"/>
</calcChain>
</file>

<file path=xl/sharedStrings.xml><?xml version="1.0" encoding="utf-8"?>
<sst xmlns="http://schemas.openxmlformats.org/spreadsheetml/2006/main" count="486" uniqueCount="157">
  <si>
    <t>Jahr</t>
  </si>
  <si>
    <t>Gruppen</t>
  </si>
  <si>
    <t>insgesamt</t>
  </si>
  <si>
    <t>darunter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</si>
  <si>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</si>
  <si>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</si>
  <si>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</si>
  <si>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</si>
  <si>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</si>
  <si>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</si>
  <si>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</si>
  <si>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</si>
  <si>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</si>
  <si>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</si>
  <si>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</si>
  <si>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</si>
  <si>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</si>
  <si>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</si>
  <si>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</si>
  <si>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</si>
  <si>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</si>
  <si>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</si>
  <si>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</si>
  <si>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</si>
  <si>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</si>
  <si>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</si>
  <si>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</si>
  <si>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</si>
  <si>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</si>
  <si>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</si>
  <si>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</si>
  <si>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Schul-
kinder-
gärten</t>
  </si>
  <si>
    <t>ins-
gesamt</t>
  </si>
  <si>
    <t>durch-
schnitt-
liche 
Kinder-
zahl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</si>
  <si>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</si>
  <si>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</si>
  <si>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</si>
  <si>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</si>
  <si>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</si>
  <si>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</si>
  <si>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</si>
  <si>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</si>
  <si>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</si>
  <si>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</si>
  <si>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</si>
  <si>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</si>
  <si>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</si>
  <si>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</si>
  <si>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</si>
  <si>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</si>
  <si>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</si>
  <si>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</si>
  <si>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</si>
  <si>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</si>
  <si>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</si>
  <si>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</si>
  <si>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</si>
  <si>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</si>
  <si>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</si>
  <si>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</si>
  <si>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</si>
  <si>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</si>
  <si>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</si>
  <si>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</si>
  <si>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</si>
  <si>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</si>
  <si>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</si>
  <si>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</si>
  <si>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</si>
  <si>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</si>
  <si>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</si>
  <si>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</si>
  <si>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</si>
  <si>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</si>
  <si>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</si>
  <si>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</si>
  <si>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</si>
  <si>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</si>
  <si>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</si>
  <si>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</si>
  <si>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</si>
  <si>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</si>
  <si>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</si>
  <si>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</si>
  <si>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</si>
  <si>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</si>
  <si>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</si>
  <si>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</si>
  <si>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</si>
  <si>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</si>
  <si>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</si>
  <si>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</si>
  <si>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</si>
  <si>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</si>
  <si>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</si>
  <si>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</si>
  <si>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</si>
  <si>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</si>
  <si>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</si>
  <si>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</si>
  <si>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</si>
  <si>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</si>
  <si>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</si>
  <si>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</si>
  <si>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</si>
  <si>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</si>
  <si>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</si>
  <si>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</si>
  <si>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>Päda-gogisches Personal</t>
  </si>
  <si>
    <t xml:space="preserve">Päda-gogisches Personal 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</si>
  <si>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</si>
  <si>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</si>
  <si>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</si>
  <si>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</si>
  <si>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</si>
  <si>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</si>
  <si>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</si>
  <si>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</si>
  <si>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</si>
  <si>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</si>
  <si>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</si>
  <si>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</si>
  <si>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</si>
  <si>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Wegen Platzmangel zu Beginn des Schul-jahres nicht aufge- nommene Kinder</t>
  </si>
  <si>
    <t>2020/2021</t>
  </si>
  <si>
    <t>a) Ebene der Schulstellen</t>
  </si>
  <si>
    <t xml:space="preserve">4. Pädagogisches und Betreuendes Personal an öffentlichen und privaten Schulkindergärten*) in den Stadt- und Landkreisen </t>
  </si>
  <si>
    <t>1. Grundschulförderklassen und Schulkindergärten*) in Baden-Württemberg seit dem Schuljahr 2010/2011</t>
  </si>
  <si>
    <t>*) Zählung und Zuordnung erfolgt auf Ebene der Schulstellen. – 1) Vollzeit, Teilzeit und stundenweise Beschäftigte.</t>
  </si>
  <si>
    <r>
      <t>Pädagogisches Personal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</si>
  <si>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</si>
  <si>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</si>
  <si>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*) Zählung und regionale Zuordnung der Grundschulförderklassen auf Dienststellenebene und auf Ebene der Schulstellen sind identisch. – 1) Soweit Land Baden-Württemberg. </t>
  </si>
  <si>
    <t xml:space="preserve">*) Zählung und regionale Zuordnung erfolgt auf Dienststellenebene. – 1) Soweit Land Baden-Württemberg.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</si>
  <si>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Schulkindergärten*) in den Stadt- und Landkreisen </t>
    </r>
  </si>
  <si>
    <t>*) Zählung und Zuordnung erfolgt auf Dienststellenebene.</t>
  </si>
  <si>
    <t>durch-
schnittlich 
je Gruppe</t>
  </si>
  <si>
    <t>Vollzeit-
beschäftigte</t>
  </si>
  <si>
    <t>Wegen Platzmangel zu Beginn des Schul-jahres nicht aufge-nommene Kinder</t>
  </si>
  <si>
    <t>Grund-
schulförder-
klassen/
Schulkinder-
gärten</t>
  </si>
  <si>
    <t>1. Grundschulförderklassen und Schulkindergärten*) in Baden-Württemberg seit dem Schuljahr 2013/2014</t>
  </si>
  <si>
    <t>2021/2022</t>
  </si>
  <si>
    <t>2022/2023</t>
  </si>
  <si>
    <t>2023/2024</t>
  </si>
  <si>
    <t>2. Grundschulförderklassen*) in den Stadt- und Landkreisen Baden-Württembergs im Schuljahr 2023/24</t>
  </si>
  <si>
    <t>3. Öffentliche und private Schulkindergärten*) in den Stadt- und Landkreisen Baden-Württembergs im Schuljahr 2023/24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</si>
  <si>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Öffentliche und private Schulkindergärten*) in den Stadt- und Landkreisen Baden-Württembergs im Schuljahr 2023/24</t>
    </r>
  </si>
  <si>
    <t>Baden-Württembergs im Schuljahr 2023/24</t>
  </si>
  <si>
    <t xml:space="preserve">5. Öffentliche und private Schulkindergärten*) in Baden-Württemberg im Schuljahr 2023/24 nach Behinderungsarten, </t>
  </si>
  <si>
    <t xml:space="preserve">6. Öffentliche und private Schulkindergärten*) in Baden-Württemberg im Schuljahr 2023/24 nach Behinderungsarten, </t>
  </si>
  <si>
    <t xml:space="preserve">7. Öffentliche und private Schulkindergärten*) in Baden-Württemberg im Schuljahr 2023/24 nach Behinderungsarten, </t>
  </si>
  <si>
    <t>*) Zählung und Zuordnung erfolgen auf Dienststellenebene.
Bei den Grundschulförderklassen sind die Zählungen auf Dienststellenebene und auf Ebene der Schulstellen identisch. – 1) Vollzeit, Teilzeit und stundenweise Beschäftigte.</t>
  </si>
  <si>
    <t>b) Dienststellenebene</t>
  </si>
  <si>
    <r>
      <t>Noch:</t>
    </r>
    <r>
      <rPr>
        <b/>
        <sz val="8"/>
        <rFont val="Arial"/>
        <family val="2"/>
      </rPr>
      <t xml:space="preserve"> 2. Grundschulförderklassen*) in den Stadt- und Landkreisen Baden-Württembergs im Schuljahr 2023/24</t>
    </r>
  </si>
  <si>
    <t xml:space="preserve">      Baden-Württembergs im Schuljahr 2023/24</t>
  </si>
  <si>
    <t>Davon nach Staatsangehörigkeit</t>
  </si>
  <si>
    <t>Darunter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</si>
</sst>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\ \ \ "/>
    <numFmt numFmtId="165" formatCode="#\ ###\ ##0\ \ ;\–\ #\ ###\ ##0\ \ ;\ \–\ \ ;* @\ \ "/>
    <numFmt numFmtId="166" formatCode="#\ ###\ ##0.0\ \ ;\–\ #\ ###\ ##0.0\ \ ;\ \–\ \ ;* @\ \ "/>
    <numFmt numFmtId="167" formatCode="0.0"/>
  </numFmts>
  <fonts count="10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79">
    <xf numFmtId="0" fontId="0" fillId="0" borderId="0" xfId="0"/>
    <xf numFmtId="165" fontId="1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65" fontId="1" fillId="0" borderId="1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5" fontId="1" fillId="0" borderId="9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left" wrapText="1" inden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indent="1"/>
    </xf>
    <xf numFmtId="0" fontId="1" fillId="0" borderId="6" xfId="0" applyFont="1" applyFill="1" applyBorder="1" applyAlignment="1"/>
    <xf numFmtId="165" fontId="8" fillId="0" borderId="8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2" fillId="0" borderId="0" xfId="0" applyFont="1" applyFill="1" applyBorder="1" applyAlignment="1">
      <alignment horizontal="left" vertical="top" indent="1"/>
    </xf>
    <xf numFmtId="165" fontId="8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0" fontId="0" fillId="0" borderId="3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2"/>
    </xf>
    <xf numFmtId="167" fontId="8" fillId="0" borderId="8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1" fillId="0" borderId="3" xfId="1" applyFont="1" applyFill="1" applyBorder="1" applyAlignment="1">
      <alignment horizontal="left" vertical="top" indent="1"/>
    </xf>
    <xf numFmtId="0" fontId="2" fillId="0" borderId="0" xfId="1" applyFont="1" applyFill="1" applyBorder="1" applyAlignment="1"/>
    <xf numFmtId="0" fontId="3" fillId="0" borderId="0" xfId="1" applyFont="1" applyFill="1"/>
    <xf numFmtId="0" fontId="1" fillId="0" borderId="0" xfId="1" applyFont="1" applyFill="1"/>
    <xf numFmtId="0" fontId="7" fillId="0" borderId="0" xfId="1" applyFont="1" applyFill="1"/>
    <xf numFmtId="0" fontId="7" fillId="0" borderId="3" xfId="1" applyFont="1" applyFill="1" applyBorder="1" applyAlignment="1">
      <alignment vertical="top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 applyAlignment="1">
      <alignment horizontal="left" vertical="top"/>
    </xf>
    <xf numFmtId="165" fontId="2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7" fontId="7" fillId="0" borderId="0" xfId="0" applyNumberFormat="1" applyFont="1" applyFill="1" applyAlignment="1"/>
    <xf numFmtId="167" fontId="7" fillId="0" borderId="0" xfId="0" applyNumberFormat="1" applyFont="1" applyFill="1" applyAlignment="1">
      <alignment vertical="top"/>
    </xf>
    <xf numFmtId="167" fontId="1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/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/>
    </xf>
    <xf numFmtId="164" fontId="9" fillId="0" borderId="0" xfId="1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9" fillId="0" borderId="8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3"/>
  <sheetViews>
    <sheetView tabSelected="1" zoomScaleNormal="100" workbookViewId="0">
      <pane ySplit="5" topLeftCell="A6" activePane="bottomLeft" state="frozen"/>
      <selection activeCell="C27" sqref="C27"/>
      <selection pane="bottomLeft"/>
    </sheetView>
  </sheetViews>
  <sheetFormatPr baseColWidth="10" defaultRowHeight="14.25" x14ac:dyDescent="0.2"/>
  <cols>
    <col min="1" max="1" width="9.625" style="66" customWidth="1"/>
    <col min="2" max="2" width="8.125" style="66" customWidth="1"/>
    <col min="3" max="3" width="7.375" style="66" customWidth="1"/>
    <col min="4" max="5" width="7.625" style="66" customWidth="1"/>
    <col min="6" max="6" width="7.25" style="66" customWidth="1"/>
    <col min="7" max="11" width="7.125" style="66" customWidth="1"/>
    <col min="12" max="16384" width="11" style="66"/>
  </cols>
  <sheetData>
    <row r="1" spans="1:12" ht="16.5" customHeight="1" x14ac:dyDescent="0.2">
      <c r="A1" s="63" t="s">
        <v>127</v>
      </c>
    </row>
    <row r="2" spans="1:12" ht="14.85" customHeight="1" x14ac:dyDescent="0.2">
      <c r="A2" s="62" t="s">
        <v>125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2" s="44" customFormat="1" ht="19.5" customHeight="1" x14ac:dyDescent="0.2">
      <c r="A3" s="100" t="s">
        <v>0</v>
      </c>
      <c r="B3" s="103" t="s">
        <v>139</v>
      </c>
      <c r="C3" s="106" t="s">
        <v>1</v>
      </c>
      <c r="D3" s="109" t="s">
        <v>129</v>
      </c>
      <c r="E3" s="110"/>
      <c r="F3" s="109" t="s">
        <v>4</v>
      </c>
      <c r="G3" s="111"/>
      <c r="H3" s="111"/>
      <c r="I3" s="111"/>
      <c r="J3" s="111"/>
      <c r="K3" s="111"/>
    </row>
    <row r="4" spans="1:12" s="44" customFormat="1" ht="15" customHeight="1" x14ac:dyDescent="0.2">
      <c r="A4" s="101"/>
      <c r="B4" s="104"/>
      <c r="C4" s="107"/>
      <c r="D4" s="112" t="s">
        <v>2</v>
      </c>
      <c r="E4" s="35" t="s">
        <v>3</v>
      </c>
      <c r="F4" s="112" t="s">
        <v>2</v>
      </c>
      <c r="G4" s="35" t="s">
        <v>3</v>
      </c>
      <c r="H4" s="96" t="s">
        <v>5</v>
      </c>
      <c r="I4" s="97"/>
      <c r="J4" s="97"/>
      <c r="K4" s="97"/>
    </row>
    <row r="5" spans="1:12" s="44" customFormat="1" ht="31.5" customHeight="1" x14ac:dyDescent="0.2">
      <c r="A5" s="102"/>
      <c r="B5" s="105"/>
      <c r="C5" s="108"/>
      <c r="D5" s="108"/>
      <c r="E5" s="39" t="s">
        <v>137</v>
      </c>
      <c r="F5" s="108"/>
      <c r="G5" s="37" t="s">
        <v>6</v>
      </c>
      <c r="H5" s="40" t="s">
        <v>7</v>
      </c>
      <c r="I5" s="40" t="s">
        <v>8</v>
      </c>
      <c r="J5" s="40" t="s">
        <v>9</v>
      </c>
      <c r="K5" s="41" t="s">
        <v>10</v>
      </c>
    </row>
    <row r="6" spans="1:12" ht="20.25" customHeight="1" x14ac:dyDescent="0.2">
      <c r="A6" s="98" t="s">
        <v>11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2" ht="3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2" ht="13.5" customHeight="1" x14ac:dyDescent="0.2">
      <c r="A8" s="68" t="s">
        <v>80</v>
      </c>
      <c r="B8" s="50">
        <v>242</v>
      </c>
      <c r="C8" s="50">
        <v>291</v>
      </c>
      <c r="D8" s="50">
        <v>679</v>
      </c>
      <c r="E8" s="50">
        <v>151</v>
      </c>
      <c r="F8" s="50">
        <v>4089</v>
      </c>
      <c r="G8" s="50">
        <v>1378</v>
      </c>
      <c r="H8" s="50">
        <v>3185</v>
      </c>
      <c r="I8" s="50">
        <v>107</v>
      </c>
      <c r="J8" s="50">
        <v>318</v>
      </c>
      <c r="K8" s="50">
        <v>479</v>
      </c>
      <c r="L8" s="50"/>
    </row>
    <row r="9" spans="1:12" ht="13.5" customHeight="1" x14ac:dyDescent="0.2">
      <c r="A9" s="68" t="s">
        <v>81</v>
      </c>
      <c r="B9" s="50">
        <v>243</v>
      </c>
      <c r="C9" s="50">
        <v>289</v>
      </c>
      <c r="D9" s="50">
        <v>661</v>
      </c>
      <c r="E9" s="50">
        <v>141</v>
      </c>
      <c r="F9" s="50">
        <v>3930</v>
      </c>
      <c r="G9" s="50">
        <v>1354</v>
      </c>
      <c r="H9" s="50">
        <v>3162</v>
      </c>
      <c r="I9" s="50">
        <v>94</v>
      </c>
      <c r="J9" s="50">
        <v>238</v>
      </c>
      <c r="K9" s="50">
        <v>436</v>
      </c>
      <c r="L9" s="50"/>
    </row>
    <row r="10" spans="1:12" ht="13.5" customHeight="1" x14ac:dyDescent="0.2">
      <c r="A10" s="68" t="s">
        <v>82</v>
      </c>
      <c r="B10" s="50">
        <v>245</v>
      </c>
      <c r="C10" s="50">
        <v>289</v>
      </c>
      <c r="D10" s="50">
        <v>657</v>
      </c>
      <c r="E10" s="50">
        <v>140</v>
      </c>
      <c r="F10" s="50">
        <v>3814</v>
      </c>
      <c r="G10" s="50">
        <v>1305</v>
      </c>
      <c r="H10" s="50">
        <v>3081</v>
      </c>
      <c r="I10" s="50">
        <v>84</v>
      </c>
      <c r="J10" s="50">
        <v>210</v>
      </c>
      <c r="K10" s="50">
        <v>439</v>
      </c>
      <c r="L10" s="50"/>
    </row>
    <row r="11" spans="1:12" s="44" customFormat="1" ht="13.5" customHeight="1" x14ac:dyDescent="0.2">
      <c r="A11" s="69" t="s">
        <v>83</v>
      </c>
      <c r="B11" s="2">
        <v>245</v>
      </c>
      <c r="C11" s="2">
        <v>284</v>
      </c>
      <c r="D11" s="2">
        <v>670</v>
      </c>
      <c r="E11" s="2">
        <v>137</v>
      </c>
      <c r="F11" s="2">
        <v>3718</v>
      </c>
      <c r="G11" s="2">
        <v>1218</v>
      </c>
      <c r="H11" s="2">
        <v>2990</v>
      </c>
      <c r="I11" s="2">
        <v>92</v>
      </c>
      <c r="J11" s="2">
        <v>173</v>
      </c>
      <c r="K11" s="2">
        <v>463</v>
      </c>
      <c r="L11" s="2"/>
    </row>
    <row r="12" spans="1:12" s="44" customFormat="1" ht="13.5" customHeight="1" x14ac:dyDescent="0.2">
      <c r="A12" s="69" t="s">
        <v>111</v>
      </c>
      <c r="B12" s="2">
        <v>246</v>
      </c>
      <c r="C12" s="2">
        <v>286</v>
      </c>
      <c r="D12" s="2">
        <v>651</v>
      </c>
      <c r="E12" s="2">
        <v>142</v>
      </c>
      <c r="F12" s="2">
        <v>3695</v>
      </c>
      <c r="G12" s="2">
        <v>1209</v>
      </c>
      <c r="H12" s="2">
        <v>2975</v>
      </c>
      <c r="I12" s="2">
        <v>68</v>
      </c>
      <c r="J12" s="2">
        <v>135</v>
      </c>
      <c r="K12" s="2">
        <v>517</v>
      </c>
      <c r="L12" s="2"/>
    </row>
    <row r="13" spans="1:12" s="44" customFormat="1" ht="13.5" customHeight="1" x14ac:dyDescent="0.2">
      <c r="A13" s="69" t="s">
        <v>112</v>
      </c>
      <c r="B13" s="2">
        <v>244</v>
      </c>
      <c r="C13" s="2">
        <v>281</v>
      </c>
      <c r="D13" s="2">
        <v>646</v>
      </c>
      <c r="E13" s="2">
        <v>125</v>
      </c>
      <c r="F13" s="2">
        <v>3688</v>
      </c>
      <c r="G13" s="2">
        <v>1298</v>
      </c>
      <c r="H13" s="2">
        <v>2916</v>
      </c>
      <c r="I13" s="2">
        <v>78</v>
      </c>
      <c r="J13" s="2">
        <v>131</v>
      </c>
      <c r="K13" s="2">
        <v>563</v>
      </c>
      <c r="L13" s="2"/>
    </row>
    <row r="14" spans="1:12" s="44" customFormat="1" ht="13.5" customHeight="1" x14ac:dyDescent="0.2">
      <c r="A14" s="69" t="s">
        <v>116</v>
      </c>
      <c r="B14" s="2">
        <v>245</v>
      </c>
      <c r="C14" s="2">
        <v>282</v>
      </c>
      <c r="D14" s="2">
        <v>623</v>
      </c>
      <c r="E14" s="2">
        <v>116</v>
      </c>
      <c r="F14" s="2">
        <v>3707</v>
      </c>
      <c r="G14" s="2">
        <v>1293</v>
      </c>
      <c r="H14" s="2">
        <v>2788</v>
      </c>
      <c r="I14" s="2">
        <v>93</v>
      </c>
      <c r="J14" s="2">
        <v>128</v>
      </c>
      <c r="K14" s="2">
        <v>698</v>
      </c>
      <c r="L14" s="2"/>
    </row>
    <row r="15" spans="1:12" s="44" customFormat="1" ht="13.5" customHeight="1" x14ac:dyDescent="0.2">
      <c r="A15" s="69" t="s">
        <v>119</v>
      </c>
      <c r="B15" s="2">
        <v>244</v>
      </c>
      <c r="C15" s="2">
        <v>279</v>
      </c>
      <c r="D15" s="2">
        <v>601</v>
      </c>
      <c r="E15" s="2">
        <v>110</v>
      </c>
      <c r="F15" s="2">
        <v>3835</v>
      </c>
      <c r="G15" s="2">
        <v>1300</v>
      </c>
      <c r="H15" s="2">
        <v>2949</v>
      </c>
      <c r="I15" s="2">
        <v>85</v>
      </c>
      <c r="J15" s="2">
        <v>108</v>
      </c>
      <c r="K15" s="2">
        <v>693</v>
      </c>
      <c r="L15" s="2"/>
    </row>
    <row r="16" spans="1:12" s="44" customFormat="1" ht="13.5" customHeight="1" x14ac:dyDescent="0.2">
      <c r="A16" s="69" t="s">
        <v>120</v>
      </c>
      <c r="B16" s="2">
        <v>243</v>
      </c>
      <c r="C16" s="2">
        <v>280</v>
      </c>
      <c r="D16" s="2">
        <v>581</v>
      </c>
      <c r="E16" s="2">
        <v>107</v>
      </c>
      <c r="F16" s="2">
        <v>3846</v>
      </c>
      <c r="G16" s="2">
        <v>1344</v>
      </c>
      <c r="H16" s="2">
        <v>2772</v>
      </c>
      <c r="I16" s="2">
        <v>96</v>
      </c>
      <c r="J16" s="2">
        <v>115</v>
      </c>
      <c r="K16" s="2">
        <v>863</v>
      </c>
    </row>
    <row r="17" spans="1:12" s="44" customFormat="1" ht="13.5" customHeight="1" x14ac:dyDescent="0.2">
      <c r="A17" s="69" t="s">
        <v>122</v>
      </c>
      <c r="B17" s="2">
        <v>243</v>
      </c>
      <c r="C17" s="2">
        <v>280</v>
      </c>
      <c r="D17" s="2">
        <v>581</v>
      </c>
      <c r="E17" s="2">
        <v>103</v>
      </c>
      <c r="F17" s="2">
        <v>3908</v>
      </c>
      <c r="G17" s="2">
        <v>1383</v>
      </c>
      <c r="H17" s="2">
        <v>2786</v>
      </c>
      <c r="I17" s="2">
        <v>84</v>
      </c>
      <c r="J17" s="2">
        <v>109</v>
      </c>
      <c r="K17" s="2">
        <v>929</v>
      </c>
    </row>
    <row r="18" spans="1:12" s="44" customFormat="1" ht="13.5" customHeight="1" x14ac:dyDescent="0.2">
      <c r="A18" s="69" t="s">
        <v>124</v>
      </c>
      <c r="B18" s="2">
        <v>240</v>
      </c>
      <c r="C18" s="2">
        <v>271</v>
      </c>
      <c r="D18" s="2">
        <v>472</v>
      </c>
      <c r="E18" s="2">
        <v>186</v>
      </c>
      <c r="F18" s="2">
        <v>3508</v>
      </c>
      <c r="G18" s="2">
        <v>1205</v>
      </c>
      <c r="H18" s="2">
        <v>2419</v>
      </c>
      <c r="I18" s="2">
        <v>78</v>
      </c>
      <c r="J18" s="2">
        <v>121</v>
      </c>
      <c r="K18" s="2">
        <v>890</v>
      </c>
    </row>
    <row r="19" spans="1:12" s="44" customFormat="1" ht="13.5" customHeight="1" x14ac:dyDescent="0.2">
      <c r="A19" s="69" t="s">
        <v>141</v>
      </c>
      <c r="B19" s="2">
        <v>241</v>
      </c>
      <c r="C19" s="2">
        <v>277</v>
      </c>
      <c r="D19" s="2">
        <v>478</v>
      </c>
      <c r="E19" s="2">
        <v>191</v>
      </c>
      <c r="F19" s="2">
        <v>3161</v>
      </c>
      <c r="G19" s="2">
        <v>1130</v>
      </c>
      <c r="H19" s="2">
        <v>2067</v>
      </c>
      <c r="I19" s="2">
        <v>57</v>
      </c>
      <c r="J19" s="2">
        <v>100</v>
      </c>
      <c r="K19" s="2">
        <v>937</v>
      </c>
    </row>
    <row r="20" spans="1:12" s="44" customFormat="1" ht="13.5" customHeight="1" x14ac:dyDescent="0.2">
      <c r="A20" s="69" t="s">
        <v>142</v>
      </c>
      <c r="B20" s="2">
        <v>243</v>
      </c>
      <c r="C20" s="2">
        <v>274</v>
      </c>
      <c r="D20" s="2">
        <v>474</v>
      </c>
      <c r="E20" s="2">
        <v>188</v>
      </c>
      <c r="F20" s="2">
        <v>3122</v>
      </c>
      <c r="G20" s="2">
        <v>1076</v>
      </c>
      <c r="H20" s="2">
        <v>2025</v>
      </c>
      <c r="I20" s="2">
        <v>61</v>
      </c>
      <c r="J20" s="2">
        <v>82</v>
      </c>
      <c r="K20" s="2">
        <v>954</v>
      </c>
    </row>
    <row r="21" spans="1:12" s="44" customFormat="1" ht="13.5" customHeight="1" x14ac:dyDescent="0.2">
      <c r="A21" s="69" t="s">
        <v>143</v>
      </c>
      <c r="B21" s="2">
        <v>244</v>
      </c>
      <c r="C21" s="2">
        <v>276</v>
      </c>
      <c r="D21" s="2">
        <v>464</v>
      </c>
      <c r="E21" s="2">
        <v>185</v>
      </c>
      <c r="F21" s="2">
        <v>3529</v>
      </c>
      <c r="G21" s="2">
        <v>1223</v>
      </c>
      <c r="H21" s="2">
        <v>2243</v>
      </c>
      <c r="I21" s="2">
        <v>74</v>
      </c>
      <c r="J21" s="2">
        <v>85</v>
      </c>
      <c r="K21" s="2">
        <v>1127</v>
      </c>
    </row>
    <row r="22" spans="1:12" ht="20.25" customHeight="1" x14ac:dyDescent="0.2">
      <c r="A22" s="99" t="s">
        <v>12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</row>
    <row r="23" spans="1:12" ht="3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2" ht="13.5" customHeight="1" x14ac:dyDescent="0.2">
      <c r="A24" s="68" t="s">
        <v>80</v>
      </c>
      <c r="B24" s="50">
        <v>251</v>
      </c>
      <c r="C24" s="50">
        <v>702</v>
      </c>
      <c r="D24" s="50">
        <v>1722</v>
      </c>
      <c r="E24" s="50">
        <v>619</v>
      </c>
      <c r="F24" s="50">
        <v>4633</v>
      </c>
      <c r="G24" s="50">
        <v>1566</v>
      </c>
      <c r="H24" s="50">
        <v>4148</v>
      </c>
      <c r="I24" s="50">
        <v>75</v>
      </c>
      <c r="J24" s="50">
        <v>178</v>
      </c>
      <c r="K24" s="50">
        <v>232</v>
      </c>
      <c r="L24" s="50"/>
    </row>
    <row r="25" spans="1:12" ht="13.5" customHeight="1" x14ac:dyDescent="0.2">
      <c r="A25" s="68" t="s">
        <v>81</v>
      </c>
      <c r="B25" s="50">
        <v>251</v>
      </c>
      <c r="C25" s="50">
        <v>698</v>
      </c>
      <c r="D25" s="50">
        <v>1712</v>
      </c>
      <c r="E25" s="50">
        <v>634</v>
      </c>
      <c r="F25" s="50">
        <v>4627</v>
      </c>
      <c r="G25" s="50">
        <v>1552</v>
      </c>
      <c r="H25" s="50">
        <v>4153</v>
      </c>
      <c r="I25" s="50">
        <v>87</v>
      </c>
      <c r="J25" s="50">
        <v>146</v>
      </c>
      <c r="K25" s="50">
        <v>241</v>
      </c>
      <c r="L25" s="50"/>
    </row>
    <row r="26" spans="1:12" ht="13.5" customHeight="1" x14ac:dyDescent="0.2">
      <c r="A26" s="68" t="s">
        <v>82</v>
      </c>
      <c r="B26" s="50">
        <v>251</v>
      </c>
      <c r="C26" s="50">
        <v>685</v>
      </c>
      <c r="D26" s="50">
        <v>1734</v>
      </c>
      <c r="E26" s="50">
        <v>601</v>
      </c>
      <c r="F26" s="50">
        <v>4562</v>
      </c>
      <c r="G26" s="50">
        <v>1518</v>
      </c>
      <c r="H26" s="50">
        <v>4118</v>
      </c>
      <c r="I26" s="50">
        <v>68</v>
      </c>
      <c r="J26" s="50">
        <v>98</v>
      </c>
      <c r="K26" s="50">
        <v>278</v>
      </c>
      <c r="L26" s="50"/>
    </row>
    <row r="27" spans="1:12" s="44" customFormat="1" ht="13.5" customHeight="1" x14ac:dyDescent="0.2">
      <c r="A27" s="69" t="s">
        <v>83</v>
      </c>
      <c r="B27" s="2">
        <v>253</v>
      </c>
      <c r="C27" s="2">
        <v>685</v>
      </c>
      <c r="D27" s="2">
        <v>1762</v>
      </c>
      <c r="E27" s="2">
        <v>620</v>
      </c>
      <c r="F27" s="2">
        <v>4459</v>
      </c>
      <c r="G27" s="2">
        <v>1517</v>
      </c>
      <c r="H27" s="2">
        <v>3982</v>
      </c>
      <c r="I27" s="2">
        <v>65</v>
      </c>
      <c r="J27" s="2">
        <v>131</v>
      </c>
      <c r="K27" s="2">
        <v>281</v>
      </c>
      <c r="L27" s="2"/>
    </row>
    <row r="28" spans="1:12" s="44" customFormat="1" ht="13.5" customHeight="1" x14ac:dyDescent="0.2">
      <c r="A28" s="69" t="s">
        <v>111</v>
      </c>
      <c r="B28" s="2">
        <v>255</v>
      </c>
      <c r="C28" s="2">
        <v>677</v>
      </c>
      <c r="D28" s="2">
        <v>1750</v>
      </c>
      <c r="E28" s="2">
        <v>590</v>
      </c>
      <c r="F28" s="2">
        <v>4335</v>
      </c>
      <c r="G28" s="2">
        <v>1477</v>
      </c>
      <c r="H28" s="2">
        <v>3845</v>
      </c>
      <c r="I28" s="2">
        <v>55</v>
      </c>
      <c r="J28" s="2">
        <v>117</v>
      </c>
      <c r="K28" s="2">
        <v>318</v>
      </c>
      <c r="L28" s="2"/>
    </row>
    <row r="29" spans="1:12" s="44" customFormat="1" ht="13.5" customHeight="1" x14ac:dyDescent="0.2">
      <c r="A29" s="69" t="s">
        <v>112</v>
      </c>
      <c r="B29" s="2">
        <v>256</v>
      </c>
      <c r="C29" s="2">
        <v>677</v>
      </c>
      <c r="D29" s="2">
        <v>1760</v>
      </c>
      <c r="E29" s="2">
        <v>571</v>
      </c>
      <c r="F29" s="2">
        <v>4359</v>
      </c>
      <c r="G29" s="2">
        <v>1450</v>
      </c>
      <c r="H29" s="2">
        <v>3808</v>
      </c>
      <c r="I29" s="2">
        <v>51</v>
      </c>
      <c r="J29" s="2">
        <v>111</v>
      </c>
      <c r="K29" s="2">
        <v>389</v>
      </c>
      <c r="L29" s="2"/>
    </row>
    <row r="30" spans="1:12" s="44" customFormat="1" ht="13.5" customHeight="1" x14ac:dyDescent="0.2">
      <c r="A30" s="69" t="s">
        <v>116</v>
      </c>
      <c r="B30" s="2">
        <v>256</v>
      </c>
      <c r="C30" s="2">
        <v>679</v>
      </c>
      <c r="D30" s="2">
        <v>1750</v>
      </c>
      <c r="E30" s="2">
        <v>557</v>
      </c>
      <c r="F30" s="2">
        <v>4369</v>
      </c>
      <c r="G30" s="2">
        <v>1403</v>
      </c>
      <c r="H30" s="2">
        <v>3670</v>
      </c>
      <c r="I30" s="2">
        <v>64</v>
      </c>
      <c r="J30" s="2">
        <v>112</v>
      </c>
      <c r="K30" s="2">
        <v>523</v>
      </c>
      <c r="L30" s="2"/>
    </row>
    <row r="31" spans="1:12" s="44" customFormat="1" ht="13.5" customHeight="1" x14ac:dyDescent="0.2">
      <c r="A31" s="69" t="s">
        <v>119</v>
      </c>
      <c r="B31" s="2">
        <v>259</v>
      </c>
      <c r="C31" s="2">
        <v>681</v>
      </c>
      <c r="D31" s="2">
        <v>1777</v>
      </c>
      <c r="E31" s="2">
        <v>534</v>
      </c>
      <c r="F31" s="2">
        <v>4383</v>
      </c>
      <c r="G31" s="2">
        <v>1442</v>
      </c>
      <c r="H31" s="2">
        <v>3588</v>
      </c>
      <c r="I31" s="2">
        <v>85</v>
      </c>
      <c r="J31" s="2">
        <v>97</v>
      </c>
      <c r="K31" s="2">
        <v>613</v>
      </c>
      <c r="L31" s="2"/>
    </row>
    <row r="32" spans="1:12" s="44" customFormat="1" ht="13.5" customHeight="1" x14ac:dyDescent="0.2">
      <c r="A32" s="69" t="s">
        <v>120</v>
      </c>
      <c r="B32" s="2">
        <v>257</v>
      </c>
      <c r="C32" s="2">
        <v>685</v>
      </c>
      <c r="D32" s="2">
        <v>1796</v>
      </c>
      <c r="E32" s="2">
        <v>523</v>
      </c>
      <c r="F32" s="2">
        <v>4379</v>
      </c>
      <c r="G32" s="2">
        <v>1425</v>
      </c>
      <c r="H32" s="2">
        <v>3485</v>
      </c>
      <c r="I32" s="2">
        <v>76</v>
      </c>
      <c r="J32" s="2">
        <v>100</v>
      </c>
      <c r="K32" s="2">
        <v>718</v>
      </c>
    </row>
    <row r="33" spans="1:11" s="44" customFormat="1" ht="13.5" customHeight="1" x14ac:dyDescent="0.2">
      <c r="A33" s="69" t="s">
        <v>122</v>
      </c>
      <c r="B33" s="2">
        <v>256</v>
      </c>
      <c r="C33" s="2">
        <v>688</v>
      </c>
      <c r="D33" s="2">
        <v>1782</v>
      </c>
      <c r="E33" s="2">
        <v>512</v>
      </c>
      <c r="F33" s="2">
        <v>4397</v>
      </c>
      <c r="G33" s="2">
        <v>1419</v>
      </c>
      <c r="H33" s="2">
        <v>3444</v>
      </c>
      <c r="I33" s="2">
        <v>82</v>
      </c>
      <c r="J33" s="2">
        <v>89</v>
      </c>
      <c r="K33" s="2">
        <v>782</v>
      </c>
    </row>
    <row r="34" spans="1:11" s="44" customFormat="1" ht="13.5" customHeight="1" x14ac:dyDescent="0.2">
      <c r="A34" s="69" t="s">
        <v>124</v>
      </c>
      <c r="B34" s="2">
        <v>257</v>
      </c>
      <c r="C34" s="2">
        <v>687</v>
      </c>
      <c r="D34" s="2">
        <v>1776</v>
      </c>
      <c r="E34" s="2">
        <v>521</v>
      </c>
      <c r="F34" s="2">
        <v>4289</v>
      </c>
      <c r="G34" s="2">
        <v>1395</v>
      </c>
      <c r="H34" s="2">
        <v>3319</v>
      </c>
      <c r="I34" s="2">
        <v>60</v>
      </c>
      <c r="J34" s="2">
        <v>87</v>
      </c>
      <c r="K34" s="2">
        <v>823</v>
      </c>
    </row>
    <row r="35" spans="1:11" s="44" customFormat="1" ht="13.5" customHeight="1" x14ac:dyDescent="0.2">
      <c r="A35" s="69" t="s">
        <v>141</v>
      </c>
      <c r="B35" s="2">
        <v>257</v>
      </c>
      <c r="C35" s="2">
        <v>690</v>
      </c>
      <c r="D35" s="2">
        <v>1755</v>
      </c>
      <c r="E35" s="2">
        <v>537</v>
      </c>
      <c r="F35" s="2">
        <v>4334</v>
      </c>
      <c r="G35" s="2">
        <v>1442</v>
      </c>
      <c r="H35" s="2">
        <v>3334</v>
      </c>
      <c r="I35" s="2">
        <v>55</v>
      </c>
      <c r="J35" s="2">
        <v>65</v>
      </c>
      <c r="K35" s="2">
        <v>880</v>
      </c>
    </row>
    <row r="36" spans="1:11" s="44" customFormat="1" ht="13.5" customHeight="1" x14ac:dyDescent="0.2">
      <c r="A36" s="69" t="s">
        <v>142</v>
      </c>
      <c r="B36" s="2">
        <v>256</v>
      </c>
      <c r="C36" s="2">
        <v>693</v>
      </c>
      <c r="D36" s="2">
        <v>1782</v>
      </c>
      <c r="E36" s="2">
        <v>509</v>
      </c>
      <c r="F36" s="2">
        <v>4362</v>
      </c>
      <c r="G36" s="2">
        <v>1492</v>
      </c>
      <c r="H36" s="2">
        <v>3207</v>
      </c>
      <c r="I36" s="2">
        <v>59</v>
      </c>
      <c r="J36" s="2">
        <v>72</v>
      </c>
      <c r="K36" s="2">
        <v>1024</v>
      </c>
    </row>
    <row r="37" spans="1:11" s="44" customFormat="1" ht="13.5" customHeight="1" x14ac:dyDescent="0.2">
      <c r="A37" s="69" t="s">
        <v>143</v>
      </c>
      <c r="B37" s="2">
        <v>258</v>
      </c>
      <c r="C37" s="2">
        <v>689</v>
      </c>
      <c r="D37" s="2">
        <v>1808</v>
      </c>
      <c r="E37" s="2">
        <v>501</v>
      </c>
      <c r="F37" s="2">
        <v>4357</v>
      </c>
      <c r="G37" s="2">
        <v>1439</v>
      </c>
      <c r="H37" s="2">
        <v>3080</v>
      </c>
      <c r="I37" s="2">
        <v>63</v>
      </c>
      <c r="J37" s="2">
        <v>78</v>
      </c>
      <c r="K37" s="2">
        <v>1136</v>
      </c>
    </row>
    <row r="38" spans="1:11" s="44" customFormat="1" ht="229.5" customHeight="1" x14ac:dyDescent="0.2">
      <c r="A38" s="32" t="s">
        <v>128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1" x14ac:dyDescent="0.2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x14ac:dyDescent="0.2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x14ac:dyDescent="0.2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 x14ac:dyDescent="0.2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x14ac:dyDescent="0.2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x14ac:dyDescent="0.2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x14ac:dyDescent="0.2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 x14ac:dyDescent="0.2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 x14ac:dyDescent="0.2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 x14ac:dyDescent="0.2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 x14ac:dyDescent="0.2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 x14ac:dyDescent="0.2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 x14ac:dyDescent="0.2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 x14ac:dyDescent="0.2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 x14ac:dyDescent="0.2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 x14ac:dyDescent="0.2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 x14ac:dyDescent="0.2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 x14ac:dyDescent="0.2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 x14ac:dyDescent="0.2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 x14ac:dyDescent="0.2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 x14ac:dyDescent="0.2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 x14ac:dyDescent="0.2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 x14ac:dyDescent="0.2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 x14ac:dyDescent="0.2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 x14ac:dyDescent="0.2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 x14ac:dyDescent="0.2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 x14ac:dyDescent="0.2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 x14ac:dyDescent="0.2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 x14ac:dyDescent="0.2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 x14ac:dyDescent="0.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 x14ac:dyDescent="0.2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 x14ac:dyDescent="0.2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 x14ac:dyDescent="0.2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 x14ac:dyDescent="0.2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 x14ac:dyDescent="0.2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x14ac:dyDescent="0.2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 x14ac:dyDescent="0.2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11" x14ac:dyDescent="0.2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</row>
    <row r="81" spans="1:11" x14ac:dyDescent="0.2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</row>
    <row r="82" spans="1:11" x14ac:dyDescent="0.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</row>
    <row r="84" spans="1:11" x14ac:dyDescent="0.2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</row>
    <row r="85" spans="1:11" x14ac:dyDescent="0.2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</row>
    <row r="86" spans="1:11" x14ac:dyDescent="0.2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</row>
    <row r="87" spans="1:11" x14ac:dyDescent="0.2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</row>
    <row r="88" spans="1:11" x14ac:dyDescent="0.2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</row>
    <row r="89" spans="1:11" x14ac:dyDescent="0.2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</row>
    <row r="90" spans="1:11" x14ac:dyDescent="0.2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</row>
    <row r="91" spans="1:11" x14ac:dyDescent="0.2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</row>
    <row r="92" spans="1:11" x14ac:dyDescent="0.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</row>
    <row r="93" spans="1:11" x14ac:dyDescent="0.2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</row>
  </sheetData>
  <mergeCells count="10">
    <mergeCell ref="H4:K4"/>
    <mergeCell ref="A6:K6"/>
    <mergeCell ref="A22:K22"/>
    <mergeCell ref="A3:A5"/>
    <mergeCell ref="B3:B5"/>
    <mergeCell ref="C3:C5"/>
    <mergeCell ref="D3:E3"/>
    <mergeCell ref="F3:K3"/>
    <mergeCell ref="D4:D5"/>
    <mergeCell ref="F4:F5"/>
  </mergeCells>
  <conditionalFormatting sqref="B8:L10 B24:L26">
    <cfRule type="cellIs" dxfId="141" priority="51" stopIfTrue="1" operator="equal">
      <formula>"."</formula>
    </cfRule>
    <cfRule type="cellIs" dxfId="140" priority="52" stopIfTrue="1" operator="equal">
      <formula>"..."</formula>
    </cfRule>
  </conditionalFormatting>
  <conditionalFormatting sqref="B27:L31">
    <cfRule type="cellIs" dxfId="139" priority="31" stopIfTrue="1" operator="equal">
      <formula>"."</formula>
    </cfRule>
    <cfRule type="cellIs" dxfId="138" priority="32" stopIfTrue="1" operator="equal">
      <formula>"..."</formula>
    </cfRule>
  </conditionalFormatting>
  <conditionalFormatting sqref="B16:K16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B33">
    <cfRule type="cellIs" dxfId="135" priority="27" stopIfTrue="1" operator="equal">
      <formula>"."</formula>
    </cfRule>
    <cfRule type="cellIs" dxfId="134" priority="28" stopIfTrue="1" operator="equal">
      <formula>"..."</formula>
    </cfRule>
  </conditionalFormatting>
  <conditionalFormatting sqref="C32:K32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B11:L15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B15:K15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B17:K17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B32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C33:K33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B18:K18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B34:K34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B19:K19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B35:K3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B21:K21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B37:C37 F37:K37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D37:E37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20:K20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B36:C36 F36:K36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D36:E36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6.375" style="25" customWidth="1"/>
    <col min="2" max="7" width="11.125" style="25" customWidth="1"/>
    <col min="8" max="9" width="9.75" style="25" customWidth="1"/>
    <col min="10" max="18" width="7.625" style="25" customWidth="1"/>
    <col min="19" max="16384" width="11" style="25"/>
  </cols>
  <sheetData>
    <row r="1" spans="1:9" ht="16.5" customHeight="1" x14ac:dyDescent="0.2">
      <c r="A1" s="28" t="s">
        <v>149</v>
      </c>
    </row>
    <row r="2" spans="1:9" s="75" customFormat="1" ht="14.65" customHeight="1" x14ac:dyDescent="0.2">
      <c r="A2" s="29" t="s">
        <v>105</v>
      </c>
      <c r="B2" s="74"/>
      <c r="C2" s="74"/>
      <c r="D2" s="74"/>
      <c r="E2" s="74"/>
      <c r="F2" s="74"/>
      <c r="G2" s="74"/>
    </row>
    <row r="3" spans="1:9" ht="15" customHeight="1" x14ac:dyDescent="0.2">
      <c r="A3" s="122" t="s">
        <v>91</v>
      </c>
      <c r="B3" s="163" t="s">
        <v>87</v>
      </c>
      <c r="C3" s="164"/>
      <c r="D3" s="148"/>
      <c r="E3" s="149"/>
      <c r="F3" s="168" t="s">
        <v>104</v>
      </c>
      <c r="G3" s="148"/>
    </row>
    <row r="4" spans="1:9" ht="30" customHeight="1" x14ac:dyDescent="0.2">
      <c r="A4" s="171"/>
      <c r="B4" s="166" t="s">
        <v>107</v>
      </c>
      <c r="C4" s="167"/>
      <c r="D4" s="139" t="s">
        <v>118</v>
      </c>
      <c r="E4" s="165"/>
      <c r="F4" s="169"/>
      <c r="G4" s="170"/>
    </row>
    <row r="5" spans="1:9" ht="15" customHeight="1" x14ac:dyDescent="0.2">
      <c r="A5" s="123"/>
      <c r="B5" s="54" t="s">
        <v>92</v>
      </c>
      <c r="C5" s="71" t="s">
        <v>93</v>
      </c>
      <c r="D5" s="54" t="s">
        <v>92</v>
      </c>
      <c r="E5" s="71" t="s">
        <v>93</v>
      </c>
      <c r="F5" s="54" t="s">
        <v>92</v>
      </c>
      <c r="G5" s="70" t="s">
        <v>93</v>
      </c>
      <c r="H5" s="76"/>
      <c r="I5" s="48"/>
    </row>
    <row r="6" spans="1:9" ht="15" customHeight="1" x14ac:dyDescent="0.2">
      <c r="A6" s="124"/>
      <c r="B6" s="120" t="s">
        <v>101</v>
      </c>
      <c r="C6" s="172"/>
      <c r="D6" s="120" t="s">
        <v>101</v>
      </c>
      <c r="E6" s="172"/>
      <c r="F6" s="120" t="s">
        <v>101</v>
      </c>
      <c r="G6" s="173"/>
      <c r="H6" s="76"/>
      <c r="I6" s="48"/>
    </row>
    <row r="7" spans="1:9" ht="18.75" customHeight="1" x14ac:dyDescent="0.2">
      <c r="A7" s="13" t="s">
        <v>94</v>
      </c>
      <c r="B7" s="10">
        <v>16</v>
      </c>
      <c r="C7" s="10">
        <v>34</v>
      </c>
      <c r="D7" s="10">
        <v>16</v>
      </c>
      <c r="E7" s="10">
        <v>33</v>
      </c>
      <c r="F7" s="10">
        <v>7</v>
      </c>
      <c r="G7" s="10">
        <v>10</v>
      </c>
    </row>
    <row r="8" spans="1:9" ht="12.75" customHeight="1" x14ac:dyDescent="0.2">
      <c r="A8" s="13" t="s">
        <v>95</v>
      </c>
      <c r="B8" s="1">
        <v>240</v>
      </c>
      <c r="C8" s="1">
        <v>285</v>
      </c>
      <c r="D8" s="1">
        <v>223</v>
      </c>
      <c r="E8" s="1">
        <v>260</v>
      </c>
      <c r="F8" s="1">
        <v>129</v>
      </c>
      <c r="G8" s="1">
        <v>122</v>
      </c>
    </row>
    <row r="9" spans="1:9" ht="12.75" customHeight="1" x14ac:dyDescent="0.2">
      <c r="A9" s="13" t="s">
        <v>96</v>
      </c>
      <c r="B9" s="5">
        <v>157</v>
      </c>
      <c r="C9" s="5">
        <v>588</v>
      </c>
      <c r="D9" s="5">
        <v>140</v>
      </c>
      <c r="E9" s="5">
        <v>490</v>
      </c>
      <c r="F9" s="5">
        <v>79</v>
      </c>
      <c r="G9" s="5">
        <v>117</v>
      </c>
      <c r="H9" s="76"/>
    </row>
    <row r="10" spans="1:9" ht="12.75" customHeight="1" x14ac:dyDescent="0.2">
      <c r="A10" s="13" t="s">
        <v>97</v>
      </c>
      <c r="B10" s="5">
        <v>10</v>
      </c>
      <c r="C10" s="5">
        <v>35</v>
      </c>
      <c r="D10" s="5">
        <v>9</v>
      </c>
      <c r="E10" s="5">
        <v>18</v>
      </c>
      <c r="F10" s="5">
        <v>2</v>
      </c>
      <c r="G10" s="5">
        <v>0</v>
      </c>
    </row>
    <row r="11" spans="1:9" ht="12.75" customHeight="1" x14ac:dyDescent="0.2">
      <c r="A11" s="13" t="s">
        <v>98</v>
      </c>
      <c r="B11" s="5">
        <v>3</v>
      </c>
      <c r="C11" s="5">
        <v>12</v>
      </c>
      <c r="D11" s="5">
        <v>3</v>
      </c>
      <c r="E11" s="5">
        <v>8</v>
      </c>
      <c r="F11" s="5">
        <v>2</v>
      </c>
      <c r="G11" s="5">
        <v>0</v>
      </c>
    </row>
    <row r="12" spans="1:9" ht="12.75" customHeight="1" x14ac:dyDescent="0.2">
      <c r="A12" s="13" t="s">
        <v>99</v>
      </c>
      <c r="B12" s="5">
        <v>23</v>
      </c>
      <c r="C12" s="5">
        <v>27</v>
      </c>
      <c r="D12" s="5">
        <v>21</v>
      </c>
      <c r="E12" s="5">
        <v>25</v>
      </c>
      <c r="F12" s="5">
        <v>4</v>
      </c>
      <c r="G12" s="5">
        <v>10</v>
      </c>
    </row>
    <row r="13" spans="1:9" ht="12.75" customHeight="1" x14ac:dyDescent="0.2">
      <c r="A13" s="13" t="s">
        <v>100</v>
      </c>
      <c r="B13" s="5">
        <v>190</v>
      </c>
      <c r="C13" s="5">
        <v>129</v>
      </c>
      <c r="D13" s="5">
        <v>172</v>
      </c>
      <c r="E13" s="5">
        <v>129</v>
      </c>
      <c r="F13" s="5">
        <v>42</v>
      </c>
      <c r="G13" s="5">
        <v>16</v>
      </c>
      <c r="I13" s="5"/>
    </row>
    <row r="14" spans="1:9" ht="12.75" customHeight="1" x14ac:dyDescent="0.2">
      <c r="A14" s="13" t="s">
        <v>106</v>
      </c>
      <c r="B14" s="5">
        <v>13</v>
      </c>
      <c r="C14" s="5">
        <v>46</v>
      </c>
      <c r="D14" s="5">
        <v>10</v>
      </c>
      <c r="E14" s="5">
        <v>46</v>
      </c>
      <c r="F14" s="5">
        <v>1</v>
      </c>
      <c r="G14" s="5">
        <v>5</v>
      </c>
    </row>
    <row r="15" spans="1:9" x14ac:dyDescent="0.2">
      <c r="A15" s="16" t="s">
        <v>2</v>
      </c>
      <c r="B15" s="55">
        <v>652</v>
      </c>
      <c r="C15" s="55">
        <v>1156</v>
      </c>
      <c r="D15" s="55">
        <v>594</v>
      </c>
      <c r="E15" s="55">
        <v>1009</v>
      </c>
      <c r="F15" s="55">
        <v>266</v>
      </c>
      <c r="G15" s="55">
        <v>280</v>
      </c>
    </row>
    <row r="16" spans="1:9" ht="22.5" customHeight="1" x14ac:dyDescent="0.2">
      <c r="A16" s="33" t="s">
        <v>135</v>
      </c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D13:F14 D12:E12 F10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G12:G14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D7:G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B9:C9 B11:C1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C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6.375" style="45" customWidth="1"/>
    <col min="2" max="7" width="11.125" style="45" customWidth="1"/>
    <col min="8" max="9" width="9.75" style="45" customWidth="1"/>
    <col min="10" max="18" width="7.625" style="45" customWidth="1"/>
    <col min="19" max="16384" width="11" style="45"/>
  </cols>
  <sheetData>
    <row r="1" spans="1:9" s="47" customFormat="1" ht="16.5" customHeight="1" x14ac:dyDescent="0.2">
      <c r="A1" s="28" t="s">
        <v>150</v>
      </c>
    </row>
    <row r="2" spans="1:9" s="47" customFormat="1" ht="14.85" customHeight="1" x14ac:dyDescent="0.2">
      <c r="A2" s="52" t="s">
        <v>113</v>
      </c>
    </row>
    <row r="3" spans="1:9" ht="18" customHeight="1" x14ac:dyDescent="0.2">
      <c r="A3" s="122" t="s">
        <v>91</v>
      </c>
      <c r="B3" s="163" t="s">
        <v>103</v>
      </c>
      <c r="C3" s="174"/>
      <c r="D3" s="109" t="s">
        <v>102</v>
      </c>
      <c r="E3" s="174"/>
      <c r="F3" s="111" t="s">
        <v>115</v>
      </c>
      <c r="G3" s="175"/>
    </row>
    <row r="4" spans="1:9" ht="15" customHeight="1" x14ac:dyDescent="0.2">
      <c r="A4" s="134"/>
      <c r="B4" s="57" t="s">
        <v>92</v>
      </c>
      <c r="C4" s="35" t="s">
        <v>93</v>
      </c>
      <c r="D4" s="54" t="s">
        <v>92</v>
      </c>
      <c r="E4" s="35" t="s">
        <v>93</v>
      </c>
      <c r="F4" s="54" t="s">
        <v>92</v>
      </c>
      <c r="G4" s="38" t="s">
        <v>93</v>
      </c>
      <c r="H4" s="49"/>
      <c r="I4" s="48"/>
    </row>
    <row r="5" spans="1:9" ht="18" customHeight="1" x14ac:dyDescent="0.2">
      <c r="A5" s="135"/>
      <c r="B5" s="126" t="s">
        <v>101</v>
      </c>
      <c r="C5" s="176"/>
      <c r="D5" s="120" t="s">
        <v>101</v>
      </c>
      <c r="E5" s="176"/>
      <c r="F5" s="177" t="s">
        <v>101</v>
      </c>
      <c r="G5" s="178"/>
      <c r="H5" s="49"/>
      <c r="I5" s="48"/>
    </row>
    <row r="6" spans="1:9" ht="18.75" customHeight="1" x14ac:dyDescent="0.2">
      <c r="A6" s="13" t="s">
        <v>94</v>
      </c>
      <c r="B6" s="9">
        <v>5</v>
      </c>
      <c r="C6" s="10">
        <v>9</v>
      </c>
      <c r="D6" s="10">
        <v>5</v>
      </c>
      <c r="E6" s="10">
        <v>12</v>
      </c>
      <c r="F6" s="10">
        <v>30</v>
      </c>
      <c r="G6" s="10">
        <v>120</v>
      </c>
    </row>
    <row r="7" spans="1:9" ht="12.75" customHeight="1" x14ac:dyDescent="0.2">
      <c r="A7" s="13" t="s">
        <v>95</v>
      </c>
      <c r="B7" s="4">
        <v>49</v>
      </c>
      <c r="C7" s="1">
        <v>43</v>
      </c>
      <c r="D7" s="1">
        <v>106</v>
      </c>
      <c r="E7" s="1">
        <v>133</v>
      </c>
      <c r="F7" s="1">
        <v>603</v>
      </c>
      <c r="G7" s="1">
        <v>755</v>
      </c>
    </row>
    <row r="8" spans="1:9" ht="12.75" customHeight="1" x14ac:dyDescent="0.2">
      <c r="A8" s="13" t="s">
        <v>96</v>
      </c>
      <c r="B8" s="4">
        <v>23</v>
      </c>
      <c r="C8" s="1">
        <v>40</v>
      </c>
      <c r="D8" s="5">
        <v>52</v>
      </c>
      <c r="E8" s="1">
        <v>202</v>
      </c>
      <c r="F8" s="1">
        <v>248</v>
      </c>
      <c r="G8" s="1">
        <v>1001</v>
      </c>
      <c r="H8" s="49"/>
    </row>
    <row r="9" spans="1:9" ht="12.75" customHeight="1" x14ac:dyDescent="0.2">
      <c r="A9" s="13" t="s">
        <v>97</v>
      </c>
      <c r="B9" s="4">
        <v>1</v>
      </c>
      <c r="C9" s="1">
        <v>3</v>
      </c>
      <c r="D9" s="5">
        <v>2</v>
      </c>
      <c r="E9" s="1">
        <v>9</v>
      </c>
      <c r="F9" s="1">
        <v>10</v>
      </c>
      <c r="G9" s="1">
        <v>46</v>
      </c>
    </row>
    <row r="10" spans="1:9" ht="12.75" customHeight="1" x14ac:dyDescent="0.2">
      <c r="A10" s="13" t="s">
        <v>98</v>
      </c>
      <c r="B10" s="5">
        <v>1</v>
      </c>
      <c r="C10" s="5">
        <v>2</v>
      </c>
      <c r="D10" s="5">
        <v>1</v>
      </c>
      <c r="E10" s="5">
        <v>3</v>
      </c>
      <c r="F10" s="5">
        <v>6</v>
      </c>
      <c r="G10" s="5">
        <v>15</v>
      </c>
    </row>
    <row r="11" spans="1:9" ht="12.75" customHeight="1" x14ac:dyDescent="0.2">
      <c r="A11" s="13" t="s">
        <v>99</v>
      </c>
      <c r="B11" s="5">
        <v>5</v>
      </c>
      <c r="C11" s="5">
        <v>4</v>
      </c>
      <c r="D11" s="5">
        <v>8</v>
      </c>
      <c r="E11" s="5">
        <v>11</v>
      </c>
      <c r="F11" s="5">
        <v>65</v>
      </c>
      <c r="G11" s="5">
        <v>80</v>
      </c>
    </row>
    <row r="12" spans="1:9" ht="12.75" customHeight="1" x14ac:dyDescent="0.2">
      <c r="A12" s="13" t="s">
        <v>100</v>
      </c>
      <c r="B12" s="5">
        <v>31</v>
      </c>
      <c r="C12" s="5">
        <v>18</v>
      </c>
      <c r="D12" s="5">
        <v>71</v>
      </c>
      <c r="E12" s="5">
        <v>50</v>
      </c>
      <c r="F12" s="5">
        <v>679</v>
      </c>
      <c r="G12" s="5">
        <v>523</v>
      </c>
      <c r="I12" s="5"/>
    </row>
    <row r="13" spans="1:9" ht="12.75" customHeight="1" x14ac:dyDescent="0.2">
      <c r="A13" s="13" t="s">
        <v>106</v>
      </c>
      <c r="B13" s="5">
        <v>3</v>
      </c>
      <c r="C13" s="5">
        <v>9</v>
      </c>
      <c r="D13" s="5">
        <v>4</v>
      </c>
      <c r="E13" s="5">
        <v>20</v>
      </c>
      <c r="F13" s="5">
        <v>25</v>
      </c>
      <c r="G13" s="5">
        <v>151</v>
      </c>
    </row>
    <row r="14" spans="1:9" x14ac:dyDescent="0.2">
      <c r="A14" s="16" t="s">
        <v>2</v>
      </c>
      <c r="B14" s="55">
        <v>96</v>
      </c>
      <c r="C14" s="55">
        <v>93</v>
      </c>
      <c r="D14" s="55">
        <v>249</v>
      </c>
      <c r="E14" s="55">
        <v>440</v>
      </c>
      <c r="F14" s="55">
        <v>1666</v>
      </c>
      <c r="G14" s="55">
        <v>2691</v>
      </c>
    </row>
    <row r="15" spans="1:9" ht="22.5" customHeight="1" x14ac:dyDescent="0.2">
      <c r="A15" s="33" t="s">
        <v>135</v>
      </c>
      <c r="D15" s="49"/>
      <c r="E15" s="49"/>
    </row>
    <row r="16" spans="1:9" x14ac:dyDescent="0.2">
      <c r="D16" s="1"/>
      <c r="E16" s="1"/>
    </row>
    <row r="17" spans="4:5" x14ac:dyDescent="0.2">
      <c r="D17" s="1"/>
      <c r="E17" s="1"/>
    </row>
    <row r="18" spans="4:5" x14ac:dyDescent="0.2">
      <c r="D18" s="5"/>
      <c r="E18" s="1"/>
    </row>
    <row r="19" spans="4:5" x14ac:dyDescent="0.2">
      <c r="D19" s="5"/>
      <c r="E19" s="1"/>
    </row>
    <row r="20" spans="4:5" x14ac:dyDescent="0.2">
      <c r="D20" s="5"/>
      <c r="E20" s="5"/>
    </row>
    <row r="21" spans="4:5" x14ac:dyDescent="0.2">
      <c r="D21" s="5"/>
      <c r="E21" s="5"/>
    </row>
    <row r="22" spans="4:5" x14ac:dyDescent="0.2">
      <c r="D22" s="5"/>
      <c r="E22" s="5"/>
    </row>
    <row r="23" spans="4:5" x14ac:dyDescent="0.2">
      <c r="D23" s="5"/>
      <c r="E23" s="5"/>
    </row>
    <row r="24" spans="4:5" x14ac:dyDescent="0.2">
      <c r="D24" s="55"/>
      <c r="E24" s="55"/>
    </row>
  </sheetData>
  <mergeCells count="7">
    <mergeCell ref="A3:A5"/>
    <mergeCell ref="D3:E3"/>
    <mergeCell ref="F3:G3"/>
    <mergeCell ref="B3:C3"/>
    <mergeCell ref="B5:C5"/>
    <mergeCell ref="D5:E5"/>
    <mergeCell ref="F5:G5"/>
  </mergeCells>
  <conditionalFormatting sqref="I1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D18:E18 D20:E2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D16:E16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D8:E8 D10:E1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6:E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8:G8 F10:G13 F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8:C8 B10:C13 B6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C6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9.625" style="44" customWidth="1"/>
    <col min="2" max="2" width="8.125" style="44" customWidth="1"/>
    <col min="3" max="3" width="7.375" style="44" customWidth="1"/>
    <col min="4" max="5" width="7.625" style="44" customWidth="1"/>
    <col min="6" max="6" width="7.25" style="44" customWidth="1"/>
    <col min="7" max="11" width="7.125" style="44" customWidth="1"/>
    <col min="12" max="16384" width="11" style="44"/>
  </cols>
  <sheetData>
    <row r="1" spans="1:12" s="66" customFormat="1" ht="16.5" customHeight="1" x14ac:dyDescent="0.2">
      <c r="A1" s="63" t="s">
        <v>140</v>
      </c>
    </row>
    <row r="2" spans="1:12" s="66" customFormat="1" ht="14.85" customHeight="1" x14ac:dyDescent="0.2">
      <c r="A2" s="62" t="s">
        <v>152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2" ht="19.5" customHeight="1" x14ac:dyDescent="0.2">
      <c r="A3" s="100" t="s">
        <v>0</v>
      </c>
      <c r="B3" s="103" t="s">
        <v>139</v>
      </c>
      <c r="C3" s="106" t="s">
        <v>1</v>
      </c>
      <c r="D3" s="109" t="s">
        <v>129</v>
      </c>
      <c r="E3" s="110"/>
      <c r="F3" s="109" t="s">
        <v>4</v>
      </c>
      <c r="G3" s="111"/>
      <c r="H3" s="111"/>
      <c r="I3" s="111"/>
      <c r="J3" s="111"/>
      <c r="K3" s="111"/>
    </row>
    <row r="4" spans="1:12" ht="15" customHeight="1" x14ac:dyDescent="0.2">
      <c r="A4" s="101"/>
      <c r="B4" s="104"/>
      <c r="C4" s="107"/>
      <c r="D4" s="112" t="s">
        <v>2</v>
      </c>
      <c r="E4" s="35" t="s">
        <v>3</v>
      </c>
      <c r="F4" s="112" t="s">
        <v>2</v>
      </c>
      <c r="G4" s="35" t="s">
        <v>3</v>
      </c>
      <c r="H4" s="96" t="s">
        <v>5</v>
      </c>
      <c r="I4" s="97"/>
      <c r="J4" s="97"/>
      <c r="K4" s="97"/>
    </row>
    <row r="5" spans="1:12" ht="31.5" customHeight="1" x14ac:dyDescent="0.2">
      <c r="A5" s="102"/>
      <c r="B5" s="105"/>
      <c r="C5" s="108"/>
      <c r="D5" s="108"/>
      <c r="E5" s="39" t="s">
        <v>137</v>
      </c>
      <c r="F5" s="108"/>
      <c r="G5" s="37" t="s">
        <v>6</v>
      </c>
      <c r="H5" s="40" t="s">
        <v>7</v>
      </c>
      <c r="I5" s="40" t="s">
        <v>8</v>
      </c>
      <c r="J5" s="40" t="s">
        <v>9</v>
      </c>
      <c r="K5" s="41" t="s">
        <v>10</v>
      </c>
    </row>
    <row r="6" spans="1:12" ht="20.25" customHeight="1" x14ac:dyDescent="0.2">
      <c r="A6" s="114" t="s">
        <v>11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</row>
    <row r="7" spans="1:12" ht="3" customHeight="1" x14ac:dyDescent="0.2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2" ht="13.5" customHeight="1" x14ac:dyDescent="0.2">
      <c r="A8" s="69" t="s">
        <v>83</v>
      </c>
      <c r="B8" s="2">
        <v>245</v>
      </c>
      <c r="C8" s="2">
        <v>284</v>
      </c>
      <c r="D8" s="2">
        <v>670</v>
      </c>
      <c r="E8" s="2">
        <v>137</v>
      </c>
      <c r="F8" s="2">
        <v>3718</v>
      </c>
      <c r="G8" s="2">
        <v>1218</v>
      </c>
      <c r="H8" s="2">
        <v>2990</v>
      </c>
      <c r="I8" s="2">
        <v>92</v>
      </c>
      <c r="J8" s="2">
        <v>173</v>
      </c>
      <c r="K8" s="2">
        <v>463</v>
      </c>
      <c r="L8" s="2"/>
    </row>
    <row r="9" spans="1:12" ht="13.5" customHeight="1" x14ac:dyDescent="0.2">
      <c r="A9" s="69" t="s">
        <v>111</v>
      </c>
      <c r="B9" s="2">
        <v>246</v>
      </c>
      <c r="C9" s="2">
        <v>286</v>
      </c>
      <c r="D9" s="2">
        <v>651</v>
      </c>
      <c r="E9" s="2">
        <v>142</v>
      </c>
      <c r="F9" s="2">
        <v>3695</v>
      </c>
      <c r="G9" s="2">
        <v>1209</v>
      </c>
      <c r="H9" s="2">
        <v>2975</v>
      </c>
      <c r="I9" s="2">
        <v>68</v>
      </c>
      <c r="J9" s="2">
        <v>135</v>
      </c>
      <c r="K9" s="2">
        <v>517</v>
      </c>
      <c r="L9" s="2"/>
    </row>
    <row r="10" spans="1:12" ht="13.5" customHeight="1" x14ac:dyDescent="0.2">
      <c r="A10" s="69" t="s">
        <v>112</v>
      </c>
      <c r="B10" s="2">
        <v>244</v>
      </c>
      <c r="C10" s="2">
        <v>281</v>
      </c>
      <c r="D10" s="2">
        <v>646</v>
      </c>
      <c r="E10" s="2">
        <v>125</v>
      </c>
      <c r="F10" s="2">
        <v>3688</v>
      </c>
      <c r="G10" s="2">
        <v>1298</v>
      </c>
      <c r="H10" s="2">
        <v>2916</v>
      </c>
      <c r="I10" s="2">
        <v>78</v>
      </c>
      <c r="J10" s="2">
        <v>131</v>
      </c>
      <c r="K10" s="2">
        <v>563</v>
      </c>
      <c r="L10" s="2"/>
    </row>
    <row r="11" spans="1:12" ht="13.5" customHeight="1" x14ac:dyDescent="0.2">
      <c r="A11" s="69" t="s">
        <v>116</v>
      </c>
      <c r="B11" s="2">
        <v>245</v>
      </c>
      <c r="C11" s="2">
        <v>282</v>
      </c>
      <c r="D11" s="2">
        <v>623</v>
      </c>
      <c r="E11" s="2">
        <v>116</v>
      </c>
      <c r="F11" s="2">
        <v>3707</v>
      </c>
      <c r="G11" s="2">
        <v>1293</v>
      </c>
      <c r="H11" s="2">
        <v>2788</v>
      </c>
      <c r="I11" s="2">
        <v>93</v>
      </c>
      <c r="J11" s="2">
        <v>128</v>
      </c>
      <c r="K11" s="2">
        <v>698</v>
      </c>
      <c r="L11" s="2"/>
    </row>
    <row r="12" spans="1:12" ht="13.5" customHeight="1" x14ac:dyDescent="0.2">
      <c r="A12" s="69" t="s">
        <v>119</v>
      </c>
      <c r="B12" s="2">
        <v>244</v>
      </c>
      <c r="C12" s="2">
        <v>279</v>
      </c>
      <c r="D12" s="2">
        <v>601</v>
      </c>
      <c r="E12" s="2">
        <v>110</v>
      </c>
      <c r="F12" s="2">
        <v>3835</v>
      </c>
      <c r="G12" s="2">
        <v>1300</v>
      </c>
      <c r="H12" s="2">
        <v>2949</v>
      </c>
      <c r="I12" s="2">
        <v>85</v>
      </c>
      <c r="J12" s="2">
        <v>108</v>
      </c>
      <c r="K12" s="2">
        <v>693</v>
      </c>
      <c r="L12" s="2"/>
    </row>
    <row r="13" spans="1:12" ht="13.5" customHeight="1" x14ac:dyDescent="0.2">
      <c r="A13" s="69" t="s">
        <v>120</v>
      </c>
      <c r="B13" s="2">
        <v>243</v>
      </c>
      <c r="C13" s="2">
        <v>280</v>
      </c>
      <c r="D13" s="2">
        <v>581</v>
      </c>
      <c r="E13" s="2">
        <v>107</v>
      </c>
      <c r="F13" s="2">
        <v>3846</v>
      </c>
      <c r="G13" s="2">
        <v>1344</v>
      </c>
      <c r="H13" s="2">
        <v>2772</v>
      </c>
      <c r="I13" s="2">
        <v>96</v>
      </c>
      <c r="J13" s="2">
        <v>115</v>
      </c>
      <c r="K13" s="2">
        <v>863</v>
      </c>
    </row>
    <row r="14" spans="1:12" ht="13.5" customHeight="1" x14ac:dyDescent="0.2">
      <c r="A14" s="69" t="s">
        <v>122</v>
      </c>
      <c r="B14" s="2">
        <v>243</v>
      </c>
      <c r="C14" s="2">
        <v>280</v>
      </c>
      <c r="D14" s="2">
        <v>581</v>
      </c>
      <c r="E14" s="2">
        <v>103</v>
      </c>
      <c r="F14" s="2">
        <v>3908</v>
      </c>
      <c r="G14" s="2">
        <v>1383</v>
      </c>
      <c r="H14" s="2">
        <v>2786</v>
      </c>
      <c r="I14" s="2">
        <v>84</v>
      </c>
      <c r="J14" s="2">
        <v>109</v>
      </c>
      <c r="K14" s="2">
        <v>929</v>
      </c>
    </row>
    <row r="15" spans="1:12" ht="13.5" customHeight="1" x14ac:dyDescent="0.2">
      <c r="A15" s="69" t="s">
        <v>124</v>
      </c>
      <c r="B15" s="2">
        <v>240</v>
      </c>
      <c r="C15" s="2">
        <v>271</v>
      </c>
      <c r="D15" s="2">
        <v>472</v>
      </c>
      <c r="E15" s="2">
        <v>186</v>
      </c>
      <c r="F15" s="2">
        <v>3508</v>
      </c>
      <c r="G15" s="2">
        <v>1205</v>
      </c>
      <c r="H15" s="2">
        <v>2419</v>
      </c>
      <c r="I15" s="2">
        <v>78</v>
      </c>
      <c r="J15" s="2">
        <v>121</v>
      </c>
      <c r="K15" s="2">
        <v>890</v>
      </c>
    </row>
    <row r="16" spans="1:12" ht="13.5" customHeight="1" x14ac:dyDescent="0.2">
      <c r="A16" s="69" t="s">
        <v>141</v>
      </c>
      <c r="B16" s="2">
        <v>241</v>
      </c>
      <c r="C16" s="2">
        <v>277</v>
      </c>
      <c r="D16" s="2">
        <v>478</v>
      </c>
      <c r="E16" s="2">
        <v>191</v>
      </c>
      <c r="F16" s="2">
        <v>3161</v>
      </c>
      <c r="G16" s="2">
        <v>1130</v>
      </c>
      <c r="H16" s="2">
        <v>2067</v>
      </c>
      <c r="I16" s="2">
        <v>57</v>
      </c>
      <c r="J16" s="2">
        <v>100</v>
      </c>
      <c r="K16" s="2">
        <v>937</v>
      </c>
    </row>
    <row r="17" spans="1:12" ht="13.5" customHeight="1" x14ac:dyDescent="0.2">
      <c r="A17" s="69" t="s">
        <v>142</v>
      </c>
      <c r="B17" s="2">
        <v>243</v>
      </c>
      <c r="C17" s="2">
        <v>274</v>
      </c>
      <c r="D17" s="2">
        <v>474</v>
      </c>
      <c r="E17" s="2">
        <v>188</v>
      </c>
      <c r="F17" s="2">
        <v>3122</v>
      </c>
      <c r="G17" s="2">
        <v>1076</v>
      </c>
      <c r="H17" s="2">
        <v>2025</v>
      </c>
      <c r="I17" s="2">
        <v>61</v>
      </c>
      <c r="J17" s="2">
        <v>82</v>
      </c>
      <c r="K17" s="2">
        <v>954</v>
      </c>
    </row>
    <row r="18" spans="1:12" ht="13.5" customHeight="1" x14ac:dyDescent="0.2">
      <c r="A18" s="69" t="s">
        <v>143</v>
      </c>
      <c r="B18" s="2">
        <v>244</v>
      </c>
      <c r="C18" s="2">
        <v>276</v>
      </c>
      <c r="D18" s="2">
        <v>464</v>
      </c>
      <c r="E18" s="2">
        <v>185</v>
      </c>
      <c r="F18" s="2">
        <v>3529</v>
      </c>
      <c r="G18" s="2">
        <v>1223</v>
      </c>
      <c r="H18" s="2">
        <v>2243</v>
      </c>
      <c r="I18" s="2">
        <v>74</v>
      </c>
      <c r="J18" s="2">
        <v>85</v>
      </c>
      <c r="K18" s="2">
        <v>1127</v>
      </c>
    </row>
    <row r="19" spans="1:12" ht="20.25" customHeight="1" x14ac:dyDescent="0.2">
      <c r="A19" s="115" t="s">
        <v>12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</row>
    <row r="20" spans="1:12" ht="3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2" ht="13.5" customHeight="1" x14ac:dyDescent="0.2">
      <c r="A21" s="69" t="s">
        <v>83</v>
      </c>
      <c r="B21" s="2">
        <v>190</v>
      </c>
      <c r="C21" s="2">
        <v>685</v>
      </c>
      <c r="D21" s="2">
        <v>1762</v>
      </c>
      <c r="E21" s="2">
        <v>620</v>
      </c>
      <c r="F21" s="2">
        <v>4459</v>
      </c>
      <c r="G21" s="2">
        <v>1517</v>
      </c>
      <c r="H21" s="2">
        <v>3982</v>
      </c>
      <c r="I21" s="2">
        <v>65</v>
      </c>
      <c r="J21" s="2">
        <v>131</v>
      </c>
      <c r="K21" s="2">
        <v>281</v>
      </c>
      <c r="L21" s="2"/>
    </row>
    <row r="22" spans="1:12" ht="13.5" customHeight="1" x14ac:dyDescent="0.2">
      <c r="A22" s="69" t="s">
        <v>111</v>
      </c>
      <c r="B22" s="2">
        <v>188</v>
      </c>
      <c r="C22" s="2">
        <v>677</v>
      </c>
      <c r="D22" s="2">
        <v>1750</v>
      </c>
      <c r="E22" s="2">
        <v>590</v>
      </c>
      <c r="F22" s="2">
        <v>4335</v>
      </c>
      <c r="G22" s="2">
        <v>1477</v>
      </c>
      <c r="H22" s="2">
        <v>3845</v>
      </c>
      <c r="I22" s="2">
        <v>55</v>
      </c>
      <c r="J22" s="2">
        <v>117</v>
      </c>
      <c r="K22" s="2">
        <v>318</v>
      </c>
      <c r="L22" s="2"/>
    </row>
    <row r="23" spans="1:12" ht="13.5" customHeight="1" x14ac:dyDescent="0.2">
      <c r="A23" s="69" t="s">
        <v>112</v>
      </c>
      <c r="B23" s="2">
        <v>190</v>
      </c>
      <c r="C23" s="2">
        <v>677</v>
      </c>
      <c r="D23" s="2">
        <v>1760</v>
      </c>
      <c r="E23" s="2">
        <v>571</v>
      </c>
      <c r="F23" s="2">
        <v>4359</v>
      </c>
      <c r="G23" s="2">
        <v>1450</v>
      </c>
      <c r="H23" s="2">
        <v>3808</v>
      </c>
      <c r="I23" s="2">
        <v>51</v>
      </c>
      <c r="J23" s="2">
        <v>111</v>
      </c>
      <c r="K23" s="2">
        <v>389</v>
      </c>
      <c r="L23" s="2"/>
    </row>
    <row r="24" spans="1:12" ht="13.5" customHeight="1" x14ac:dyDescent="0.2">
      <c r="A24" s="69" t="s">
        <v>116</v>
      </c>
      <c r="B24" s="2">
        <v>190</v>
      </c>
      <c r="C24" s="2">
        <v>679</v>
      </c>
      <c r="D24" s="2">
        <v>1750</v>
      </c>
      <c r="E24" s="2">
        <v>557</v>
      </c>
      <c r="F24" s="2">
        <v>4369</v>
      </c>
      <c r="G24" s="2">
        <v>1403</v>
      </c>
      <c r="H24" s="2">
        <v>3670</v>
      </c>
      <c r="I24" s="2">
        <v>64</v>
      </c>
      <c r="J24" s="2">
        <v>112</v>
      </c>
      <c r="K24" s="2">
        <v>523</v>
      </c>
      <c r="L24" s="2"/>
    </row>
    <row r="25" spans="1:12" ht="13.5" customHeight="1" x14ac:dyDescent="0.2">
      <c r="A25" s="69" t="s">
        <v>119</v>
      </c>
      <c r="B25" s="2">
        <v>189</v>
      </c>
      <c r="C25" s="2">
        <v>681</v>
      </c>
      <c r="D25" s="2">
        <v>1777</v>
      </c>
      <c r="E25" s="2">
        <v>534</v>
      </c>
      <c r="F25" s="2">
        <v>4383</v>
      </c>
      <c r="G25" s="2">
        <v>1442</v>
      </c>
      <c r="H25" s="2">
        <v>3588</v>
      </c>
      <c r="I25" s="2">
        <v>85</v>
      </c>
      <c r="J25" s="2">
        <v>97</v>
      </c>
      <c r="K25" s="2">
        <v>613</v>
      </c>
      <c r="L25" s="2"/>
    </row>
    <row r="26" spans="1:12" ht="13.5" customHeight="1" x14ac:dyDescent="0.2">
      <c r="A26" s="69" t="s">
        <v>120</v>
      </c>
      <c r="B26" s="2">
        <v>189</v>
      </c>
      <c r="C26" s="2">
        <v>685</v>
      </c>
      <c r="D26" s="2">
        <v>1796</v>
      </c>
      <c r="E26" s="2">
        <v>523</v>
      </c>
      <c r="F26" s="2">
        <v>4379</v>
      </c>
      <c r="G26" s="2">
        <v>1425</v>
      </c>
      <c r="H26" s="2">
        <v>3485</v>
      </c>
      <c r="I26" s="2">
        <v>76</v>
      </c>
      <c r="J26" s="2">
        <v>100</v>
      </c>
      <c r="K26" s="2">
        <v>718</v>
      </c>
    </row>
    <row r="27" spans="1:12" ht="13.5" customHeight="1" x14ac:dyDescent="0.2">
      <c r="A27" s="69" t="s">
        <v>122</v>
      </c>
      <c r="B27" s="2">
        <v>189</v>
      </c>
      <c r="C27" s="2">
        <v>688</v>
      </c>
      <c r="D27" s="2">
        <v>1782</v>
      </c>
      <c r="E27" s="2">
        <v>512</v>
      </c>
      <c r="F27" s="2">
        <v>4397</v>
      </c>
      <c r="G27" s="2">
        <v>1419</v>
      </c>
      <c r="H27" s="2">
        <v>3444</v>
      </c>
      <c r="I27" s="2">
        <v>82</v>
      </c>
      <c r="J27" s="2">
        <v>89</v>
      </c>
      <c r="K27" s="2">
        <v>782</v>
      </c>
    </row>
    <row r="28" spans="1:12" ht="13.5" customHeight="1" x14ac:dyDescent="0.2">
      <c r="A28" s="69" t="s">
        <v>124</v>
      </c>
      <c r="B28" s="2">
        <v>189</v>
      </c>
      <c r="C28" s="2">
        <v>687</v>
      </c>
      <c r="D28" s="2">
        <v>1776</v>
      </c>
      <c r="E28" s="2">
        <v>521</v>
      </c>
      <c r="F28" s="2">
        <v>4289</v>
      </c>
      <c r="G28" s="2">
        <v>1395</v>
      </c>
      <c r="H28" s="2">
        <v>3319</v>
      </c>
      <c r="I28" s="2">
        <v>60</v>
      </c>
      <c r="J28" s="2">
        <v>87</v>
      </c>
      <c r="K28" s="2">
        <v>823</v>
      </c>
    </row>
    <row r="29" spans="1:12" ht="13.5" customHeight="1" x14ac:dyDescent="0.2">
      <c r="A29" s="69" t="s">
        <v>141</v>
      </c>
      <c r="B29" s="2">
        <v>189</v>
      </c>
      <c r="C29" s="2">
        <v>690</v>
      </c>
      <c r="D29" s="2">
        <v>1755</v>
      </c>
      <c r="E29" s="2">
        <v>537</v>
      </c>
      <c r="F29" s="2">
        <v>4334</v>
      </c>
      <c r="G29" s="2">
        <v>1442</v>
      </c>
      <c r="H29" s="2">
        <v>3334</v>
      </c>
      <c r="I29" s="2">
        <v>55</v>
      </c>
      <c r="J29" s="2">
        <v>65</v>
      </c>
      <c r="K29" s="2">
        <v>880</v>
      </c>
    </row>
    <row r="30" spans="1:12" ht="13.5" customHeight="1" x14ac:dyDescent="0.2">
      <c r="A30" s="69" t="s">
        <v>142</v>
      </c>
      <c r="B30" s="2">
        <v>187</v>
      </c>
      <c r="C30" s="2">
        <v>693</v>
      </c>
      <c r="D30" s="2">
        <v>1782</v>
      </c>
      <c r="E30" s="2">
        <v>509</v>
      </c>
      <c r="F30" s="2">
        <v>4362</v>
      </c>
      <c r="G30" s="2">
        <v>1492</v>
      </c>
      <c r="H30" s="2">
        <v>3207</v>
      </c>
      <c r="I30" s="2">
        <v>59</v>
      </c>
      <c r="J30" s="2">
        <v>72</v>
      </c>
      <c r="K30" s="2">
        <v>1024</v>
      </c>
    </row>
    <row r="31" spans="1:12" ht="13.5" customHeight="1" x14ac:dyDescent="0.2">
      <c r="A31" s="69" t="s">
        <v>143</v>
      </c>
      <c r="B31" s="2">
        <v>189</v>
      </c>
      <c r="C31" s="2">
        <v>689</v>
      </c>
      <c r="D31" s="2">
        <v>1808</v>
      </c>
      <c r="E31" s="2">
        <v>501</v>
      </c>
      <c r="F31" s="2">
        <v>4357</v>
      </c>
      <c r="G31" s="2">
        <v>1439</v>
      </c>
      <c r="H31" s="2">
        <v>3080</v>
      </c>
      <c r="I31" s="2">
        <v>63</v>
      </c>
      <c r="J31" s="2">
        <v>78</v>
      </c>
      <c r="K31" s="2">
        <v>1136</v>
      </c>
    </row>
    <row r="32" spans="1:12" ht="304.5" customHeight="1" x14ac:dyDescent="0.2">
      <c r="A32" s="113" t="s">
        <v>151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x14ac:dyDescent="0.2">
      <c r="A33" s="42"/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1:1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1:1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1:1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1:1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</row>
    <row r="42" spans="1:1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</row>
    <row r="43" spans="1:1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</row>
    <row r="44" spans="1:1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1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</row>
    <row r="48" spans="1:1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</row>
    <row r="49" spans="1:1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</row>
    <row r="54" spans="1:1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</row>
    <row r="55" spans="1:1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</row>
    <row r="56" spans="1:1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</row>
    <row r="57" spans="1:1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</row>
    <row r="58" spans="1:1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</row>
    <row r="59" spans="1:1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</row>
    <row r="61" spans="1:1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</row>
    <row r="62" spans="1:1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</row>
    <row r="67" spans="1:1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</row>
    <row r="69" spans="1:1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</row>
    <row r="74" spans="1:1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</row>
    <row r="75" spans="1:1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</row>
    <row r="76" spans="1:1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</row>
    <row r="77" spans="1:1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</row>
    <row r="78" spans="1:1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</row>
    <row r="79" spans="1:1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</row>
    <row r="81" spans="1:11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3" spans="1:11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</row>
    <row r="84" spans="1:11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</row>
    <row r="85" spans="1:1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1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</row>
    <row r="88" spans="1:11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</row>
  </sheetData>
  <mergeCells count="11">
    <mergeCell ref="A32:K32"/>
    <mergeCell ref="D4:D5"/>
    <mergeCell ref="D3:E3"/>
    <mergeCell ref="A6:K6"/>
    <mergeCell ref="A19:K19"/>
    <mergeCell ref="F3:K3"/>
    <mergeCell ref="H4:K4"/>
    <mergeCell ref="F4:F5"/>
    <mergeCell ref="A3:A5"/>
    <mergeCell ref="B3:B5"/>
    <mergeCell ref="C3:C5"/>
  </mergeCells>
  <phoneticPr fontId="5" type="noConversion"/>
  <conditionalFormatting sqref="B21:L25 B8:L12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13:K13 B18:E18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B26 B31:K31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B12:K12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B14:K14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B27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C26:K26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C27:K27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B15:K15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B28:K28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B16:K16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B29:K29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F18:K18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B17:E17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F17:K1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B30:K3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" style="25" customWidth="1"/>
    <col min="2" max="9" width="7.5" style="25" customWidth="1"/>
    <col min="10" max="16384" width="11" style="25"/>
  </cols>
  <sheetData>
    <row r="1" spans="1:9" ht="16.5" customHeight="1" x14ac:dyDescent="0.2">
      <c r="E1" s="7"/>
      <c r="F1" s="7"/>
      <c r="H1" s="44"/>
    </row>
    <row r="2" spans="1:9" s="75" customFormat="1" ht="14.85" customHeight="1" x14ac:dyDescent="0.2">
      <c r="A2" s="8" t="s">
        <v>144</v>
      </c>
      <c r="E2" s="8"/>
      <c r="F2" s="8"/>
    </row>
    <row r="3" spans="1:9" ht="18" customHeight="1" x14ac:dyDescent="0.2">
      <c r="A3" s="122" t="s">
        <v>13</v>
      </c>
      <c r="B3" s="125" t="s">
        <v>84</v>
      </c>
      <c r="C3" s="128" t="s">
        <v>1</v>
      </c>
      <c r="D3" s="128" t="s">
        <v>4</v>
      </c>
      <c r="E3" s="128"/>
      <c r="F3" s="128"/>
      <c r="G3" s="128"/>
      <c r="H3" s="116" t="s">
        <v>123</v>
      </c>
      <c r="I3" s="119" t="s">
        <v>108</v>
      </c>
    </row>
    <row r="4" spans="1:9" ht="15" customHeight="1" x14ac:dyDescent="0.2">
      <c r="A4" s="123"/>
      <c r="B4" s="126"/>
      <c r="C4" s="129"/>
      <c r="D4" s="131" t="s">
        <v>2</v>
      </c>
      <c r="E4" s="129" t="s">
        <v>3</v>
      </c>
      <c r="F4" s="129"/>
      <c r="G4" s="131" t="s">
        <v>85</v>
      </c>
      <c r="H4" s="117"/>
      <c r="I4" s="120"/>
    </row>
    <row r="5" spans="1:9" ht="56.25" customHeight="1" x14ac:dyDescent="0.2">
      <c r="A5" s="124"/>
      <c r="B5" s="127"/>
      <c r="C5" s="130"/>
      <c r="D5" s="132"/>
      <c r="E5" s="72" t="s">
        <v>6</v>
      </c>
      <c r="F5" s="72" t="s">
        <v>15</v>
      </c>
      <c r="G5" s="132"/>
      <c r="H5" s="118"/>
      <c r="I5" s="121"/>
    </row>
    <row r="6" spans="1:9" ht="18.75" customHeight="1" x14ac:dyDescent="0.2">
      <c r="A6" s="13" t="s">
        <v>35</v>
      </c>
      <c r="B6" s="9"/>
      <c r="C6" s="10"/>
      <c r="D6" s="10"/>
      <c r="E6" s="10"/>
      <c r="F6" s="10"/>
      <c r="G6" s="11"/>
      <c r="H6" s="10"/>
      <c r="I6" s="10"/>
    </row>
    <row r="7" spans="1:9" ht="12.75" customHeight="1" x14ac:dyDescent="0.2">
      <c r="A7" s="12" t="s">
        <v>36</v>
      </c>
      <c r="B7" s="4">
        <v>24</v>
      </c>
      <c r="C7" s="5">
        <v>29</v>
      </c>
      <c r="D7" s="5">
        <v>348</v>
      </c>
      <c r="E7" s="5">
        <v>109</v>
      </c>
      <c r="F7" s="5">
        <v>170</v>
      </c>
      <c r="G7" s="6">
        <v>12</v>
      </c>
      <c r="H7" s="5">
        <v>0</v>
      </c>
      <c r="I7" s="5">
        <v>30</v>
      </c>
    </row>
    <row r="8" spans="1:9" ht="17.45" customHeight="1" x14ac:dyDescent="0.2">
      <c r="A8" s="13" t="s">
        <v>37</v>
      </c>
      <c r="B8" s="4"/>
      <c r="C8" s="5"/>
      <c r="D8" s="5"/>
      <c r="E8" s="5"/>
      <c r="F8" s="5"/>
      <c r="G8" s="6"/>
      <c r="H8" s="5"/>
      <c r="I8" s="5"/>
    </row>
    <row r="9" spans="1:9" ht="12.75" customHeight="1" x14ac:dyDescent="0.2">
      <c r="A9" s="12" t="s">
        <v>38</v>
      </c>
      <c r="B9" s="4">
        <v>12</v>
      </c>
      <c r="C9" s="5">
        <v>14</v>
      </c>
      <c r="D9" s="5">
        <v>210</v>
      </c>
      <c r="E9" s="5">
        <v>81</v>
      </c>
      <c r="F9" s="5">
        <v>126</v>
      </c>
      <c r="G9" s="6">
        <v>15</v>
      </c>
      <c r="H9" s="5">
        <v>2</v>
      </c>
      <c r="I9" s="5">
        <v>23</v>
      </c>
    </row>
    <row r="10" spans="1:9" ht="12.75" customHeight="1" x14ac:dyDescent="0.2">
      <c r="A10" s="12" t="s">
        <v>39</v>
      </c>
      <c r="B10" s="5">
        <v>17</v>
      </c>
      <c r="C10" s="5">
        <v>17</v>
      </c>
      <c r="D10" s="5">
        <v>186</v>
      </c>
      <c r="E10" s="5">
        <v>77</v>
      </c>
      <c r="F10" s="5">
        <v>141</v>
      </c>
      <c r="G10" s="6">
        <v>10.941176470588236</v>
      </c>
      <c r="H10" s="5">
        <v>4</v>
      </c>
      <c r="I10" s="5">
        <v>24</v>
      </c>
    </row>
    <row r="11" spans="1:9" ht="12.75" customHeight="1" x14ac:dyDescent="0.2">
      <c r="A11" s="12" t="s">
        <v>40</v>
      </c>
      <c r="B11" s="5">
        <v>6</v>
      </c>
      <c r="C11" s="5">
        <v>6</v>
      </c>
      <c r="D11" s="5">
        <v>95</v>
      </c>
      <c r="E11" s="5">
        <v>34</v>
      </c>
      <c r="F11" s="5">
        <v>65</v>
      </c>
      <c r="G11" s="6">
        <v>15.833333333333334</v>
      </c>
      <c r="H11" s="5">
        <v>0</v>
      </c>
      <c r="I11" s="5">
        <v>13</v>
      </c>
    </row>
    <row r="12" spans="1:9" ht="12.75" customHeight="1" x14ac:dyDescent="0.2">
      <c r="A12" s="12" t="s">
        <v>41</v>
      </c>
      <c r="B12" s="5">
        <v>18</v>
      </c>
      <c r="C12" s="5">
        <v>21</v>
      </c>
      <c r="D12" s="5">
        <v>246</v>
      </c>
      <c r="E12" s="5">
        <v>76</v>
      </c>
      <c r="F12" s="5">
        <v>170</v>
      </c>
      <c r="G12" s="6">
        <v>11.714285714285714</v>
      </c>
      <c r="H12" s="5">
        <v>0</v>
      </c>
      <c r="I12" s="5">
        <v>26</v>
      </c>
    </row>
    <row r="13" spans="1:9" ht="12.75" customHeight="1" x14ac:dyDescent="0.2">
      <c r="A13" s="12" t="s">
        <v>42</v>
      </c>
      <c r="B13" s="5">
        <v>12</v>
      </c>
      <c r="C13" s="5">
        <v>12</v>
      </c>
      <c r="D13" s="5">
        <v>155</v>
      </c>
      <c r="E13" s="5">
        <v>47</v>
      </c>
      <c r="F13" s="5">
        <v>89</v>
      </c>
      <c r="G13" s="6">
        <v>12.916666666666666</v>
      </c>
      <c r="H13" s="5">
        <v>0</v>
      </c>
      <c r="I13" s="5">
        <v>16</v>
      </c>
    </row>
    <row r="14" spans="1:9" ht="12.75" customHeight="1" x14ac:dyDescent="0.2">
      <c r="A14" s="14" t="s">
        <v>16</v>
      </c>
      <c r="B14" s="5">
        <v>89</v>
      </c>
      <c r="C14" s="5">
        <v>99</v>
      </c>
      <c r="D14" s="5">
        <v>1240</v>
      </c>
      <c r="E14" s="5">
        <v>424</v>
      </c>
      <c r="F14" s="5">
        <v>761</v>
      </c>
      <c r="G14" s="6">
        <v>12.525252525252526</v>
      </c>
      <c r="H14" s="5">
        <v>6</v>
      </c>
      <c r="I14" s="5">
        <v>132</v>
      </c>
    </row>
    <row r="15" spans="1:9" ht="17.45" customHeight="1" x14ac:dyDescent="0.2">
      <c r="A15" s="14" t="s">
        <v>35</v>
      </c>
      <c r="B15" s="4"/>
      <c r="C15" s="5"/>
      <c r="D15" s="5"/>
      <c r="E15" s="5"/>
      <c r="F15" s="5"/>
      <c r="G15" s="6"/>
      <c r="H15" s="5"/>
      <c r="I15" s="15"/>
    </row>
    <row r="16" spans="1:9" ht="12.75" customHeight="1" x14ac:dyDescent="0.2">
      <c r="A16" s="12" t="s">
        <v>43</v>
      </c>
      <c r="B16" s="4">
        <v>2</v>
      </c>
      <c r="C16" s="5">
        <v>3</v>
      </c>
      <c r="D16" s="5">
        <v>35</v>
      </c>
      <c r="E16" s="5">
        <v>6</v>
      </c>
      <c r="F16" s="5">
        <v>13</v>
      </c>
      <c r="G16" s="6">
        <v>11.666666666666666</v>
      </c>
      <c r="H16" s="5">
        <v>0</v>
      </c>
      <c r="I16" s="5">
        <v>3</v>
      </c>
    </row>
    <row r="17" spans="1:12" ht="17.45" customHeight="1" x14ac:dyDescent="0.2">
      <c r="A17" s="14" t="s">
        <v>37</v>
      </c>
      <c r="B17" s="4"/>
      <c r="C17" s="5"/>
      <c r="D17" s="5"/>
      <c r="E17" s="5"/>
      <c r="F17" s="5"/>
      <c r="G17" s="6"/>
      <c r="H17" s="5"/>
      <c r="I17" s="5"/>
    </row>
    <row r="18" spans="1:12" ht="12.75" customHeight="1" x14ac:dyDescent="0.2">
      <c r="A18" s="12" t="s">
        <v>43</v>
      </c>
      <c r="B18" s="4">
        <v>3</v>
      </c>
      <c r="C18" s="5">
        <v>4</v>
      </c>
      <c r="D18" s="5">
        <v>49</v>
      </c>
      <c r="E18" s="5">
        <v>16</v>
      </c>
      <c r="F18" s="5">
        <v>29</v>
      </c>
      <c r="G18" s="6">
        <v>12.25</v>
      </c>
      <c r="H18" s="5">
        <v>0</v>
      </c>
      <c r="I18" s="5">
        <v>5</v>
      </c>
    </row>
    <row r="19" spans="1:12" ht="12.75" customHeight="1" x14ac:dyDescent="0.2">
      <c r="A19" s="12" t="s">
        <v>44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</row>
    <row r="20" spans="1:12" ht="12.75" customHeight="1" x14ac:dyDescent="0.2">
      <c r="A20" s="12" t="s">
        <v>45</v>
      </c>
      <c r="B20" s="5">
        <v>3</v>
      </c>
      <c r="C20" s="5">
        <v>3</v>
      </c>
      <c r="D20" s="5">
        <v>41</v>
      </c>
      <c r="E20" s="5">
        <v>15</v>
      </c>
      <c r="F20" s="5">
        <v>18</v>
      </c>
      <c r="G20" s="6">
        <v>13.666666666666666</v>
      </c>
      <c r="H20" s="5">
        <v>0</v>
      </c>
      <c r="I20" s="5">
        <v>4</v>
      </c>
    </row>
    <row r="21" spans="1:12" ht="12.75" customHeight="1" x14ac:dyDescent="0.2">
      <c r="A21" s="12" t="s">
        <v>46</v>
      </c>
      <c r="B21" s="5">
        <v>1</v>
      </c>
      <c r="C21" s="5">
        <v>1</v>
      </c>
      <c r="D21" s="5">
        <v>9</v>
      </c>
      <c r="E21" s="5">
        <v>3</v>
      </c>
      <c r="F21" s="5">
        <v>9</v>
      </c>
      <c r="G21" s="6">
        <v>9</v>
      </c>
      <c r="H21" s="5">
        <v>0</v>
      </c>
      <c r="I21" s="5">
        <v>2</v>
      </c>
    </row>
    <row r="22" spans="1:12" ht="12.75" customHeight="1" x14ac:dyDescent="0.2">
      <c r="A22" s="14" t="s">
        <v>17</v>
      </c>
      <c r="B22" s="5">
        <v>9</v>
      </c>
      <c r="C22" s="5">
        <v>11</v>
      </c>
      <c r="D22" s="5">
        <v>134</v>
      </c>
      <c r="E22" s="5">
        <v>40</v>
      </c>
      <c r="F22" s="5">
        <v>69</v>
      </c>
      <c r="G22" s="6">
        <v>12.181818181818182</v>
      </c>
      <c r="H22" s="5">
        <v>0</v>
      </c>
      <c r="I22" s="5">
        <v>14</v>
      </c>
      <c r="J22" s="6"/>
      <c r="K22" s="5"/>
      <c r="L22" s="5"/>
    </row>
    <row r="23" spans="1:12" ht="17.45" customHeight="1" x14ac:dyDescent="0.2">
      <c r="A23" s="14" t="s">
        <v>37</v>
      </c>
      <c r="B23" s="4"/>
      <c r="C23" s="5"/>
      <c r="D23" s="5"/>
      <c r="E23" s="5"/>
      <c r="F23" s="15"/>
      <c r="G23" s="6"/>
      <c r="H23" s="5"/>
      <c r="I23" s="15"/>
    </row>
    <row r="24" spans="1:12" ht="12.75" customHeight="1" x14ac:dyDescent="0.2">
      <c r="A24" s="12" t="s">
        <v>47</v>
      </c>
      <c r="B24" s="4">
        <v>1</v>
      </c>
      <c r="C24" s="5">
        <v>1</v>
      </c>
      <c r="D24" s="5">
        <v>19</v>
      </c>
      <c r="E24" s="5">
        <v>9</v>
      </c>
      <c r="F24" s="5">
        <v>11</v>
      </c>
      <c r="G24" s="6">
        <v>19</v>
      </c>
      <c r="H24" s="5">
        <v>0</v>
      </c>
      <c r="I24" s="5">
        <v>3</v>
      </c>
    </row>
    <row r="25" spans="1:12" ht="12.75" customHeight="1" x14ac:dyDescent="0.2">
      <c r="A25" s="12" t="s">
        <v>48</v>
      </c>
      <c r="B25" s="5">
        <v>2</v>
      </c>
      <c r="C25" s="5">
        <v>2</v>
      </c>
      <c r="D25" s="5">
        <v>30</v>
      </c>
      <c r="E25" s="5">
        <v>11</v>
      </c>
      <c r="F25" s="5">
        <v>23</v>
      </c>
      <c r="G25" s="6">
        <v>15</v>
      </c>
      <c r="H25" s="5">
        <v>0</v>
      </c>
      <c r="I25" s="5">
        <v>6</v>
      </c>
    </row>
    <row r="26" spans="1:12" ht="12.75" customHeight="1" x14ac:dyDescent="0.2">
      <c r="A26" s="14" t="s">
        <v>18</v>
      </c>
      <c r="B26" s="5">
        <v>3</v>
      </c>
      <c r="C26" s="5">
        <v>3</v>
      </c>
      <c r="D26" s="5">
        <v>49</v>
      </c>
      <c r="E26" s="5">
        <v>20</v>
      </c>
      <c r="F26" s="5">
        <v>34</v>
      </c>
      <c r="G26" s="6">
        <v>16.333333333333332</v>
      </c>
      <c r="H26" s="5">
        <v>0</v>
      </c>
      <c r="I26" s="5">
        <v>9</v>
      </c>
    </row>
    <row r="27" spans="1:12" ht="18" customHeight="1" x14ac:dyDescent="0.2">
      <c r="A27" s="16" t="s">
        <v>19</v>
      </c>
      <c r="B27" s="15">
        <v>101</v>
      </c>
      <c r="C27" s="15">
        <v>113</v>
      </c>
      <c r="D27" s="15">
        <v>1423</v>
      </c>
      <c r="E27" s="15">
        <v>484</v>
      </c>
      <c r="F27" s="15">
        <v>864</v>
      </c>
      <c r="G27" s="17">
        <v>12.592920353982301</v>
      </c>
      <c r="H27" s="15">
        <v>6</v>
      </c>
      <c r="I27" s="15">
        <v>155</v>
      </c>
      <c r="J27" s="17"/>
      <c r="K27" s="15"/>
      <c r="L27" s="15"/>
    </row>
    <row r="28" spans="1:12" ht="21" customHeight="1" x14ac:dyDescent="0.2">
      <c r="A28" s="14" t="s">
        <v>49</v>
      </c>
      <c r="B28" s="4"/>
      <c r="C28" s="5"/>
      <c r="D28" s="5"/>
      <c r="E28" s="5"/>
      <c r="F28" s="5"/>
      <c r="G28" s="6"/>
      <c r="H28" s="5"/>
      <c r="I28" s="5"/>
    </row>
    <row r="29" spans="1:12" ht="12.75" customHeight="1" x14ac:dyDescent="0.2">
      <c r="A29" s="12" t="s">
        <v>50</v>
      </c>
      <c r="B29" s="4">
        <v>1</v>
      </c>
      <c r="C29" s="5">
        <v>1</v>
      </c>
      <c r="D29" s="5">
        <v>19</v>
      </c>
      <c r="E29" s="5">
        <v>4</v>
      </c>
      <c r="F29" s="5">
        <v>15</v>
      </c>
      <c r="G29" s="6">
        <v>19</v>
      </c>
      <c r="H29" s="5">
        <v>0</v>
      </c>
      <c r="I29" s="5">
        <v>1</v>
      </c>
    </row>
    <row r="30" spans="1:12" ht="12.75" customHeight="1" x14ac:dyDescent="0.2">
      <c r="A30" s="12" t="s">
        <v>51</v>
      </c>
      <c r="B30" s="5">
        <v>7</v>
      </c>
      <c r="C30" s="5">
        <v>7</v>
      </c>
      <c r="D30" s="5">
        <v>81</v>
      </c>
      <c r="E30" s="5">
        <v>33</v>
      </c>
      <c r="F30" s="5">
        <v>56</v>
      </c>
      <c r="G30" s="6">
        <v>11.571428571428571</v>
      </c>
      <c r="H30" s="5">
        <v>0</v>
      </c>
      <c r="I30" s="5">
        <v>12</v>
      </c>
    </row>
    <row r="31" spans="1:12" ht="17.45" customHeight="1" x14ac:dyDescent="0.2">
      <c r="A31" s="14" t="s">
        <v>37</v>
      </c>
      <c r="B31" s="4"/>
      <c r="C31" s="5"/>
      <c r="D31" s="5"/>
      <c r="E31" s="5"/>
      <c r="F31" s="5"/>
      <c r="G31" s="6"/>
      <c r="H31" s="6"/>
      <c r="I31" s="5"/>
    </row>
    <row r="32" spans="1:12" ht="12.75" customHeight="1" x14ac:dyDescent="0.2">
      <c r="A32" s="12" t="s">
        <v>51</v>
      </c>
      <c r="B32" s="4">
        <v>10</v>
      </c>
      <c r="C32" s="5">
        <v>10</v>
      </c>
      <c r="D32" s="5">
        <v>122</v>
      </c>
      <c r="E32" s="5">
        <v>44</v>
      </c>
      <c r="F32" s="5">
        <v>86</v>
      </c>
      <c r="G32" s="6">
        <v>12.2</v>
      </c>
      <c r="H32" s="5">
        <v>0</v>
      </c>
      <c r="I32" s="5">
        <v>15</v>
      </c>
    </row>
    <row r="33" spans="1:12" ht="12.75" customHeight="1" x14ac:dyDescent="0.2">
      <c r="A33" s="12" t="s">
        <v>52</v>
      </c>
      <c r="B33" s="5">
        <v>5</v>
      </c>
      <c r="C33" s="5">
        <v>5</v>
      </c>
      <c r="D33" s="5">
        <v>86</v>
      </c>
      <c r="E33" s="5">
        <v>31</v>
      </c>
      <c r="F33" s="5">
        <v>55</v>
      </c>
      <c r="G33" s="6">
        <v>17.2</v>
      </c>
      <c r="H33" s="5">
        <v>0</v>
      </c>
      <c r="I33" s="5">
        <v>7</v>
      </c>
    </row>
    <row r="34" spans="1:12" ht="12.75" customHeight="1" x14ac:dyDescent="0.2">
      <c r="A34" s="14" t="s">
        <v>20</v>
      </c>
      <c r="B34" s="5">
        <v>23</v>
      </c>
      <c r="C34" s="5">
        <v>23</v>
      </c>
      <c r="D34" s="5">
        <v>308</v>
      </c>
      <c r="E34" s="5">
        <v>112</v>
      </c>
      <c r="F34" s="5">
        <v>212</v>
      </c>
      <c r="G34" s="6">
        <v>13.391304347826088</v>
      </c>
      <c r="H34" s="5"/>
      <c r="I34" s="5">
        <v>35</v>
      </c>
    </row>
    <row r="35" spans="1:12" ht="17.45" customHeight="1" x14ac:dyDescent="0.2">
      <c r="A35" s="14" t="s">
        <v>49</v>
      </c>
      <c r="B35" s="4"/>
      <c r="C35" s="5"/>
      <c r="D35" s="5"/>
      <c r="E35" s="5"/>
      <c r="F35" s="5"/>
      <c r="G35" s="6"/>
      <c r="H35" s="5"/>
      <c r="I35" s="5"/>
    </row>
    <row r="36" spans="1:12" ht="12.75" customHeight="1" x14ac:dyDescent="0.2">
      <c r="A36" s="12" t="s">
        <v>53</v>
      </c>
      <c r="B36" s="4">
        <v>2</v>
      </c>
      <c r="C36" s="5">
        <v>3</v>
      </c>
      <c r="D36" s="5">
        <v>33</v>
      </c>
      <c r="E36" s="5">
        <v>4</v>
      </c>
      <c r="F36" s="5">
        <v>22</v>
      </c>
      <c r="G36" s="6">
        <v>11</v>
      </c>
      <c r="H36" s="5">
        <v>0</v>
      </c>
      <c r="I36" s="5">
        <v>3</v>
      </c>
    </row>
    <row r="37" spans="1:12" ht="12.75" customHeight="1" x14ac:dyDescent="0.2">
      <c r="A37" s="12" t="s">
        <v>54</v>
      </c>
      <c r="B37" s="5">
        <v>7</v>
      </c>
      <c r="C37" s="5">
        <v>10</v>
      </c>
      <c r="D37" s="5">
        <v>146</v>
      </c>
      <c r="E37" s="5">
        <v>60</v>
      </c>
      <c r="F37" s="5">
        <v>99</v>
      </c>
      <c r="G37" s="6">
        <v>14.6</v>
      </c>
      <c r="H37" s="5">
        <v>0</v>
      </c>
      <c r="I37" s="5">
        <v>13</v>
      </c>
    </row>
    <row r="38" spans="1:12" ht="17.45" customHeight="1" x14ac:dyDescent="0.2">
      <c r="A38" s="14" t="s">
        <v>37</v>
      </c>
      <c r="B38" s="4"/>
      <c r="C38" s="5"/>
      <c r="D38" s="5"/>
      <c r="E38" s="5"/>
      <c r="F38" s="5"/>
      <c r="G38" s="6"/>
      <c r="H38" s="5"/>
      <c r="I38" s="5"/>
    </row>
    <row r="39" spans="1:12" ht="12.75" customHeight="1" x14ac:dyDescent="0.2">
      <c r="A39" s="12" t="s">
        <v>58</v>
      </c>
      <c r="B39" s="4">
        <v>1</v>
      </c>
      <c r="C39" s="5">
        <v>1</v>
      </c>
      <c r="D39" s="5">
        <v>13</v>
      </c>
      <c r="E39" s="5">
        <v>1</v>
      </c>
      <c r="F39" s="5">
        <v>11</v>
      </c>
      <c r="G39" s="6">
        <v>13</v>
      </c>
      <c r="H39" s="5">
        <v>0</v>
      </c>
      <c r="I39" s="5">
        <v>2</v>
      </c>
    </row>
    <row r="40" spans="1:12" ht="12.75" customHeight="1" x14ac:dyDescent="0.2">
      <c r="A40" s="12" t="s">
        <v>55</v>
      </c>
      <c r="B40" s="5">
        <v>10</v>
      </c>
      <c r="C40" s="5">
        <v>11</v>
      </c>
      <c r="D40" s="5">
        <v>136</v>
      </c>
      <c r="E40" s="5">
        <v>41</v>
      </c>
      <c r="F40" s="5">
        <v>76</v>
      </c>
      <c r="G40" s="6">
        <v>12.363636363636363</v>
      </c>
      <c r="H40" s="5">
        <v>0</v>
      </c>
      <c r="I40" s="5">
        <v>22</v>
      </c>
    </row>
    <row r="41" spans="1:12" ht="12.75" customHeight="1" x14ac:dyDescent="0.2">
      <c r="A41" s="14" t="s">
        <v>131</v>
      </c>
      <c r="B41" s="5">
        <v>20</v>
      </c>
      <c r="C41" s="5">
        <v>25</v>
      </c>
      <c r="D41" s="5">
        <v>328</v>
      </c>
      <c r="E41" s="5">
        <v>106</v>
      </c>
      <c r="F41" s="5">
        <v>208</v>
      </c>
      <c r="G41" s="6">
        <v>13.12</v>
      </c>
      <c r="H41" s="5">
        <v>0</v>
      </c>
      <c r="I41" s="5">
        <v>40</v>
      </c>
      <c r="J41" s="6"/>
      <c r="K41" s="5"/>
      <c r="L41" s="5"/>
    </row>
    <row r="42" spans="1:12" ht="17.45" customHeight="1" x14ac:dyDescent="0.2">
      <c r="A42" s="14" t="s">
        <v>35</v>
      </c>
      <c r="B42" s="4"/>
      <c r="C42" s="5"/>
      <c r="D42" s="5"/>
      <c r="E42" s="5"/>
      <c r="F42" s="5"/>
      <c r="G42" s="6"/>
      <c r="H42" s="5"/>
      <c r="I42" s="5"/>
    </row>
    <row r="43" spans="1:12" ht="12.75" customHeight="1" x14ac:dyDescent="0.2">
      <c r="A43" s="12" t="s">
        <v>59</v>
      </c>
      <c r="B43" s="4">
        <v>4</v>
      </c>
      <c r="C43" s="5">
        <v>4</v>
      </c>
      <c r="D43" s="5">
        <v>61</v>
      </c>
      <c r="E43" s="5">
        <v>24</v>
      </c>
      <c r="F43" s="5">
        <v>30</v>
      </c>
      <c r="G43" s="6">
        <v>15.25</v>
      </c>
      <c r="H43" s="5">
        <v>0</v>
      </c>
      <c r="I43" s="5">
        <v>4</v>
      </c>
    </row>
    <row r="44" spans="1:12" ht="17.45" customHeight="1" x14ac:dyDescent="0.2">
      <c r="A44" s="14" t="s">
        <v>37</v>
      </c>
      <c r="B44" s="4"/>
      <c r="C44" s="5"/>
      <c r="D44" s="5"/>
      <c r="E44" s="5"/>
      <c r="F44" s="5"/>
      <c r="G44" s="6"/>
      <c r="H44" s="5"/>
      <c r="I44" s="5"/>
    </row>
    <row r="45" spans="1:12" ht="12.75" customHeight="1" x14ac:dyDescent="0.2">
      <c r="A45" s="12" t="s">
        <v>60</v>
      </c>
      <c r="B45" s="4">
        <v>2</v>
      </c>
      <c r="C45" s="5">
        <v>2</v>
      </c>
      <c r="D45" s="5">
        <v>22</v>
      </c>
      <c r="E45" s="5">
        <v>8</v>
      </c>
      <c r="F45" s="5">
        <v>18</v>
      </c>
      <c r="G45" s="6">
        <v>11</v>
      </c>
      <c r="H45" s="5">
        <v>0</v>
      </c>
      <c r="I45" s="5">
        <v>3</v>
      </c>
    </row>
    <row r="46" spans="1:12" ht="12.75" customHeight="1" x14ac:dyDescent="0.2">
      <c r="A46" s="12" t="s">
        <v>56</v>
      </c>
      <c r="B46" s="5">
        <v>1</v>
      </c>
      <c r="C46" s="5">
        <v>1</v>
      </c>
      <c r="D46" s="5">
        <v>17</v>
      </c>
      <c r="E46" s="5">
        <v>9</v>
      </c>
      <c r="F46" s="5">
        <v>7</v>
      </c>
      <c r="G46" s="6">
        <v>17</v>
      </c>
      <c r="H46" s="5">
        <v>0</v>
      </c>
      <c r="I46" s="5">
        <v>1</v>
      </c>
    </row>
    <row r="47" spans="1:12" ht="12.75" customHeight="1" x14ac:dyDescent="0.2">
      <c r="A47" s="12" t="s">
        <v>57</v>
      </c>
      <c r="B47" s="5">
        <v>2</v>
      </c>
      <c r="C47" s="5">
        <v>2</v>
      </c>
      <c r="D47" s="5">
        <v>28</v>
      </c>
      <c r="E47" s="5">
        <v>7</v>
      </c>
      <c r="F47" s="5">
        <v>23</v>
      </c>
      <c r="G47" s="6">
        <v>14</v>
      </c>
      <c r="H47" s="5">
        <v>0</v>
      </c>
      <c r="I47" s="5">
        <v>2</v>
      </c>
    </row>
    <row r="48" spans="1:12" ht="12.75" customHeight="1" x14ac:dyDescent="0.2">
      <c r="A48" s="14" t="s">
        <v>21</v>
      </c>
      <c r="B48" s="5">
        <v>9</v>
      </c>
      <c r="C48" s="5">
        <v>9</v>
      </c>
      <c r="D48" s="5">
        <v>128</v>
      </c>
      <c r="E48" s="5">
        <v>48</v>
      </c>
      <c r="F48" s="5">
        <v>78</v>
      </c>
      <c r="G48" s="6">
        <v>14.222222222222221</v>
      </c>
      <c r="H48" s="5">
        <v>0</v>
      </c>
      <c r="I48" s="5">
        <v>10</v>
      </c>
      <c r="J48" s="6"/>
      <c r="K48" s="5"/>
      <c r="L48" s="5"/>
    </row>
    <row r="49" spans="1:12" ht="18" customHeight="1" x14ac:dyDescent="0.2">
      <c r="A49" s="16" t="s">
        <v>22</v>
      </c>
      <c r="B49" s="15">
        <v>52</v>
      </c>
      <c r="C49" s="15">
        <v>57</v>
      </c>
      <c r="D49" s="15">
        <v>764</v>
      </c>
      <c r="E49" s="15">
        <v>266</v>
      </c>
      <c r="F49" s="15">
        <v>498</v>
      </c>
      <c r="G49" s="17">
        <v>13.403508771929825</v>
      </c>
      <c r="H49" s="15">
        <v>0</v>
      </c>
      <c r="I49" s="15">
        <v>85</v>
      </c>
      <c r="J49" s="17"/>
      <c r="K49" s="15"/>
      <c r="L49" s="15"/>
    </row>
    <row r="50" spans="1:12" x14ac:dyDescent="0.2">
      <c r="A50" s="18"/>
      <c r="B50" s="18"/>
      <c r="C50" s="18"/>
      <c r="D50" s="18"/>
      <c r="E50" s="18"/>
      <c r="F50" s="18"/>
      <c r="H50" s="76"/>
    </row>
    <row r="51" spans="1:12" x14ac:dyDescent="0.2">
      <c r="A51" s="32"/>
      <c r="B51" s="18"/>
      <c r="C51" s="18"/>
      <c r="D51" s="18"/>
      <c r="E51" s="18"/>
      <c r="F51" s="18"/>
      <c r="H51" s="15"/>
    </row>
    <row r="52" spans="1:12" x14ac:dyDescent="0.2">
      <c r="A52" s="18"/>
      <c r="B52" s="18"/>
      <c r="C52" s="18"/>
      <c r="D52" s="18"/>
      <c r="E52" s="18"/>
      <c r="F52" s="18"/>
    </row>
    <row r="53" spans="1:12" x14ac:dyDescent="0.2">
      <c r="A53" s="18"/>
      <c r="B53" s="18"/>
      <c r="C53" s="18"/>
      <c r="D53" s="18"/>
      <c r="E53" s="18"/>
      <c r="F53" s="18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9 H34:I34 I30 H14:I14 I33 I36:I37 H10:I10 H12:I12 I11 B33:F34 B40:F41 B46:F49 I44:I49 B10:F14 I13:I14 H21:I22 B25:F27 B20:F22 J22:L22 H27:L27 I41:L41 J48:L49 I26 I20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H51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19:I1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" style="45" customWidth="1"/>
    <col min="2" max="9" width="7.5" style="45" customWidth="1"/>
    <col min="10" max="16384" width="11" style="45"/>
  </cols>
  <sheetData>
    <row r="1" spans="1:9" ht="16.5" customHeight="1" x14ac:dyDescent="0.2">
      <c r="E1" s="7"/>
      <c r="F1" s="7"/>
      <c r="H1" s="46"/>
    </row>
    <row r="2" spans="1:9" s="47" customFormat="1" ht="14.85" customHeight="1" x14ac:dyDescent="0.2">
      <c r="A2" s="19" t="s">
        <v>153</v>
      </c>
      <c r="E2" s="8"/>
      <c r="F2" s="8"/>
    </row>
    <row r="3" spans="1:9" ht="18" customHeight="1" x14ac:dyDescent="0.2">
      <c r="A3" s="122" t="s">
        <v>13</v>
      </c>
      <c r="B3" s="125" t="s">
        <v>84</v>
      </c>
      <c r="C3" s="128" t="s">
        <v>1</v>
      </c>
      <c r="D3" s="128" t="s">
        <v>4</v>
      </c>
      <c r="E3" s="128"/>
      <c r="F3" s="128"/>
      <c r="G3" s="128"/>
      <c r="H3" s="116" t="s">
        <v>123</v>
      </c>
      <c r="I3" s="119" t="s">
        <v>109</v>
      </c>
    </row>
    <row r="4" spans="1:9" ht="15" customHeight="1" x14ac:dyDescent="0.2">
      <c r="A4" s="134"/>
      <c r="B4" s="126"/>
      <c r="C4" s="129"/>
      <c r="D4" s="131" t="s">
        <v>2</v>
      </c>
      <c r="E4" s="129" t="s">
        <v>3</v>
      </c>
      <c r="F4" s="129"/>
      <c r="G4" s="136" t="s">
        <v>14</v>
      </c>
      <c r="H4" s="117"/>
      <c r="I4" s="120"/>
    </row>
    <row r="5" spans="1:9" ht="56.25" customHeight="1" x14ac:dyDescent="0.2">
      <c r="A5" s="135"/>
      <c r="B5" s="127"/>
      <c r="C5" s="130"/>
      <c r="D5" s="132"/>
      <c r="E5" s="36" t="s">
        <v>6</v>
      </c>
      <c r="F5" s="36" t="s">
        <v>15</v>
      </c>
      <c r="G5" s="137"/>
      <c r="H5" s="118"/>
      <c r="I5" s="121"/>
    </row>
    <row r="6" spans="1:9" ht="18.75" customHeight="1" x14ac:dyDescent="0.2">
      <c r="A6" s="20" t="s">
        <v>35</v>
      </c>
      <c r="B6" s="9"/>
      <c r="C6" s="10"/>
      <c r="D6" s="10"/>
      <c r="E6" s="10"/>
      <c r="F6" s="10"/>
      <c r="G6" s="11"/>
      <c r="H6" s="5"/>
      <c r="I6" s="10"/>
    </row>
    <row r="7" spans="1:9" ht="12.75" customHeight="1" x14ac:dyDescent="0.2">
      <c r="A7" s="12" t="s">
        <v>61</v>
      </c>
      <c r="B7" s="5">
        <v>4</v>
      </c>
      <c r="C7" s="5">
        <v>4</v>
      </c>
      <c r="D7" s="5">
        <v>56</v>
      </c>
      <c r="E7" s="5">
        <v>22</v>
      </c>
      <c r="F7" s="5">
        <v>39</v>
      </c>
      <c r="G7" s="6">
        <v>14</v>
      </c>
      <c r="H7" s="5">
        <v>1</v>
      </c>
      <c r="I7" s="5">
        <v>7</v>
      </c>
    </row>
    <row r="8" spans="1:9" ht="17.45" customHeight="1" x14ac:dyDescent="0.2">
      <c r="A8" s="14" t="s">
        <v>37</v>
      </c>
      <c r="B8" s="5"/>
      <c r="C8" s="5"/>
      <c r="D8" s="5"/>
      <c r="E8" s="5"/>
      <c r="F8" s="5"/>
      <c r="G8" s="21"/>
      <c r="H8" s="15"/>
      <c r="I8" s="5"/>
    </row>
    <row r="9" spans="1:9" ht="12.75" customHeight="1" x14ac:dyDescent="0.2">
      <c r="A9" s="12" t="s">
        <v>62</v>
      </c>
      <c r="B9" s="5">
        <v>9</v>
      </c>
      <c r="C9" s="5">
        <v>9</v>
      </c>
      <c r="D9" s="5">
        <v>124</v>
      </c>
      <c r="E9" s="5">
        <v>41</v>
      </c>
      <c r="F9" s="5">
        <v>78</v>
      </c>
      <c r="G9" s="6">
        <v>13.777777777777779</v>
      </c>
      <c r="H9" s="5">
        <v>0</v>
      </c>
      <c r="I9" s="5">
        <v>24</v>
      </c>
    </row>
    <row r="10" spans="1:9" ht="12.75" customHeight="1" x14ac:dyDescent="0.2">
      <c r="A10" s="12" t="s">
        <v>63</v>
      </c>
      <c r="B10" s="5">
        <v>5</v>
      </c>
      <c r="C10" s="5">
        <v>6</v>
      </c>
      <c r="D10" s="5">
        <v>87</v>
      </c>
      <c r="E10" s="5">
        <v>30</v>
      </c>
      <c r="F10" s="5">
        <v>68</v>
      </c>
      <c r="G10" s="6">
        <v>14.5</v>
      </c>
      <c r="H10" s="5">
        <v>0</v>
      </c>
      <c r="I10" s="5">
        <v>12</v>
      </c>
    </row>
    <row r="11" spans="1:9" ht="12.75" customHeight="1" x14ac:dyDescent="0.2">
      <c r="A11" s="12" t="s">
        <v>64</v>
      </c>
      <c r="B11" s="5">
        <v>12</v>
      </c>
      <c r="C11" s="5">
        <v>16</v>
      </c>
      <c r="D11" s="5">
        <v>226</v>
      </c>
      <c r="E11" s="5">
        <v>78</v>
      </c>
      <c r="F11" s="5">
        <v>162</v>
      </c>
      <c r="G11" s="6">
        <v>14.125</v>
      </c>
      <c r="H11" s="5">
        <v>0</v>
      </c>
      <c r="I11" s="5">
        <v>26</v>
      </c>
    </row>
    <row r="12" spans="1:9" ht="12.75" customHeight="1" x14ac:dyDescent="0.2">
      <c r="A12" s="14" t="s">
        <v>23</v>
      </c>
      <c r="B12" s="5">
        <v>30</v>
      </c>
      <c r="C12" s="5">
        <v>35</v>
      </c>
      <c r="D12" s="5">
        <v>493</v>
      </c>
      <c r="E12" s="5">
        <v>171</v>
      </c>
      <c r="F12" s="5">
        <v>347</v>
      </c>
      <c r="G12" s="6">
        <v>14.085714285714285</v>
      </c>
      <c r="H12" s="5">
        <v>1</v>
      </c>
      <c r="I12" s="5">
        <v>69</v>
      </c>
    </row>
    <row r="13" spans="1:9" ht="17.45" customHeight="1" x14ac:dyDescent="0.2">
      <c r="A13" s="14" t="s">
        <v>37</v>
      </c>
      <c r="B13" s="5"/>
      <c r="C13" s="5"/>
      <c r="D13" s="5"/>
      <c r="E13" s="5"/>
      <c r="F13" s="5"/>
      <c r="G13" s="21"/>
      <c r="H13" s="5"/>
      <c r="I13" s="5"/>
    </row>
    <row r="14" spans="1:9" ht="12.75" customHeight="1" x14ac:dyDescent="0.2">
      <c r="A14" s="12" t="s">
        <v>65</v>
      </c>
      <c r="B14" s="5">
        <v>3</v>
      </c>
      <c r="C14" s="5">
        <v>3</v>
      </c>
      <c r="D14" s="5">
        <v>29</v>
      </c>
      <c r="E14" s="5">
        <v>11</v>
      </c>
      <c r="F14" s="5">
        <v>21</v>
      </c>
      <c r="G14" s="6">
        <v>9.6666666666666661</v>
      </c>
      <c r="H14" s="5">
        <v>0</v>
      </c>
      <c r="I14" s="5">
        <v>8</v>
      </c>
    </row>
    <row r="15" spans="1:9" ht="12.75" customHeight="1" x14ac:dyDescent="0.2">
      <c r="A15" s="12" t="s">
        <v>66</v>
      </c>
      <c r="B15" s="5">
        <v>6</v>
      </c>
      <c r="C15" s="5">
        <v>6</v>
      </c>
      <c r="D15" s="5">
        <v>69</v>
      </c>
      <c r="E15" s="5">
        <v>31</v>
      </c>
      <c r="F15" s="5">
        <v>45</v>
      </c>
      <c r="G15" s="6">
        <v>11.5</v>
      </c>
      <c r="H15" s="5">
        <v>2</v>
      </c>
      <c r="I15" s="5">
        <v>14</v>
      </c>
    </row>
    <row r="16" spans="1:9" ht="12.75" customHeight="1" x14ac:dyDescent="0.2">
      <c r="A16" s="12" t="s">
        <v>67</v>
      </c>
      <c r="B16" s="5">
        <v>4</v>
      </c>
      <c r="C16" s="5">
        <v>4</v>
      </c>
      <c r="D16" s="5">
        <v>57</v>
      </c>
      <c r="E16" s="5">
        <v>22</v>
      </c>
      <c r="F16" s="5">
        <v>28</v>
      </c>
      <c r="G16" s="6">
        <v>14.25</v>
      </c>
      <c r="H16" s="5">
        <v>0</v>
      </c>
      <c r="I16" s="5">
        <v>15</v>
      </c>
    </row>
    <row r="17" spans="1:9" ht="12.75" customHeight="1" x14ac:dyDescent="0.2">
      <c r="A17" s="14" t="s">
        <v>24</v>
      </c>
      <c r="B17" s="5">
        <v>13</v>
      </c>
      <c r="C17" s="5">
        <v>13</v>
      </c>
      <c r="D17" s="5">
        <v>155</v>
      </c>
      <c r="E17" s="5">
        <v>64</v>
      </c>
      <c r="F17" s="5">
        <v>94</v>
      </c>
      <c r="G17" s="6">
        <v>11.923076923076923</v>
      </c>
      <c r="H17" s="5">
        <v>2</v>
      </c>
      <c r="I17" s="5">
        <v>37</v>
      </c>
    </row>
    <row r="18" spans="1:9" ht="17.45" customHeight="1" x14ac:dyDescent="0.2">
      <c r="A18" s="14" t="s">
        <v>37</v>
      </c>
      <c r="B18" s="5"/>
      <c r="C18" s="5"/>
      <c r="D18" s="5"/>
      <c r="E18" s="5"/>
      <c r="F18" s="5"/>
      <c r="G18" s="21"/>
      <c r="H18" s="5"/>
      <c r="I18" s="5"/>
    </row>
    <row r="19" spans="1:9" ht="12.75" customHeight="1" x14ac:dyDescent="0.2">
      <c r="A19" s="12" t="s">
        <v>68</v>
      </c>
      <c r="B19" s="5">
        <v>6</v>
      </c>
      <c r="C19" s="5">
        <v>8</v>
      </c>
      <c r="D19" s="5">
        <v>90</v>
      </c>
      <c r="E19" s="5">
        <v>25</v>
      </c>
      <c r="F19" s="5">
        <v>61</v>
      </c>
      <c r="G19" s="6">
        <v>11.25</v>
      </c>
      <c r="H19" s="5">
        <v>0</v>
      </c>
      <c r="I19" s="5">
        <v>17</v>
      </c>
    </row>
    <row r="20" spans="1:9" ht="12.75" customHeight="1" x14ac:dyDescent="0.2">
      <c r="A20" s="12" t="s">
        <v>69</v>
      </c>
      <c r="B20" s="5">
        <v>7</v>
      </c>
      <c r="C20" s="5">
        <v>8</v>
      </c>
      <c r="D20" s="5">
        <v>84</v>
      </c>
      <c r="E20" s="5">
        <v>29</v>
      </c>
      <c r="F20" s="5">
        <v>52</v>
      </c>
      <c r="G20" s="6">
        <v>10.5</v>
      </c>
      <c r="H20" s="5">
        <v>0</v>
      </c>
      <c r="I20" s="5">
        <v>14</v>
      </c>
    </row>
    <row r="21" spans="1:9" ht="12.75" customHeight="1" x14ac:dyDescent="0.2">
      <c r="A21" s="12" t="s">
        <v>70</v>
      </c>
      <c r="B21" s="5">
        <v>3</v>
      </c>
      <c r="C21" s="5">
        <v>3</v>
      </c>
      <c r="D21" s="5">
        <v>38</v>
      </c>
      <c r="E21" s="5">
        <v>12</v>
      </c>
      <c r="F21" s="5">
        <v>29</v>
      </c>
      <c r="G21" s="6">
        <v>12.666666666666666</v>
      </c>
      <c r="H21" s="5">
        <v>0</v>
      </c>
      <c r="I21" s="5">
        <v>5</v>
      </c>
    </row>
    <row r="22" spans="1:9" ht="12.75" customHeight="1" x14ac:dyDescent="0.2">
      <c r="A22" s="14" t="s">
        <v>25</v>
      </c>
      <c r="B22" s="5">
        <v>16</v>
      </c>
      <c r="C22" s="5">
        <v>19</v>
      </c>
      <c r="D22" s="5">
        <v>212</v>
      </c>
      <c r="E22" s="5">
        <v>66</v>
      </c>
      <c r="F22" s="5">
        <v>142</v>
      </c>
      <c r="G22" s="6">
        <v>11.157894736842104</v>
      </c>
      <c r="H22" s="5">
        <v>0</v>
      </c>
      <c r="I22" s="5">
        <v>36</v>
      </c>
    </row>
    <row r="23" spans="1:9" ht="18" customHeight="1" x14ac:dyDescent="0.2">
      <c r="A23" s="16" t="s">
        <v>26</v>
      </c>
      <c r="B23" s="15">
        <v>59</v>
      </c>
      <c r="C23" s="15">
        <v>67</v>
      </c>
      <c r="D23" s="15">
        <v>860</v>
      </c>
      <c r="E23" s="15">
        <v>301</v>
      </c>
      <c r="F23" s="15">
        <v>583</v>
      </c>
      <c r="G23" s="17">
        <v>12.835820895522389</v>
      </c>
      <c r="H23" s="15">
        <v>3</v>
      </c>
      <c r="I23" s="15">
        <v>142</v>
      </c>
    </row>
    <row r="24" spans="1:9" ht="21" customHeight="1" x14ac:dyDescent="0.2">
      <c r="A24" s="14" t="s">
        <v>37</v>
      </c>
      <c r="B24" s="5"/>
      <c r="C24" s="5"/>
      <c r="D24" s="5"/>
      <c r="E24" s="5"/>
      <c r="F24" s="5"/>
      <c r="G24" s="21"/>
      <c r="H24" s="5"/>
      <c r="I24" s="5"/>
    </row>
    <row r="25" spans="1:9" ht="12.75" customHeight="1" x14ac:dyDescent="0.2">
      <c r="A25" s="12" t="s">
        <v>71</v>
      </c>
      <c r="B25" s="5">
        <v>6</v>
      </c>
      <c r="C25" s="5">
        <v>9</v>
      </c>
      <c r="D25" s="5">
        <v>100</v>
      </c>
      <c r="E25" s="5">
        <v>37</v>
      </c>
      <c r="F25" s="5">
        <v>56</v>
      </c>
      <c r="G25" s="6">
        <v>11.111111111111111</v>
      </c>
      <c r="H25" s="5">
        <v>0</v>
      </c>
      <c r="I25" s="5">
        <v>9</v>
      </c>
    </row>
    <row r="26" spans="1:9" ht="12.75" customHeight="1" x14ac:dyDescent="0.2">
      <c r="A26" s="12" t="s">
        <v>72</v>
      </c>
      <c r="B26" s="5">
        <v>4</v>
      </c>
      <c r="C26" s="5">
        <v>5</v>
      </c>
      <c r="D26" s="5">
        <v>61</v>
      </c>
      <c r="E26" s="5">
        <v>26</v>
      </c>
      <c r="F26" s="5">
        <v>37</v>
      </c>
      <c r="G26" s="6">
        <v>12.2</v>
      </c>
      <c r="H26" s="5">
        <v>0</v>
      </c>
      <c r="I26" s="5">
        <v>7</v>
      </c>
    </row>
    <row r="27" spans="1:9" ht="12.75" customHeight="1" x14ac:dyDescent="0.2">
      <c r="A27" s="12" t="s">
        <v>73</v>
      </c>
      <c r="B27" s="5">
        <v>4</v>
      </c>
      <c r="C27" s="5">
        <v>4</v>
      </c>
      <c r="D27" s="5">
        <v>58</v>
      </c>
      <c r="E27" s="5">
        <v>13</v>
      </c>
      <c r="F27" s="5">
        <v>30</v>
      </c>
      <c r="G27" s="6">
        <v>14.5</v>
      </c>
      <c r="H27" s="5">
        <v>0</v>
      </c>
      <c r="I27" s="5">
        <v>18</v>
      </c>
    </row>
    <row r="28" spans="1:9" ht="12.75" customHeight="1" x14ac:dyDescent="0.2">
      <c r="A28" s="14" t="s">
        <v>27</v>
      </c>
      <c r="B28" s="5">
        <v>14</v>
      </c>
      <c r="C28" s="5">
        <v>18</v>
      </c>
      <c r="D28" s="5">
        <v>219</v>
      </c>
      <c r="E28" s="5">
        <v>76</v>
      </c>
      <c r="F28" s="5">
        <v>123</v>
      </c>
      <c r="G28" s="6">
        <v>12.166666666666666</v>
      </c>
      <c r="H28" s="5">
        <v>0</v>
      </c>
      <c r="I28" s="5">
        <v>34</v>
      </c>
    </row>
    <row r="29" spans="1:9" ht="17.45" customHeight="1" x14ac:dyDescent="0.2">
      <c r="A29" s="14" t="s">
        <v>35</v>
      </c>
      <c r="B29" s="5"/>
      <c r="C29" s="5"/>
      <c r="D29" s="5"/>
      <c r="E29" s="5"/>
      <c r="F29" s="5"/>
      <c r="G29" s="21"/>
      <c r="H29" s="5"/>
      <c r="I29" s="5"/>
    </row>
    <row r="30" spans="1:9" ht="12.75" customHeight="1" x14ac:dyDescent="0.2">
      <c r="A30" s="12" t="s">
        <v>74</v>
      </c>
      <c r="B30" s="5">
        <v>2</v>
      </c>
      <c r="C30" s="5">
        <v>2</v>
      </c>
      <c r="D30" s="5">
        <v>14</v>
      </c>
      <c r="E30" s="5">
        <v>4</v>
      </c>
      <c r="F30" s="5">
        <v>10</v>
      </c>
      <c r="G30" s="6">
        <v>7</v>
      </c>
      <c r="H30" s="5">
        <v>0</v>
      </c>
      <c r="I30" s="5">
        <v>3</v>
      </c>
    </row>
    <row r="31" spans="1:9" ht="17.45" customHeight="1" x14ac:dyDescent="0.2">
      <c r="A31" s="14" t="s">
        <v>37</v>
      </c>
      <c r="B31" s="5"/>
      <c r="C31" s="5"/>
      <c r="D31" s="5"/>
      <c r="E31" s="5"/>
      <c r="F31" s="5"/>
      <c r="G31" s="21"/>
      <c r="H31" s="5"/>
      <c r="I31" s="5"/>
    </row>
    <row r="32" spans="1:9" ht="12.75" customHeight="1" x14ac:dyDescent="0.2">
      <c r="A32" s="12" t="s">
        <v>75</v>
      </c>
      <c r="B32" s="5">
        <v>2</v>
      </c>
      <c r="C32" s="5">
        <v>2</v>
      </c>
      <c r="D32" s="5">
        <v>24</v>
      </c>
      <c r="E32" s="5">
        <v>6</v>
      </c>
      <c r="F32" s="5">
        <v>17</v>
      </c>
      <c r="G32" s="6">
        <v>12</v>
      </c>
      <c r="H32" s="5">
        <v>2</v>
      </c>
      <c r="I32" s="5">
        <v>5</v>
      </c>
    </row>
    <row r="33" spans="1:9" ht="12.75" customHeight="1" x14ac:dyDescent="0.2">
      <c r="A33" s="12" t="s">
        <v>76</v>
      </c>
      <c r="B33" s="5">
        <v>3</v>
      </c>
      <c r="C33" s="5">
        <v>3</v>
      </c>
      <c r="D33" s="5">
        <v>34</v>
      </c>
      <c r="E33" s="5">
        <v>12</v>
      </c>
      <c r="F33" s="5">
        <v>18</v>
      </c>
      <c r="G33" s="6">
        <v>11.333333333333334</v>
      </c>
      <c r="H33" s="5">
        <v>0</v>
      </c>
      <c r="I33" s="5">
        <v>6</v>
      </c>
    </row>
    <row r="34" spans="1:9" ht="12.75" customHeight="1" x14ac:dyDescent="0.2">
      <c r="A34" s="14" t="s">
        <v>130</v>
      </c>
      <c r="B34" s="5">
        <v>7</v>
      </c>
      <c r="C34" s="5">
        <v>7</v>
      </c>
      <c r="D34" s="5">
        <v>72</v>
      </c>
      <c r="E34" s="5">
        <v>22</v>
      </c>
      <c r="F34" s="5">
        <v>45</v>
      </c>
      <c r="G34" s="6">
        <v>10.285714285714286</v>
      </c>
      <c r="H34" s="5">
        <v>2</v>
      </c>
      <c r="I34" s="5">
        <v>14</v>
      </c>
    </row>
    <row r="35" spans="1:9" ht="17.45" customHeight="1" x14ac:dyDescent="0.2">
      <c r="A35" s="14" t="s">
        <v>37</v>
      </c>
      <c r="B35" s="5"/>
      <c r="C35" s="5"/>
      <c r="D35" s="5"/>
      <c r="E35" s="5"/>
      <c r="F35" s="5"/>
      <c r="G35" s="21"/>
      <c r="H35" s="5"/>
      <c r="I35" s="5"/>
    </row>
    <row r="36" spans="1:9" ht="12.75" customHeight="1" x14ac:dyDescent="0.2">
      <c r="A36" s="12" t="s">
        <v>77</v>
      </c>
      <c r="B36" s="5">
        <v>5</v>
      </c>
      <c r="C36" s="5">
        <v>6</v>
      </c>
      <c r="D36" s="5">
        <v>76</v>
      </c>
      <c r="E36" s="5">
        <v>30</v>
      </c>
      <c r="F36" s="5">
        <v>60</v>
      </c>
      <c r="G36" s="6">
        <v>12.666666666666666</v>
      </c>
      <c r="H36" s="5">
        <v>0</v>
      </c>
      <c r="I36" s="5">
        <v>14</v>
      </c>
    </row>
    <row r="37" spans="1:9" ht="12.75" customHeight="1" x14ac:dyDescent="0.2">
      <c r="A37" s="12" t="s">
        <v>78</v>
      </c>
      <c r="B37" s="5">
        <v>4</v>
      </c>
      <c r="C37" s="5">
        <v>6</v>
      </c>
      <c r="D37" s="5">
        <v>88</v>
      </c>
      <c r="E37" s="5">
        <v>30</v>
      </c>
      <c r="F37" s="5">
        <v>51</v>
      </c>
      <c r="G37" s="6">
        <v>14.666666666666666</v>
      </c>
      <c r="H37" s="5">
        <v>0</v>
      </c>
      <c r="I37" s="5">
        <v>12</v>
      </c>
    </row>
    <row r="38" spans="1:9" ht="12.75" customHeight="1" x14ac:dyDescent="0.2">
      <c r="A38" s="12" t="s">
        <v>79</v>
      </c>
      <c r="B38" s="5">
        <v>2</v>
      </c>
      <c r="C38" s="5">
        <v>2</v>
      </c>
      <c r="D38" s="5">
        <v>27</v>
      </c>
      <c r="E38" s="5">
        <v>14</v>
      </c>
      <c r="F38" s="5">
        <v>19</v>
      </c>
      <c r="G38" s="6">
        <v>13.5</v>
      </c>
      <c r="H38" s="5">
        <v>0</v>
      </c>
      <c r="I38" s="5">
        <v>8</v>
      </c>
    </row>
    <row r="39" spans="1:9" ht="15" customHeight="1" x14ac:dyDescent="0.2">
      <c r="A39" s="14" t="s">
        <v>28</v>
      </c>
      <c r="B39" s="5">
        <v>11</v>
      </c>
      <c r="C39" s="5">
        <v>14</v>
      </c>
      <c r="D39" s="5">
        <v>191</v>
      </c>
      <c r="E39" s="5">
        <v>74</v>
      </c>
      <c r="F39" s="5">
        <v>130</v>
      </c>
      <c r="G39" s="6">
        <v>13.642857142857142</v>
      </c>
      <c r="H39" s="5">
        <v>0</v>
      </c>
      <c r="I39" s="5">
        <v>34</v>
      </c>
    </row>
    <row r="40" spans="1:9" ht="18" customHeight="1" x14ac:dyDescent="0.2">
      <c r="A40" s="16" t="s">
        <v>29</v>
      </c>
      <c r="B40" s="15">
        <v>32</v>
      </c>
      <c r="C40" s="15">
        <v>39</v>
      </c>
      <c r="D40" s="15">
        <v>482</v>
      </c>
      <c r="E40" s="15">
        <v>172</v>
      </c>
      <c r="F40" s="15">
        <v>298</v>
      </c>
      <c r="G40" s="17">
        <v>12.358974358974359</v>
      </c>
      <c r="H40" s="15">
        <v>2</v>
      </c>
      <c r="I40" s="15">
        <v>82</v>
      </c>
    </row>
    <row r="41" spans="1:9" ht="30" customHeight="1" x14ac:dyDescent="0.2">
      <c r="A41" s="23" t="s">
        <v>30</v>
      </c>
      <c r="B41" s="15">
        <v>244</v>
      </c>
      <c r="C41" s="15">
        <v>276</v>
      </c>
      <c r="D41" s="15">
        <v>3529</v>
      </c>
      <c r="E41" s="15">
        <v>1223</v>
      </c>
      <c r="F41" s="15">
        <v>2243</v>
      </c>
      <c r="G41" s="17">
        <v>12.786231884057971</v>
      </c>
      <c r="H41" s="15">
        <v>11</v>
      </c>
      <c r="I41" s="15">
        <v>464</v>
      </c>
    </row>
    <row r="42" spans="1:9" ht="99.75" customHeight="1" x14ac:dyDescent="0.2">
      <c r="A42" s="133" t="s">
        <v>132</v>
      </c>
      <c r="B42" s="133"/>
      <c r="C42" s="133"/>
      <c r="D42" s="133"/>
      <c r="E42" s="133"/>
      <c r="F42" s="133"/>
      <c r="G42" s="133"/>
      <c r="H42" s="133"/>
      <c r="I42" s="133"/>
    </row>
    <row r="43" spans="1:9" x14ac:dyDescent="0.2">
      <c r="A43" s="18"/>
      <c r="B43" s="18"/>
      <c r="C43" s="18"/>
      <c r="D43" s="18"/>
      <c r="E43" s="18"/>
      <c r="F43" s="18"/>
      <c r="H43" s="49"/>
    </row>
    <row r="44" spans="1:9" x14ac:dyDescent="0.2">
      <c r="A44" s="18"/>
      <c r="B44" s="18"/>
      <c r="C44" s="18"/>
      <c r="D44" s="18"/>
      <c r="E44" s="18"/>
      <c r="F44" s="18"/>
      <c r="H44" s="49"/>
    </row>
    <row r="45" spans="1:9" x14ac:dyDescent="0.2">
      <c r="A45" s="18"/>
      <c r="B45" s="18"/>
      <c r="C45" s="18"/>
      <c r="D45" s="18"/>
      <c r="E45" s="18"/>
      <c r="F45" s="18"/>
    </row>
    <row r="46" spans="1:9" x14ac:dyDescent="0.2">
      <c r="A46" s="18"/>
      <c r="B46" s="18"/>
      <c r="C46" s="18"/>
      <c r="D46" s="18"/>
      <c r="E46" s="18"/>
      <c r="F46" s="18"/>
    </row>
  </sheetData>
  <mergeCells count="10">
    <mergeCell ref="A42:I42"/>
    <mergeCell ref="I3:I5"/>
    <mergeCell ref="H3:H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C37:F38 I33:I34 I15:I17 I10:I12 I26:I28 H23:I23 H40:I41 I20:I22 I37:I39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zoomScaleNormal="100" workbookViewId="0">
      <pane ySplit="5" topLeftCell="A6" activePane="bottomLeft" state="frozen"/>
      <selection activeCell="C27" sqref="C27"/>
      <selection pane="bottomLeft"/>
    </sheetView>
  </sheetViews>
  <sheetFormatPr baseColWidth="10" defaultColWidth="11" defaultRowHeight="14.25" x14ac:dyDescent="0.2"/>
  <cols>
    <col min="1" max="1" width="21.875" style="25" customWidth="1"/>
    <col min="2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1" width="11" style="84"/>
    <col min="12" max="16384" width="11" style="25"/>
  </cols>
  <sheetData>
    <row r="1" spans="1:11" ht="16.5" customHeight="1" x14ac:dyDescent="0.2">
      <c r="B1" s="76"/>
      <c r="C1" s="76"/>
      <c r="D1" s="76"/>
      <c r="E1" s="26"/>
      <c r="F1" s="26"/>
      <c r="G1" s="26"/>
      <c r="H1" s="27"/>
      <c r="I1" s="24"/>
    </row>
    <row r="2" spans="1:11" s="75" customFormat="1" ht="14.85" customHeight="1" x14ac:dyDescent="0.2">
      <c r="A2" s="95" t="s">
        <v>145</v>
      </c>
      <c r="B2" s="74"/>
      <c r="C2" s="74"/>
      <c r="D2" s="74"/>
      <c r="E2" s="74"/>
      <c r="F2" s="74"/>
      <c r="G2" s="74"/>
      <c r="H2" s="74"/>
      <c r="I2" s="74"/>
      <c r="J2" s="77"/>
      <c r="K2" s="85"/>
    </row>
    <row r="3" spans="1:11" ht="16.5" customHeight="1" x14ac:dyDescent="0.2">
      <c r="A3" s="122" t="s">
        <v>13</v>
      </c>
      <c r="B3" s="103" t="s">
        <v>31</v>
      </c>
      <c r="C3" s="106" t="s">
        <v>1</v>
      </c>
      <c r="D3" s="109" t="s">
        <v>4</v>
      </c>
      <c r="E3" s="111"/>
      <c r="F3" s="111"/>
      <c r="G3" s="111"/>
      <c r="H3" s="111"/>
      <c r="I3" s="110"/>
      <c r="J3" s="138" t="s">
        <v>138</v>
      </c>
    </row>
    <row r="4" spans="1:11" ht="15" customHeight="1" x14ac:dyDescent="0.2">
      <c r="A4" s="123"/>
      <c r="B4" s="140"/>
      <c r="C4" s="107"/>
      <c r="D4" s="117" t="s">
        <v>32</v>
      </c>
      <c r="E4" s="141" t="s">
        <v>3</v>
      </c>
      <c r="F4" s="142"/>
      <c r="G4" s="142"/>
      <c r="H4" s="143"/>
      <c r="I4" s="117" t="s">
        <v>33</v>
      </c>
      <c r="J4" s="139"/>
    </row>
    <row r="5" spans="1:11" ht="60" customHeight="1" x14ac:dyDescent="0.2">
      <c r="A5" s="124"/>
      <c r="B5" s="140"/>
      <c r="C5" s="107"/>
      <c r="D5" s="117"/>
      <c r="E5" s="90" t="s">
        <v>6</v>
      </c>
      <c r="F5" s="90" t="s">
        <v>15</v>
      </c>
      <c r="G5" s="93" t="s">
        <v>86</v>
      </c>
      <c r="H5" s="93" t="s">
        <v>121</v>
      </c>
      <c r="I5" s="117"/>
      <c r="J5" s="139"/>
    </row>
    <row r="6" spans="1:11" ht="18" customHeight="1" x14ac:dyDescent="0.2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1" ht="12.75" customHeight="1" x14ac:dyDescent="0.2">
      <c r="A7" s="12" t="s">
        <v>36</v>
      </c>
      <c r="B7" s="4">
        <v>9</v>
      </c>
      <c r="C7" s="1">
        <v>26</v>
      </c>
      <c r="D7" s="1">
        <v>158</v>
      </c>
      <c r="E7" s="1">
        <v>51</v>
      </c>
      <c r="F7" s="1">
        <v>108</v>
      </c>
      <c r="G7" s="1">
        <v>17</v>
      </c>
      <c r="H7" s="1">
        <v>156</v>
      </c>
      <c r="I7" s="21">
        <v>6.0769230769230766</v>
      </c>
      <c r="J7" s="1">
        <v>79</v>
      </c>
    </row>
    <row r="8" spans="1:11" ht="17.45" customHeight="1" x14ac:dyDescent="0.2">
      <c r="A8" s="13" t="s">
        <v>37</v>
      </c>
      <c r="G8" s="15"/>
      <c r="I8" s="21"/>
    </row>
    <row r="9" spans="1:11" ht="12.75" customHeight="1" x14ac:dyDescent="0.2">
      <c r="A9" s="12" t="s">
        <v>38</v>
      </c>
      <c r="B9" s="4">
        <v>6</v>
      </c>
      <c r="C9" s="1">
        <v>16</v>
      </c>
      <c r="D9" s="5">
        <v>108</v>
      </c>
      <c r="E9" s="5">
        <v>34</v>
      </c>
      <c r="F9" s="5">
        <v>69</v>
      </c>
      <c r="G9" s="5">
        <v>5</v>
      </c>
      <c r="H9" s="5">
        <v>92</v>
      </c>
      <c r="I9" s="21">
        <v>6.75</v>
      </c>
      <c r="J9" s="5">
        <v>38</v>
      </c>
    </row>
    <row r="10" spans="1:11" ht="12.75" customHeight="1" x14ac:dyDescent="0.2">
      <c r="A10" s="12" t="s">
        <v>39</v>
      </c>
      <c r="B10" s="4">
        <v>8</v>
      </c>
      <c r="C10" s="1">
        <v>22</v>
      </c>
      <c r="D10" s="5">
        <v>140</v>
      </c>
      <c r="E10" s="5">
        <v>55</v>
      </c>
      <c r="F10" s="5">
        <v>113</v>
      </c>
      <c r="G10" s="5">
        <v>4</v>
      </c>
      <c r="H10" s="5">
        <v>89</v>
      </c>
      <c r="I10" s="21">
        <v>6.3636363636363633</v>
      </c>
      <c r="J10" s="5">
        <v>39</v>
      </c>
    </row>
    <row r="11" spans="1:11" ht="12.75" customHeight="1" x14ac:dyDescent="0.2">
      <c r="A11" s="12" t="s">
        <v>40</v>
      </c>
      <c r="B11" s="5">
        <v>3</v>
      </c>
      <c r="C11" s="5">
        <v>12</v>
      </c>
      <c r="D11" s="5">
        <v>74</v>
      </c>
      <c r="E11" s="5">
        <v>20</v>
      </c>
      <c r="F11" s="5">
        <v>48</v>
      </c>
      <c r="G11" s="5">
        <v>3</v>
      </c>
      <c r="H11" s="5">
        <v>71</v>
      </c>
      <c r="I11" s="21">
        <v>6.166666666666667</v>
      </c>
      <c r="J11" s="5">
        <v>0</v>
      </c>
    </row>
    <row r="12" spans="1:11" ht="12.75" customHeight="1" x14ac:dyDescent="0.2">
      <c r="A12" s="12" t="s">
        <v>41</v>
      </c>
      <c r="B12" s="5">
        <v>6</v>
      </c>
      <c r="C12" s="5">
        <v>19</v>
      </c>
      <c r="D12" s="5">
        <v>122</v>
      </c>
      <c r="E12" s="5">
        <v>42</v>
      </c>
      <c r="F12" s="5">
        <v>83</v>
      </c>
      <c r="G12" s="5">
        <v>0</v>
      </c>
      <c r="H12" s="5">
        <v>95</v>
      </c>
      <c r="I12" s="21">
        <f>D12/C12</f>
        <v>6.4210526315789478</v>
      </c>
      <c r="J12" s="5">
        <v>38</v>
      </c>
    </row>
    <row r="13" spans="1:11" ht="12.75" customHeight="1" x14ac:dyDescent="0.2">
      <c r="A13" s="12" t="s">
        <v>42</v>
      </c>
      <c r="B13" s="5">
        <v>8</v>
      </c>
      <c r="C13" s="5">
        <v>17</v>
      </c>
      <c r="D13" s="5">
        <v>103</v>
      </c>
      <c r="E13" s="5">
        <v>39</v>
      </c>
      <c r="F13" s="5">
        <v>71</v>
      </c>
      <c r="G13" s="5">
        <v>0</v>
      </c>
      <c r="H13" s="5">
        <v>102</v>
      </c>
      <c r="I13" s="21">
        <v>6.0588235294117645</v>
      </c>
      <c r="J13" s="5">
        <v>13</v>
      </c>
    </row>
    <row r="14" spans="1:11" ht="12.75" customHeight="1" x14ac:dyDescent="0.2">
      <c r="A14" s="14" t="s">
        <v>16</v>
      </c>
      <c r="B14" s="5">
        <v>40</v>
      </c>
      <c r="C14" s="5">
        <v>112</v>
      </c>
      <c r="D14" s="5">
        <v>705</v>
      </c>
      <c r="E14" s="5">
        <v>241</v>
      </c>
      <c r="F14" s="5">
        <v>492</v>
      </c>
      <c r="G14" s="5">
        <v>29</v>
      </c>
      <c r="H14" s="5">
        <v>605</v>
      </c>
      <c r="I14" s="21">
        <f>D14/C14</f>
        <v>6.2946428571428568</v>
      </c>
      <c r="J14" s="5">
        <v>207</v>
      </c>
    </row>
    <row r="15" spans="1:11" ht="17.45" customHeight="1" x14ac:dyDescent="0.2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1" ht="12.75" customHeight="1" x14ac:dyDescent="0.2">
      <c r="A16" s="12" t="s">
        <v>43</v>
      </c>
      <c r="B16" s="4">
        <v>4</v>
      </c>
      <c r="C16" s="5">
        <v>7</v>
      </c>
      <c r="D16" s="5">
        <v>63</v>
      </c>
      <c r="E16" s="5">
        <v>27</v>
      </c>
      <c r="F16" s="5">
        <v>39</v>
      </c>
      <c r="G16" s="5">
        <v>1</v>
      </c>
      <c r="H16" s="5">
        <v>58</v>
      </c>
      <c r="I16" s="21">
        <v>9</v>
      </c>
      <c r="J16" s="5">
        <v>32</v>
      </c>
    </row>
    <row r="17" spans="1:10" ht="17.45" customHeight="1" x14ac:dyDescent="0.2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 x14ac:dyDescent="0.2">
      <c r="A18" s="12" t="s">
        <v>43</v>
      </c>
      <c r="B18" s="4">
        <v>3</v>
      </c>
      <c r="C18" s="5">
        <v>9</v>
      </c>
      <c r="D18" s="5">
        <v>51</v>
      </c>
      <c r="E18" s="5">
        <v>27</v>
      </c>
      <c r="F18" s="5">
        <v>30</v>
      </c>
      <c r="G18" s="5">
        <v>0</v>
      </c>
      <c r="H18" s="5">
        <v>34</v>
      </c>
      <c r="I18" s="21">
        <v>5.666666666666667</v>
      </c>
      <c r="J18" s="5">
        <v>22</v>
      </c>
    </row>
    <row r="19" spans="1:10" ht="12.75" customHeight="1" x14ac:dyDescent="0.2">
      <c r="A19" s="12" t="s">
        <v>44</v>
      </c>
      <c r="B19" s="5">
        <v>3</v>
      </c>
      <c r="C19" s="5">
        <v>6</v>
      </c>
      <c r="D19" s="5">
        <v>37</v>
      </c>
      <c r="E19" s="5">
        <v>13</v>
      </c>
      <c r="F19" s="5">
        <v>27</v>
      </c>
      <c r="G19" s="5">
        <v>0</v>
      </c>
      <c r="H19" s="5">
        <v>29</v>
      </c>
      <c r="I19" s="21">
        <v>6.166666666666667</v>
      </c>
      <c r="J19" s="5">
        <v>2</v>
      </c>
    </row>
    <row r="20" spans="1:10" ht="12.75" customHeight="1" x14ac:dyDescent="0.2">
      <c r="A20" s="12" t="s">
        <v>45</v>
      </c>
      <c r="B20" s="5">
        <v>2</v>
      </c>
      <c r="C20" s="5">
        <v>12</v>
      </c>
      <c r="D20" s="5">
        <v>59</v>
      </c>
      <c r="E20" s="5">
        <v>18</v>
      </c>
      <c r="F20" s="5">
        <v>16</v>
      </c>
      <c r="G20" s="5">
        <v>0</v>
      </c>
      <c r="H20" s="5">
        <v>54</v>
      </c>
      <c r="I20" s="21">
        <v>4.916666666666667</v>
      </c>
      <c r="J20" s="5">
        <v>5</v>
      </c>
    </row>
    <row r="21" spans="1:10" ht="12.75" customHeight="1" x14ac:dyDescent="0.2">
      <c r="A21" s="12" t="s">
        <v>46</v>
      </c>
      <c r="B21" s="5">
        <v>2</v>
      </c>
      <c r="C21" s="5">
        <v>6</v>
      </c>
      <c r="D21" s="5">
        <v>34</v>
      </c>
      <c r="E21" s="5">
        <v>8</v>
      </c>
      <c r="F21" s="5">
        <v>19</v>
      </c>
      <c r="G21" s="5">
        <v>1</v>
      </c>
      <c r="H21" s="5">
        <v>34</v>
      </c>
      <c r="I21" s="21">
        <v>5.666666666666667</v>
      </c>
      <c r="J21" s="5">
        <v>12</v>
      </c>
    </row>
    <row r="22" spans="1:10" ht="12.75" customHeight="1" x14ac:dyDescent="0.2">
      <c r="A22" s="14" t="s">
        <v>17</v>
      </c>
      <c r="B22" s="5">
        <v>14</v>
      </c>
      <c r="C22" s="5">
        <v>40</v>
      </c>
      <c r="D22" s="5">
        <v>244</v>
      </c>
      <c r="E22" s="5">
        <v>93</v>
      </c>
      <c r="F22" s="5">
        <v>131</v>
      </c>
      <c r="G22" s="5">
        <v>2</v>
      </c>
      <c r="H22" s="5">
        <v>209</v>
      </c>
      <c r="I22" s="21">
        <v>6.1</v>
      </c>
      <c r="J22" s="5">
        <v>73</v>
      </c>
    </row>
    <row r="23" spans="1:10" ht="17.45" customHeight="1" x14ac:dyDescent="0.2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 x14ac:dyDescent="0.2">
      <c r="A24" s="12" t="s">
        <v>47</v>
      </c>
      <c r="B24" s="4">
        <v>3</v>
      </c>
      <c r="C24" s="5">
        <v>7</v>
      </c>
      <c r="D24" s="5">
        <v>46</v>
      </c>
      <c r="E24" s="5">
        <v>16</v>
      </c>
      <c r="F24" s="5">
        <v>29</v>
      </c>
      <c r="G24" s="5">
        <v>0</v>
      </c>
      <c r="H24" s="5">
        <v>46</v>
      </c>
      <c r="I24" s="21">
        <f t="shared" ref="I24:I25" si="0">D24/C24</f>
        <v>6.5714285714285712</v>
      </c>
      <c r="J24" s="5">
        <v>0</v>
      </c>
    </row>
    <row r="25" spans="1:10" ht="12.75" customHeight="1" x14ac:dyDescent="0.2">
      <c r="A25" s="12" t="s">
        <v>48</v>
      </c>
      <c r="B25" s="5">
        <v>6</v>
      </c>
      <c r="C25" s="5">
        <v>38</v>
      </c>
      <c r="D25" s="5">
        <v>231</v>
      </c>
      <c r="E25" s="5">
        <v>68</v>
      </c>
      <c r="F25" s="5">
        <v>182</v>
      </c>
      <c r="G25" s="5">
        <v>0</v>
      </c>
      <c r="H25" s="5">
        <v>231</v>
      </c>
      <c r="I25" s="21">
        <f t="shared" si="0"/>
        <v>6.0789473684210522</v>
      </c>
      <c r="J25" s="5">
        <v>13</v>
      </c>
    </row>
    <row r="26" spans="1:10" ht="12.75" customHeight="1" x14ac:dyDescent="0.2">
      <c r="A26" s="14" t="s">
        <v>18</v>
      </c>
      <c r="B26" s="5">
        <v>9</v>
      </c>
      <c r="C26" s="5">
        <v>45</v>
      </c>
      <c r="D26" s="5">
        <v>277</v>
      </c>
      <c r="E26" s="5">
        <v>84</v>
      </c>
      <c r="F26" s="5">
        <v>211</v>
      </c>
      <c r="G26" s="5">
        <v>0</v>
      </c>
      <c r="H26" s="5">
        <v>277</v>
      </c>
      <c r="I26" s="21">
        <v>6.1555555555555559</v>
      </c>
      <c r="J26" s="5">
        <v>13</v>
      </c>
    </row>
    <row r="27" spans="1:10" ht="18" customHeight="1" x14ac:dyDescent="0.2">
      <c r="A27" s="16" t="s">
        <v>19</v>
      </c>
      <c r="B27" s="15">
        <v>63</v>
      </c>
      <c r="C27" s="15">
        <v>197</v>
      </c>
      <c r="D27" s="15">
        <v>1226</v>
      </c>
      <c r="E27" s="15">
        <v>418</v>
      </c>
      <c r="F27" s="15">
        <v>834</v>
      </c>
      <c r="G27" s="15">
        <v>31</v>
      </c>
      <c r="H27" s="15">
        <v>1091</v>
      </c>
      <c r="I27" s="22">
        <f>D27/C27</f>
        <v>6.2233502538071068</v>
      </c>
      <c r="J27" s="15">
        <v>293</v>
      </c>
    </row>
    <row r="28" spans="1:10" ht="21" customHeight="1" x14ac:dyDescent="0.2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 x14ac:dyDescent="0.2">
      <c r="A29" s="12" t="s">
        <v>50</v>
      </c>
      <c r="B29" s="4">
        <v>1</v>
      </c>
      <c r="C29" s="1">
        <v>12</v>
      </c>
      <c r="D29" s="1">
        <v>77</v>
      </c>
      <c r="E29" s="1">
        <v>14</v>
      </c>
      <c r="F29" s="1">
        <v>41</v>
      </c>
      <c r="G29" s="5">
        <v>9</v>
      </c>
      <c r="H29" s="1">
        <v>77</v>
      </c>
      <c r="I29" s="22">
        <v>6.416666666666667</v>
      </c>
      <c r="J29" s="5">
        <v>26</v>
      </c>
    </row>
    <row r="30" spans="1:10" ht="12.75" customHeight="1" x14ac:dyDescent="0.2">
      <c r="A30" s="12" t="s">
        <v>51</v>
      </c>
      <c r="B30" s="5">
        <v>6</v>
      </c>
      <c r="C30" s="5">
        <v>15</v>
      </c>
      <c r="D30" s="5">
        <v>95</v>
      </c>
      <c r="E30" s="5">
        <v>33</v>
      </c>
      <c r="F30" s="5">
        <v>52</v>
      </c>
      <c r="G30" s="5">
        <v>4</v>
      </c>
      <c r="H30" s="5">
        <v>95</v>
      </c>
      <c r="I30" s="21">
        <v>6.333333333333333</v>
      </c>
      <c r="J30" s="5">
        <v>14</v>
      </c>
    </row>
    <row r="31" spans="1:10" ht="17.45" customHeight="1" x14ac:dyDescent="0.2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 x14ac:dyDescent="0.2">
      <c r="A32" s="12" t="s">
        <v>51</v>
      </c>
      <c r="B32" s="4">
        <v>5</v>
      </c>
      <c r="C32" s="5">
        <v>13</v>
      </c>
      <c r="D32" s="5">
        <v>79</v>
      </c>
      <c r="E32" s="5">
        <v>29</v>
      </c>
      <c r="F32" s="5">
        <v>64</v>
      </c>
      <c r="G32" s="5">
        <v>5</v>
      </c>
      <c r="H32" s="5">
        <v>76</v>
      </c>
      <c r="I32" s="21">
        <v>6.0769230769230766</v>
      </c>
      <c r="J32" s="5">
        <v>17</v>
      </c>
    </row>
    <row r="33" spans="1:10" ht="12.75" customHeight="1" x14ac:dyDescent="0.2">
      <c r="A33" s="12" t="s">
        <v>52</v>
      </c>
      <c r="B33" s="5">
        <v>3</v>
      </c>
      <c r="C33" s="5">
        <v>17</v>
      </c>
      <c r="D33" s="5">
        <v>123</v>
      </c>
      <c r="E33" s="5">
        <v>33</v>
      </c>
      <c r="F33" s="5">
        <v>89</v>
      </c>
      <c r="G33" s="5">
        <v>0</v>
      </c>
      <c r="H33" s="5">
        <v>122</v>
      </c>
      <c r="I33" s="21">
        <v>7.2352941176470589</v>
      </c>
      <c r="J33" s="5">
        <v>32</v>
      </c>
    </row>
    <row r="34" spans="1:10" ht="12.75" customHeight="1" x14ac:dyDescent="0.2">
      <c r="A34" s="14" t="s">
        <v>20</v>
      </c>
      <c r="B34" s="5">
        <v>15</v>
      </c>
      <c r="C34" s="5">
        <v>57</v>
      </c>
      <c r="D34" s="5">
        <v>374</v>
      </c>
      <c r="E34" s="5">
        <v>109</v>
      </c>
      <c r="F34" s="5">
        <v>246</v>
      </c>
      <c r="G34" s="5">
        <v>18</v>
      </c>
      <c r="H34" s="5">
        <v>370</v>
      </c>
      <c r="I34" s="21">
        <v>6.5614035087719298</v>
      </c>
      <c r="J34" s="5">
        <v>89</v>
      </c>
    </row>
    <row r="35" spans="1:10" ht="17.45" customHeight="1" x14ac:dyDescent="0.2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 x14ac:dyDescent="0.2">
      <c r="A36" s="12" t="s">
        <v>53</v>
      </c>
      <c r="B36" s="4">
        <v>2</v>
      </c>
      <c r="C36" s="5">
        <v>21</v>
      </c>
      <c r="D36" s="5">
        <v>122</v>
      </c>
      <c r="E36" s="5">
        <v>33</v>
      </c>
      <c r="F36" s="5">
        <v>93</v>
      </c>
      <c r="G36" s="5">
        <v>0</v>
      </c>
      <c r="H36" s="5">
        <v>122</v>
      </c>
      <c r="I36" s="21">
        <v>5.8095238095238093</v>
      </c>
      <c r="J36" s="5">
        <v>24</v>
      </c>
    </row>
    <row r="37" spans="1:10" ht="12.75" customHeight="1" x14ac:dyDescent="0.2">
      <c r="A37" s="12" t="s">
        <v>54</v>
      </c>
      <c r="B37" s="5">
        <v>3</v>
      </c>
      <c r="C37" s="5">
        <v>26</v>
      </c>
      <c r="D37" s="5">
        <v>138</v>
      </c>
      <c r="E37" s="5">
        <v>45</v>
      </c>
      <c r="F37" s="5">
        <v>102</v>
      </c>
      <c r="G37" s="5">
        <v>8</v>
      </c>
      <c r="H37" s="5">
        <v>138</v>
      </c>
      <c r="I37" s="21">
        <v>5.3076923076923075</v>
      </c>
      <c r="J37" s="5">
        <v>19</v>
      </c>
    </row>
    <row r="38" spans="1:10" ht="17.45" customHeight="1" x14ac:dyDescent="0.2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 x14ac:dyDescent="0.2">
      <c r="A39" s="12" t="s">
        <v>58</v>
      </c>
      <c r="B39" s="4">
        <v>4</v>
      </c>
      <c r="C39" s="5">
        <v>15</v>
      </c>
      <c r="D39" s="5">
        <v>84</v>
      </c>
      <c r="E39" s="5">
        <v>24</v>
      </c>
      <c r="F39" s="5">
        <v>60</v>
      </c>
      <c r="G39" s="5">
        <v>4</v>
      </c>
      <c r="H39" s="5">
        <v>72</v>
      </c>
      <c r="I39" s="21">
        <v>5.6</v>
      </c>
      <c r="J39" s="5">
        <v>6</v>
      </c>
    </row>
    <row r="40" spans="1:10" ht="12.75" customHeight="1" x14ac:dyDescent="0.2">
      <c r="A40" s="12" t="s">
        <v>55</v>
      </c>
      <c r="B40" s="5">
        <v>6</v>
      </c>
      <c r="C40" s="5">
        <v>31</v>
      </c>
      <c r="D40" s="5">
        <v>188</v>
      </c>
      <c r="E40" s="5">
        <v>68</v>
      </c>
      <c r="F40" s="5">
        <v>138</v>
      </c>
      <c r="G40" s="5">
        <v>2</v>
      </c>
      <c r="H40" s="5">
        <v>186</v>
      </c>
      <c r="I40" s="21">
        <v>6.064516129032258</v>
      </c>
      <c r="J40" s="5">
        <v>22</v>
      </c>
    </row>
    <row r="41" spans="1:10" ht="12.75" customHeight="1" x14ac:dyDescent="0.2">
      <c r="A41" s="14" t="s">
        <v>131</v>
      </c>
      <c r="B41" s="5">
        <v>15</v>
      </c>
      <c r="C41" s="5">
        <v>93</v>
      </c>
      <c r="D41" s="5">
        <v>532</v>
      </c>
      <c r="E41" s="5">
        <v>170</v>
      </c>
      <c r="F41" s="5">
        <v>393</v>
      </c>
      <c r="G41" s="5">
        <v>14</v>
      </c>
      <c r="H41" s="5">
        <v>518</v>
      </c>
      <c r="I41" s="21">
        <v>5.720430107526882</v>
      </c>
      <c r="J41" s="5">
        <v>71</v>
      </c>
    </row>
    <row r="42" spans="1:10" ht="17.45" customHeight="1" x14ac:dyDescent="0.2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 x14ac:dyDescent="0.2">
      <c r="A43" s="12" t="s">
        <v>59</v>
      </c>
      <c r="B43" s="4">
        <v>3</v>
      </c>
      <c r="C43" s="5">
        <v>18</v>
      </c>
      <c r="D43" s="5">
        <v>103</v>
      </c>
      <c r="E43" s="5">
        <v>36</v>
      </c>
      <c r="F43" s="5">
        <v>70</v>
      </c>
      <c r="G43" s="5">
        <v>1</v>
      </c>
      <c r="H43" s="5">
        <v>103</v>
      </c>
      <c r="I43" s="21">
        <v>5.7222222222222223</v>
      </c>
      <c r="J43" s="5">
        <v>34</v>
      </c>
    </row>
    <row r="44" spans="1:10" ht="17.45" customHeight="1" x14ac:dyDescent="0.2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 x14ac:dyDescent="0.2">
      <c r="A45" s="12" t="s">
        <v>60</v>
      </c>
      <c r="B45" s="4">
        <v>3</v>
      </c>
      <c r="C45" s="5">
        <v>13</v>
      </c>
      <c r="D45" s="5">
        <v>104</v>
      </c>
      <c r="E45" s="5">
        <v>40</v>
      </c>
      <c r="F45" s="5">
        <v>76</v>
      </c>
      <c r="G45" s="5">
        <v>1</v>
      </c>
      <c r="H45" s="5">
        <v>104</v>
      </c>
      <c r="I45" s="21">
        <v>8</v>
      </c>
      <c r="J45" s="5">
        <v>0</v>
      </c>
    </row>
    <row r="46" spans="1:10" ht="12.75" customHeight="1" x14ac:dyDescent="0.2">
      <c r="A46" s="12" t="s">
        <v>56</v>
      </c>
      <c r="B46" s="5">
        <v>1</v>
      </c>
      <c r="C46" s="5">
        <v>1</v>
      </c>
      <c r="D46" s="5">
        <v>6</v>
      </c>
      <c r="E46" s="5">
        <v>2</v>
      </c>
      <c r="F46" s="5">
        <v>5</v>
      </c>
      <c r="G46" s="5">
        <v>0</v>
      </c>
      <c r="H46" s="5">
        <v>6</v>
      </c>
      <c r="I46" s="21">
        <f t="shared" ref="I46" si="1">D46/C46</f>
        <v>6</v>
      </c>
      <c r="J46" s="5">
        <v>0</v>
      </c>
    </row>
    <row r="47" spans="1:10" ht="12.75" customHeight="1" x14ac:dyDescent="0.2">
      <c r="A47" s="12" t="s">
        <v>57</v>
      </c>
      <c r="B47" s="5">
        <v>4</v>
      </c>
      <c r="C47" s="5">
        <v>7</v>
      </c>
      <c r="D47" s="5">
        <v>39</v>
      </c>
      <c r="E47" s="5">
        <v>12</v>
      </c>
      <c r="F47" s="5">
        <v>30</v>
      </c>
      <c r="G47" s="5">
        <v>0</v>
      </c>
      <c r="H47" s="5">
        <v>34</v>
      </c>
      <c r="I47" s="21">
        <v>5.5714285714285712</v>
      </c>
      <c r="J47" s="5">
        <v>6</v>
      </c>
    </row>
    <row r="48" spans="1:10" ht="12.75" customHeight="1" x14ac:dyDescent="0.2">
      <c r="A48" s="14" t="s">
        <v>21</v>
      </c>
      <c r="B48" s="5">
        <v>11</v>
      </c>
      <c r="C48" s="5">
        <v>39</v>
      </c>
      <c r="D48" s="5">
        <v>252</v>
      </c>
      <c r="E48" s="5">
        <v>90</v>
      </c>
      <c r="F48" s="5">
        <v>181</v>
      </c>
      <c r="G48" s="5">
        <v>2</v>
      </c>
      <c r="H48" s="5">
        <v>247</v>
      </c>
      <c r="I48" s="21">
        <f t="shared" ref="I48:I49" si="2">D48/C48</f>
        <v>6.4615384615384617</v>
      </c>
      <c r="J48" s="5">
        <v>40</v>
      </c>
    </row>
    <row r="49" spans="1:10" ht="18" customHeight="1" x14ac:dyDescent="0.2">
      <c r="A49" s="16" t="s">
        <v>22</v>
      </c>
      <c r="B49" s="15">
        <v>41</v>
      </c>
      <c r="C49" s="15">
        <v>189</v>
      </c>
      <c r="D49" s="15">
        <v>1158</v>
      </c>
      <c r="E49" s="15">
        <v>369</v>
      </c>
      <c r="F49" s="15">
        <v>820</v>
      </c>
      <c r="G49" s="15">
        <v>34</v>
      </c>
      <c r="H49" s="15">
        <v>1135</v>
      </c>
      <c r="I49" s="22">
        <f t="shared" si="2"/>
        <v>6.1269841269841274</v>
      </c>
      <c r="J49" s="15">
        <v>200</v>
      </c>
    </row>
  </sheetData>
  <mergeCells count="8">
    <mergeCell ref="J3:J5"/>
    <mergeCell ref="A3:A5"/>
    <mergeCell ref="B3:B5"/>
    <mergeCell ref="C3:C5"/>
    <mergeCell ref="D4:D5"/>
    <mergeCell ref="E4:H4"/>
    <mergeCell ref="I4:I5"/>
    <mergeCell ref="D3:I3"/>
  </mergeCells>
  <phoneticPr fontId="5" type="noConversion"/>
  <conditionalFormatting sqref="J40:J41 B19:F21 B9:F9 B11:F14 B40:F40 B44:F44 B30:F30 B6 B37:F37 B25:F25 B33:F33 B46:F47 H44 H40 H9 H46:H47 H33 H37 H30 H11:H14 H19:H21 H25 H42 B42:F42 J26:J27 J22 J37 J34 J9 J14 J43:J44 J46:J49 B22:H22 B34:H34 B41:H41 B26:H27 B48:H49 J12 G14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G44:G45 G33 G25 G37 G30 G40 G10:G11 G21 G42 G47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C6:J6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46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zoomScaleNormal="100" workbookViewId="0">
      <pane ySplit="5" topLeftCell="A6" activePane="bottomLeft" state="frozen"/>
      <selection activeCell="C27" sqref="C27"/>
      <selection pane="bottomLeft"/>
    </sheetView>
  </sheetViews>
  <sheetFormatPr baseColWidth="10" defaultColWidth="11" defaultRowHeight="14.25" x14ac:dyDescent="0.2"/>
  <cols>
    <col min="1" max="1" width="22.125" style="45" customWidth="1"/>
    <col min="2" max="7" width="6.625" style="45" customWidth="1"/>
    <col min="8" max="8" width="7.5" style="25" customWidth="1"/>
    <col min="9" max="9" width="6.625" style="18" customWidth="1"/>
    <col min="10" max="10" width="7.125" style="45" customWidth="1"/>
    <col min="11" max="16384" width="11" style="45"/>
  </cols>
  <sheetData>
    <row r="1" spans="1:11" ht="16.5" customHeight="1" x14ac:dyDescent="0.2">
      <c r="B1" s="49"/>
      <c r="C1" s="49"/>
      <c r="D1" s="49"/>
      <c r="E1" s="26"/>
      <c r="F1" s="26"/>
      <c r="G1" s="26"/>
      <c r="H1" s="27"/>
      <c r="I1" s="24"/>
    </row>
    <row r="2" spans="1:11" s="47" customFormat="1" ht="14.85" customHeight="1" x14ac:dyDescent="0.2">
      <c r="A2" s="95" t="s">
        <v>146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16.5" customHeight="1" x14ac:dyDescent="0.2">
      <c r="A3" s="122" t="s">
        <v>13</v>
      </c>
      <c r="B3" s="103" t="s">
        <v>31</v>
      </c>
      <c r="C3" s="106" t="s">
        <v>1</v>
      </c>
      <c r="D3" s="109" t="s">
        <v>4</v>
      </c>
      <c r="E3" s="111"/>
      <c r="F3" s="111"/>
      <c r="G3" s="111"/>
      <c r="H3" s="111"/>
      <c r="I3" s="110"/>
      <c r="J3" s="138" t="s">
        <v>138</v>
      </c>
    </row>
    <row r="4" spans="1:11" ht="15" customHeight="1" x14ac:dyDescent="0.2">
      <c r="A4" s="134"/>
      <c r="B4" s="140"/>
      <c r="C4" s="107"/>
      <c r="D4" s="117" t="s">
        <v>32</v>
      </c>
      <c r="E4" s="141" t="s">
        <v>3</v>
      </c>
      <c r="F4" s="142"/>
      <c r="G4" s="142"/>
      <c r="H4" s="143"/>
      <c r="I4" s="117" t="s">
        <v>33</v>
      </c>
      <c r="J4" s="139"/>
    </row>
    <row r="5" spans="1:11" ht="60" customHeight="1" x14ac:dyDescent="0.2">
      <c r="A5" s="135"/>
      <c r="B5" s="140"/>
      <c r="C5" s="107"/>
      <c r="D5" s="117"/>
      <c r="E5" s="90" t="s">
        <v>6</v>
      </c>
      <c r="F5" s="90" t="s">
        <v>15</v>
      </c>
      <c r="G5" s="93" t="s">
        <v>86</v>
      </c>
      <c r="H5" s="93" t="s">
        <v>121</v>
      </c>
      <c r="I5" s="117"/>
      <c r="J5" s="139"/>
    </row>
    <row r="6" spans="1:11" ht="18" customHeight="1" x14ac:dyDescent="0.2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1" ht="12.75" customHeight="1" x14ac:dyDescent="0.2">
      <c r="A7" s="12" t="s">
        <v>61</v>
      </c>
      <c r="B7" s="4">
        <v>8</v>
      </c>
      <c r="C7" s="5">
        <v>20</v>
      </c>
      <c r="D7" s="5">
        <v>108</v>
      </c>
      <c r="E7" s="5">
        <v>42</v>
      </c>
      <c r="F7" s="5">
        <v>75</v>
      </c>
      <c r="G7" s="5">
        <v>7</v>
      </c>
      <c r="H7" s="5">
        <v>103</v>
      </c>
      <c r="I7" s="21">
        <v>5.4</v>
      </c>
      <c r="J7" s="5">
        <v>0</v>
      </c>
      <c r="K7" s="88"/>
    </row>
    <row r="8" spans="1:11" ht="17.45" customHeight="1" x14ac:dyDescent="0.2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  <c r="K8" s="88"/>
    </row>
    <row r="9" spans="1:11" ht="12.75" customHeight="1" x14ac:dyDescent="0.2">
      <c r="A9" s="12" t="s">
        <v>62</v>
      </c>
      <c r="B9" s="4">
        <v>6</v>
      </c>
      <c r="C9" s="5">
        <v>14</v>
      </c>
      <c r="D9" s="5">
        <v>93</v>
      </c>
      <c r="E9" s="5">
        <v>26</v>
      </c>
      <c r="F9" s="5">
        <v>58</v>
      </c>
      <c r="G9" s="5">
        <v>2</v>
      </c>
      <c r="H9" s="5">
        <v>92</v>
      </c>
      <c r="I9" s="21">
        <v>6.6428571428571432</v>
      </c>
      <c r="J9" s="5">
        <v>4</v>
      </c>
      <c r="K9" s="88"/>
    </row>
    <row r="10" spans="1:11" ht="12.75" customHeight="1" x14ac:dyDescent="0.2">
      <c r="A10" s="12" t="s">
        <v>63</v>
      </c>
      <c r="B10" s="5">
        <v>2</v>
      </c>
      <c r="C10" s="5">
        <v>5</v>
      </c>
      <c r="D10" s="5">
        <v>34</v>
      </c>
      <c r="E10" s="5">
        <v>8</v>
      </c>
      <c r="F10" s="5">
        <v>24</v>
      </c>
      <c r="G10" s="5">
        <v>0</v>
      </c>
      <c r="H10" s="5">
        <v>31</v>
      </c>
      <c r="I10" s="21">
        <v>6.8</v>
      </c>
      <c r="J10" s="5">
        <v>5</v>
      </c>
      <c r="K10" s="88"/>
    </row>
    <row r="11" spans="1:11" ht="12.75" customHeight="1" x14ac:dyDescent="0.2">
      <c r="A11" s="12" t="s">
        <v>64</v>
      </c>
      <c r="B11" s="5">
        <v>5</v>
      </c>
      <c r="C11" s="5">
        <v>20</v>
      </c>
      <c r="D11" s="5">
        <v>123</v>
      </c>
      <c r="E11" s="5">
        <v>29</v>
      </c>
      <c r="F11" s="5">
        <v>93</v>
      </c>
      <c r="G11" s="5">
        <v>3</v>
      </c>
      <c r="H11" s="5">
        <v>119</v>
      </c>
      <c r="I11" s="21">
        <v>6.15</v>
      </c>
      <c r="J11" s="5">
        <v>16</v>
      </c>
      <c r="K11" s="88"/>
    </row>
    <row r="12" spans="1:11" ht="12.75" customHeight="1" x14ac:dyDescent="0.2">
      <c r="A12" s="14" t="s">
        <v>23</v>
      </c>
      <c r="B12" s="5">
        <v>21</v>
      </c>
      <c r="C12" s="5">
        <v>59</v>
      </c>
      <c r="D12" s="5">
        <v>358</v>
      </c>
      <c r="E12" s="5">
        <v>105</v>
      </c>
      <c r="F12" s="5">
        <v>250</v>
      </c>
      <c r="G12" s="5">
        <v>12</v>
      </c>
      <c r="H12" s="5">
        <v>345</v>
      </c>
      <c r="I12" s="21">
        <v>6.0677966101694913</v>
      </c>
      <c r="J12" s="5">
        <v>25</v>
      </c>
      <c r="K12" s="88"/>
    </row>
    <row r="13" spans="1:11" ht="17.45" customHeight="1" x14ac:dyDescent="0.2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  <c r="K13" s="88"/>
    </row>
    <row r="14" spans="1:11" ht="12.75" customHeight="1" x14ac:dyDescent="0.2">
      <c r="A14" s="12" t="s">
        <v>65</v>
      </c>
      <c r="B14" s="4">
        <v>4</v>
      </c>
      <c r="C14" s="5">
        <v>11</v>
      </c>
      <c r="D14" s="5">
        <v>77</v>
      </c>
      <c r="E14" s="5">
        <v>23</v>
      </c>
      <c r="F14" s="5">
        <v>65</v>
      </c>
      <c r="G14" s="5">
        <v>0</v>
      </c>
      <c r="H14" s="5">
        <v>75</v>
      </c>
      <c r="I14" s="21">
        <v>7</v>
      </c>
      <c r="J14" s="5">
        <v>16</v>
      </c>
      <c r="K14" s="88"/>
    </row>
    <row r="15" spans="1:11" ht="12.75" customHeight="1" x14ac:dyDescent="0.2">
      <c r="A15" s="12" t="s">
        <v>66</v>
      </c>
      <c r="B15" s="5">
        <v>4</v>
      </c>
      <c r="C15" s="5">
        <v>13</v>
      </c>
      <c r="D15" s="5">
        <v>81</v>
      </c>
      <c r="E15" s="5">
        <v>25</v>
      </c>
      <c r="F15" s="5">
        <v>47</v>
      </c>
      <c r="G15" s="5">
        <v>1</v>
      </c>
      <c r="H15" s="5">
        <v>81</v>
      </c>
      <c r="I15" s="21">
        <v>6.2307692307692308</v>
      </c>
      <c r="J15" s="5">
        <v>14</v>
      </c>
      <c r="K15" s="88"/>
    </row>
    <row r="16" spans="1:11" ht="12.75" customHeight="1" x14ac:dyDescent="0.2">
      <c r="A16" s="12" t="s">
        <v>67</v>
      </c>
      <c r="B16" s="5">
        <v>2</v>
      </c>
      <c r="C16" s="5">
        <v>8</v>
      </c>
      <c r="D16" s="5">
        <v>54</v>
      </c>
      <c r="E16" s="5">
        <v>18</v>
      </c>
      <c r="F16" s="5">
        <v>38</v>
      </c>
      <c r="G16" s="5">
        <v>3</v>
      </c>
      <c r="H16" s="5">
        <v>53</v>
      </c>
      <c r="I16" s="21">
        <v>6.75</v>
      </c>
      <c r="J16" s="5">
        <v>15</v>
      </c>
      <c r="K16" s="88"/>
    </row>
    <row r="17" spans="1:11" ht="12.75" customHeight="1" x14ac:dyDescent="0.2">
      <c r="A17" s="20" t="s">
        <v>24</v>
      </c>
      <c r="B17" s="5">
        <v>10</v>
      </c>
      <c r="C17" s="5">
        <v>32</v>
      </c>
      <c r="D17" s="5">
        <v>212</v>
      </c>
      <c r="E17" s="5">
        <v>66</v>
      </c>
      <c r="F17" s="5">
        <v>150</v>
      </c>
      <c r="G17" s="5">
        <v>4</v>
      </c>
      <c r="H17" s="5">
        <v>209</v>
      </c>
      <c r="I17" s="21">
        <v>6.625</v>
      </c>
      <c r="J17" s="5">
        <v>45</v>
      </c>
      <c r="K17" s="88"/>
    </row>
    <row r="18" spans="1:11" ht="17.45" customHeight="1" x14ac:dyDescent="0.2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  <c r="K18" s="88"/>
    </row>
    <row r="19" spans="1:11" ht="12.75" customHeight="1" x14ac:dyDescent="0.2">
      <c r="A19" s="12" t="s">
        <v>68</v>
      </c>
      <c r="B19" s="4">
        <v>6</v>
      </c>
      <c r="C19" s="5">
        <v>20</v>
      </c>
      <c r="D19" s="5">
        <v>109</v>
      </c>
      <c r="E19" s="5">
        <v>45</v>
      </c>
      <c r="F19" s="5">
        <v>74</v>
      </c>
      <c r="G19" s="5">
        <v>2</v>
      </c>
      <c r="H19" s="5">
        <v>107</v>
      </c>
      <c r="I19" s="21">
        <v>5.45</v>
      </c>
      <c r="J19" s="5">
        <v>18</v>
      </c>
      <c r="K19" s="88"/>
    </row>
    <row r="20" spans="1:11" ht="12.75" customHeight="1" x14ac:dyDescent="0.2">
      <c r="A20" s="12" t="s">
        <v>69</v>
      </c>
      <c r="B20" s="5">
        <v>4</v>
      </c>
      <c r="C20" s="5">
        <v>16</v>
      </c>
      <c r="D20" s="5">
        <v>124</v>
      </c>
      <c r="E20" s="5">
        <v>36</v>
      </c>
      <c r="F20" s="5">
        <v>99</v>
      </c>
      <c r="G20" s="5">
        <v>15</v>
      </c>
      <c r="H20" s="5">
        <v>124</v>
      </c>
      <c r="I20" s="21">
        <v>7.75</v>
      </c>
      <c r="J20" s="5">
        <v>19</v>
      </c>
      <c r="K20" s="88"/>
    </row>
    <row r="21" spans="1:11" ht="12.75" customHeight="1" x14ac:dyDescent="0.2">
      <c r="A21" s="12" t="s">
        <v>70</v>
      </c>
      <c r="B21" s="5">
        <v>4</v>
      </c>
      <c r="C21" s="5">
        <v>8</v>
      </c>
      <c r="D21" s="5">
        <v>46</v>
      </c>
      <c r="E21" s="5">
        <v>16</v>
      </c>
      <c r="F21" s="5">
        <v>39</v>
      </c>
      <c r="G21" s="5">
        <v>1</v>
      </c>
      <c r="H21" s="5">
        <v>44</v>
      </c>
      <c r="I21" s="21">
        <v>5.75</v>
      </c>
      <c r="J21" s="5">
        <v>25</v>
      </c>
      <c r="K21" s="88"/>
    </row>
    <row r="22" spans="1:11" ht="12.75" customHeight="1" x14ac:dyDescent="0.2">
      <c r="A22" s="14" t="s">
        <v>25</v>
      </c>
      <c r="B22" s="5">
        <v>14</v>
      </c>
      <c r="C22" s="5">
        <v>44</v>
      </c>
      <c r="D22" s="5">
        <v>279</v>
      </c>
      <c r="E22" s="5">
        <v>97</v>
      </c>
      <c r="F22" s="5">
        <v>212</v>
      </c>
      <c r="G22" s="5">
        <v>18</v>
      </c>
      <c r="H22" s="5">
        <v>275</v>
      </c>
      <c r="I22" s="21">
        <v>6.3409090909090908</v>
      </c>
      <c r="J22" s="5">
        <v>62</v>
      </c>
      <c r="K22" s="88"/>
    </row>
    <row r="23" spans="1:11" ht="18" customHeight="1" x14ac:dyDescent="0.2">
      <c r="A23" s="16" t="s">
        <v>26</v>
      </c>
      <c r="B23" s="15">
        <v>45</v>
      </c>
      <c r="C23" s="15">
        <v>135</v>
      </c>
      <c r="D23" s="15">
        <v>849</v>
      </c>
      <c r="E23" s="15">
        <v>268</v>
      </c>
      <c r="F23" s="15">
        <v>612</v>
      </c>
      <c r="G23" s="15">
        <v>34</v>
      </c>
      <c r="H23" s="15">
        <v>829</v>
      </c>
      <c r="I23" s="22">
        <v>6.2888888888888888</v>
      </c>
      <c r="J23" s="15">
        <v>132</v>
      </c>
      <c r="K23" s="88"/>
    </row>
    <row r="24" spans="1:11" s="25" customFormat="1" ht="21" customHeight="1" x14ac:dyDescent="0.2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  <c r="K24" s="88"/>
    </row>
    <row r="25" spans="1:11" ht="12.75" customHeight="1" x14ac:dyDescent="0.2">
      <c r="A25" s="12" t="s">
        <v>71</v>
      </c>
      <c r="B25" s="4">
        <v>5</v>
      </c>
      <c r="C25" s="5">
        <v>22</v>
      </c>
      <c r="D25" s="5">
        <v>115</v>
      </c>
      <c r="E25" s="5">
        <v>35</v>
      </c>
      <c r="F25" s="5">
        <v>89</v>
      </c>
      <c r="G25" s="5">
        <v>5</v>
      </c>
      <c r="H25" s="5">
        <v>115</v>
      </c>
      <c r="I25" s="21">
        <v>5.2272727272727275</v>
      </c>
      <c r="J25" s="5">
        <v>17</v>
      </c>
      <c r="K25" s="88"/>
    </row>
    <row r="26" spans="1:11" ht="12.75" customHeight="1" x14ac:dyDescent="0.2">
      <c r="A26" s="12" t="s">
        <v>72</v>
      </c>
      <c r="B26" s="5">
        <v>4</v>
      </c>
      <c r="C26" s="5">
        <v>13</v>
      </c>
      <c r="D26" s="5">
        <v>76</v>
      </c>
      <c r="E26" s="5">
        <v>30</v>
      </c>
      <c r="F26" s="5">
        <v>51</v>
      </c>
      <c r="G26" s="5">
        <v>1</v>
      </c>
      <c r="H26" s="5">
        <v>73</v>
      </c>
      <c r="I26" s="21">
        <v>5.8461538461538458</v>
      </c>
      <c r="J26" s="5">
        <v>10</v>
      </c>
      <c r="K26" s="88"/>
    </row>
    <row r="27" spans="1:11" ht="12.75" customHeight="1" x14ac:dyDescent="0.2">
      <c r="A27" s="12" t="s">
        <v>73</v>
      </c>
      <c r="B27" s="5">
        <v>4</v>
      </c>
      <c r="C27" s="5">
        <v>25</v>
      </c>
      <c r="D27" s="5">
        <v>179</v>
      </c>
      <c r="E27" s="5">
        <v>65</v>
      </c>
      <c r="F27" s="5">
        <v>135</v>
      </c>
      <c r="G27" s="5">
        <v>13</v>
      </c>
      <c r="H27" s="5">
        <v>179</v>
      </c>
      <c r="I27" s="21">
        <v>7.16</v>
      </c>
      <c r="J27" s="5">
        <v>0</v>
      </c>
      <c r="K27" s="88"/>
    </row>
    <row r="28" spans="1:11" ht="12.75" customHeight="1" x14ac:dyDescent="0.2">
      <c r="A28" s="14" t="s">
        <v>27</v>
      </c>
      <c r="B28" s="5">
        <v>13</v>
      </c>
      <c r="C28" s="5">
        <v>60</v>
      </c>
      <c r="D28" s="5">
        <v>370</v>
      </c>
      <c r="E28" s="5">
        <v>130</v>
      </c>
      <c r="F28" s="5">
        <v>275</v>
      </c>
      <c r="G28" s="5">
        <v>19</v>
      </c>
      <c r="H28" s="5">
        <v>367</v>
      </c>
      <c r="I28" s="21">
        <v>6.166666666666667</v>
      </c>
      <c r="J28" s="5">
        <v>27</v>
      </c>
      <c r="K28" s="88"/>
    </row>
    <row r="29" spans="1:11" ht="17.45" customHeight="1" x14ac:dyDescent="0.2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  <c r="K29" s="88"/>
    </row>
    <row r="30" spans="1:11" ht="12.75" customHeight="1" x14ac:dyDescent="0.2">
      <c r="A30" s="12" t="s">
        <v>74</v>
      </c>
      <c r="B30" s="4">
        <v>4</v>
      </c>
      <c r="C30" s="5">
        <v>11</v>
      </c>
      <c r="D30" s="5">
        <v>72</v>
      </c>
      <c r="E30" s="5">
        <v>21</v>
      </c>
      <c r="F30" s="5">
        <v>53</v>
      </c>
      <c r="G30" s="5">
        <v>3</v>
      </c>
      <c r="H30" s="5">
        <v>69</v>
      </c>
      <c r="I30" s="21">
        <v>6.5454545454545459</v>
      </c>
      <c r="J30" s="5">
        <v>19</v>
      </c>
      <c r="K30" s="88"/>
    </row>
    <row r="31" spans="1:11" ht="17.45" customHeight="1" x14ac:dyDescent="0.2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  <c r="K31" s="88"/>
    </row>
    <row r="32" spans="1:11" ht="12.75" customHeight="1" x14ac:dyDescent="0.2">
      <c r="A32" s="12" t="s">
        <v>75</v>
      </c>
      <c r="B32" s="4">
        <v>1</v>
      </c>
      <c r="C32" s="1">
        <v>5</v>
      </c>
      <c r="D32" s="1">
        <v>26</v>
      </c>
      <c r="E32" s="1">
        <v>8</v>
      </c>
      <c r="F32" s="1">
        <v>20</v>
      </c>
      <c r="G32" s="1">
        <v>0</v>
      </c>
      <c r="H32" s="1">
        <v>26</v>
      </c>
      <c r="I32" s="21">
        <v>5.2</v>
      </c>
      <c r="J32" s="5">
        <v>0</v>
      </c>
      <c r="K32" s="88"/>
    </row>
    <row r="33" spans="1:11" ht="12.75" customHeight="1" x14ac:dyDescent="0.2">
      <c r="A33" s="12" t="s">
        <v>76</v>
      </c>
      <c r="B33" s="5">
        <v>4</v>
      </c>
      <c r="C33" s="5">
        <v>9</v>
      </c>
      <c r="D33" s="5">
        <v>73</v>
      </c>
      <c r="E33" s="5">
        <v>18</v>
      </c>
      <c r="F33" s="5">
        <v>44</v>
      </c>
      <c r="G33" s="5">
        <v>3</v>
      </c>
      <c r="H33" s="5">
        <v>73</v>
      </c>
      <c r="I33" s="21">
        <f>D33/C33</f>
        <v>8.1111111111111107</v>
      </c>
      <c r="J33" s="5">
        <v>15</v>
      </c>
      <c r="K33" s="88"/>
    </row>
    <row r="34" spans="1:11" ht="12.75" customHeight="1" x14ac:dyDescent="0.2">
      <c r="A34" s="14" t="s">
        <v>130</v>
      </c>
      <c r="B34" s="5">
        <v>9</v>
      </c>
      <c r="C34" s="5">
        <v>25</v>
      </c>
      <c r="D34" s="5">
        <v>171</v>
      </c>
      <c r="E34" s="5">
        <v>47</v>
      </c>
      <c r="F34" s="5">
        <v>117</v>
      </c>
      <c r="G34" s="5">
        <v>6</v>
      </c>
      <c r="H34" s="5">
        <v>168</v>
      </c>
      <c r="I34" s="21">
        <f>D34/C34</f>
        <v>6.84</v>
      </c>
      <c r="J34" s="5">
        <v>34</v>
      </c>
      <c r="K34" s="88"/>
    </row>
    <row r="35" spans="1:11" ht="17.45" customHeight="1" x14ac:dyDescent="0.2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  <c r="K35" s="88"/>
    </row>
    <row r="36" spans="1:11" ht="12.75" customHeight="1" x14ac:dyDescent="0.2">
      <c r="A36" s="12" t="s">
        <v>77</v>
      </c>
      <c r="B36" s="4">
        <v>4</v>
      </c>
      <c r="C36" s="5">
        <v>10</v>
      </c>
      <c r="D36" s="5">
        <v>67</v>
      </c>
      <c r="E36" s="5">
        <v>25</v>
      </c>
      <c r="F36" s="5">
        <v>45</v>
      </c>
      <c r="G36" s="5">
        <v>5</v>
      </c>
      <c r="H36" s="5">
        <v>65</v>
      </c>
      <c r="I36" s="21">
        <v>6.7</v>
      </c>
      <c r="J36" s="5">
        <v>22</v>
      </c>
      <c r="K36" s="88"/>
    </row>
    <row r="37" spans="1:11" ht="12.75" customHeight="1" x14ac:dyDescent="0.2">
      <c r="A37" s="12" t="s">
        <v>78</v>
      </c>
      <c r="B37" s="5">
        <v>9</v>
      </c>
      <c r="C37" s="5">
        <v>56</v>
      </c>
      <c r="D37" s="5">
        <v>398</v>
      </c>
      <c r="E37" s="5">
        <v>147</v>
      </c>
      <c r="F37" s="5">
        <v>286</v>
      </c>
      <c r="G37" s="5">
        <v>19</v>
      </c>
      <c r="H37" s="5">
        <v>388</v>
      </c>
      <c r="I37" s="21">
        <f>D37/C37</f>
        <v>7.1071428571428568</v>
      </c>
      <c r="J37" s="5">
        <v>30</v>
      </c>
      <c r="K37" s="88"/>
    </row>
    <row r="38" spans="1:11" ht="12.75" customHeight="1" x14ac:dyDescent="0.2">
      <c r="A38" s="12" t="s">
        <v>79</v>
      </c>
      <c r="B38" s="5">
        <v>5</v>
      </c>
      <c r="C38" s="5">
        <v>17</v>
      </c>
      <c r="D38" s="5">
        <v>118</v>
      </c>
      <c r="E38" s="5">
        <v>35</v>
      </c>
      <c r="F38" s="5">
        <v>91</v>
      </c>
      <c r="G38" s="5">
        <v>8</v>
      </c>
      <c r="H38" s="5">
        <v>115</v>
      </c>
      <c r="I38" s="21">
        <v>6.9411764705882355</v>
      </c>
      <c r="J38" s="5">
        <v>8</v>
      </c>
      <c r="K38" s="88"/>
    </row>
    <row r="39" spans="1:11" ht="12.75" customHeight="1" x14ac:dyDescent="0.2">
      <c r="A39" s="14" t="s">
        <v>28</v>
      </c>
      <c r="B39" s="5">
        <v>18</v>
      </c>
      <c r="C39" s="5">
        <v>83</v>
      </c>
      <c r="D39" s="5">
        <v>583</v>
      </c>
      <c r="E39" s="5">
        <v>207</v>
      </c>
      <c r="F39" s="5">
        <v>422</v>
      </c>
      <c r="G39" s="5">
        <v>32</v>
      </c>
      <c r="H39" s="5">
        <v>568</v>
      </c>
      <c r="I39" s="21">
        <f>D39/C39</f>
        <v>7.024096385542169</v>
      </c>
      <c r="J39" s="5">
        <v>60</v>
      </c>
      <c r="K39" s="88"/>
    </row>
    <row r="40" spans="1:11" ht="18" customHeight="1" x14ac:dyDescent="0.2">
      <c r="A40" s="16" t="s">
        <v>29</v>
      </c>
      <c r="B40" s="15">
        <v>40</v>
      </c>
      <c r="C40" s="15">
        <v>168</v>
      </c>
      <c r="D40" s="15">
        <v>1124</v>
      </c>
      <c r="E40" s="15">
        <v>384</v>
      </c>
      <c r="F40" s="15">
        <v>814</v>
      </c>
      <c r="G40" s="15">
        <v>57</v>
      </c>
      <c r="H40" s="15">
        <v>1103</v>
      </c>
      <c r="I40" s="22">
        <f>D40/C40</f>
        <v>6.6904761904761907</v>
      </c>
      <c r="J40" s="15">
        <v>121</v>
      </c>
      <c r="K40" s="88"/>
    </row>
    <row r="41" spans="1:11" ht="30" customHeight="1" x14ac:dyDescent="0.2">
      <c r="A41" s="23" t="s">
        <v>30</v>
      </c>
      <c r="B41" s="15">
        <v>189</v>
      </c>
      <c r="C41" s="15">
        <v>689</v>
      </c>
      <c r="D41" s="15">
        <v>4357</v>
      </c>
      <c r="E41" s="15">
        <v>1439</v>
      </c>
      <c r="F41" s="15">
        <v>3080</v>
      </c>
      <c r="G41" s="15">
        <v>156</v>
      </c>
      <c r="H41" s="15">
        <v>4158</v>
      </c>
      <c r="I41" s="22">
        <f>D41/C41</f>
        <v>6.3236574746008705</v>
      </c>
      <c r="J41" s="15">
        <v>746</v>
      </c>
      <c r="K41" s="88"/>
    </row>
    <row r="42" spans="1:11" ht="99.75" customHeight="1" x14ac:dyDescent="0.2">
      <c r="A42" s="33" t="s">
        <v>133</v>
      </c>
      <c r="H42" s="45"/>
      <c r="I42" s="21"/>
    </row>
    <row r="43" spans="1:11" x14ac:dyDescent="0.2">
      <c r="B43" s="18"/>
      <c r="C43" s="18"/>
      <c r="D43" s="18"/>
      <c r="E43" s="18"/>
      <c r="F43" s="18"/>
      <c r="G43" s="18"/>
      <c r="H43" s="18"/>
      <c r="I43" s="21"/>
    </row>
    <row r="44" spans="1:11" x14ac:dyDescent="0.2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I4:I5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J20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22:J23 J33:J34 J37:J41 J12 J25:J29 J15:J17 B37:G41 B20:G23 B33:G34 B26:G28 B15:G17 B10:G1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H37:H41 H20:H23 H33:H34 H26:H28 H15:H17 H10:H12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75" defaultRowHeight="14.25" x14ac:dyDescent="0.2"/>
  <cols>
    <col min="1" max="1" width="22.125" style="25" customWidth="1"/>
    <col min="2" max="9" width="7.625" style="25" customWidth="1"/>
    <col min="10" max="16384" width="11.75" style="25"/>
  </cols>
  <sheetData>
    <row r="1" spans="1:9" s="75" customFormat="1" ht="16.5" customHeight="1" x14ac:dyDescent="0.2">
      <c r="A1" s="28" t="s">
        <v>126</v>
      </c>
    </row>
    <row r="2" spans="1:9" s="75" customFormat="1" ht="14.85" customHeight="1" x14ac:dyDescent="0.2">
      <c r="A2" s="52" t="s">
        <v>147</v>
      </c>
    </row>
    <row r="3" spans="1:9" ht="16.5" customHeight="1" x14ac:dyDescent="0.2">
      <c r="A3" s="144" t="s">
        <v>13</v>
      </c>
      <c r="B3" s="146" t="s">
        <v>87</v>
      </c>
      <c r="C3" s="147"/>
      <c r="D3" s="147"/>
      <c r="E3" s="147"/>
      <c r="F3" s="148"/>
      <c r="G3" s="149"/>
      <c r="H3" s="109" t="s">
        <v>89</v>
      </c>
      <c r="I3" s="111"/>
    </row>
    <row r="4" spans="1:9" ht="16.5" customHeight="1" x14ac:dyDescent="0.2">
      <c r="A4" s="145"/>
      <c r="B4" s="150" t="s">
        <v>2</v>
      </c>
      <c r="C4" s="139" t="s">
        <v>3</v>
      </c>
      <c r="D4" s="155"/>
      <c r="E4" s="156"/>
      <c r="F4" s="129" t="s">
        <v>88</v>
      </c>
      <c r="G4" s="129"/>
      <c r="H4" s="136" t="s">
        <v>2</v>
      </c>
      <c r="I4" s="153" t="s">
        <v>90</v>
      </c>
    </row>
    <row r="5" spans="1:9" ht="54.75" customHeight="1" x14ac:dyDescent="0.2">
      <c r="A5" s="145"/>
      <c r="B5" s="151"/>
      <c r="C5" s="79" t="s">
        <v>6</v>
      </c>
      <c r="D5" s="80" t="s">
        <v>117</v>
      </c>
      <c r="E5" s="73" t="s">
        <v>34</v>
      </c>
      <c r="F5" s="83" t="s">
        <v>2</v>
      </c>
      <c r="G5" s="73" t="s">
        <v>136</v>
      </c>
      <c r="H5" s="152"/>
      <c r="I5" s="154"/>
    </row>
    <row r="6" spans="1:9" s="76" customFormat="1" ht="19.5" customHeight="1" x14ac:dyDescent="0.2">
      <c r="A6" s="20" t="s">
        <v>35</v>
      </c>
      <c r="B6" s="4"/>
      <c r="C6" s="53"/>
      <c r="D6" s="53"/>
      <c r="E6" s="53"/>
      <c r="F6" s="53"/>
      <c r="G6" s="53"/>
      <c r="I6" s="53"/>
    </row>
    <row r="7" spans="1:9" ht="12.75" customHeight="1" x14ac:dyDescent="0.2">
      <c r="A7" s="12" t="s">
        <v>36</v>
      </c>
      <c r="B7" s="4">
        <v>66</v>
      </c>
      <c r="C7" s="5">
        <v>63</v>
      </c>
      <c r="D7" s="5">
        <v>48</v>
      </c>
      <c r="E7" s="5">
        <v>16</v>
      </c>
      <c r="F7" s="21">
        <v>1207.9000000000001</v>
      </c>
      <c r="G7" s="86">
        <v>46.457692307692312</v>
      </c>
      <c r="H7" s="5">
        <v>26</v>
      </c>
      <c r="I7" s="21">
        <v>676.7</v>
      </c>
    </row>
    <row r="8" spans="1:9" ht="17.45" customHeight="1" x14ac:dyDescent="0.2">
      <c r="A8" s="13" t="s">
        <v>37</v>
      </c>
      <c r="B8" s="4"/>
      <c r="C8" s="5"/>
      <c r="D8" s="5"/>
      <c r="E8" s="5"/>
      <c r="F8" s="21"/>
      <c r="G8" s="86"/>
      <c r="H8" s="5"/>
      <c r="I8" s="21"/>
    </row>
    <row r="9" spans="1:9" ht="12.75" customHeight="1" x14ac:dyDescent="0.2">
      <c r="A9" s="12" t="s">
        <v>38</v>
      </c>
      <c r="B9" s="4">
        <v>43</v>
      </c>
      <c r="C9" s="5">
        <v>41</v>
      </c>
      <c r="D9" s="5">
        <v>40</v>
      </c>
      <c r="E9" s="5">
        <v>12</v>
      </c>
      <c r="F9" s="21">
        <v>732</v>
      </c>
      <c r="G9" s="86">
        <v>45.75</v>
      </c>
      <c r="H9" s="5">
        <v>23</v>
      </c>
      <c r="I9" s="21">
        <v>533.9</v>
      </c>
    </row>
    <row r="10" spans="1:9" ht="12.75" customHeight="1" x14ac:dyDescent="0.2">
      <c r="A10" s="12" t="s">
        <v>39</v>
      </c>
      <c r="B10" s="5">
        <v>52</v>
      </c>
      <c r="C10" s="5">
        <v>50</v>
      </c>
      <c r="D10" s="5">
        <v>48</v>
      </c>
      <c r="E10" s="5">
        <v>18</v>
      </c>
      <c r="F10" s="21">
        <v>920.5</v>
      </c>
      <c r="G10" s="86">
        <v>41.840909090909093</v>
      </c>
      <c r="H10" s="5">
        <v>22</v>
      </c>
      <c r="I10" s="21">
        <v>530.20000000000005</v>
      </c>
    </row>
    <row r="11" spans="1:9" ht="12.75" customHeight="1" x14ac:dyDescent="0.2">
      <c r="A11" s="12" t="s">
        <v>40</v>
      </c>
      <c r="B11" s="5">
        <v>27</v>
      </c>
      <c r="C11" s="5">
        <v>24</v>
      </c>
      <c r="D11" s="5">
        <v>26</v>
      </c>
      <c r="E11" s="5">
        <v>11</v>
      </c>
      <c r="F11" s="21">
        <v>501.5</v>
      </c>
      <c r="G11" s="86">
        <v>41.791666666666664</v>
      </c>
      <c r="H11" s="5">
        <v>15</v>
      </c>
      <c r="I11" s="21">
        <v>435.8</v>
      </c>
    </row>
    <row r="12" spans="1:9" ht="12.75" customHeight="1" x14ac:dyDescent="0.2">
      <c r="A12" s="12" t="s">
        <v>41</v>
      </c>
      <c r="B12" s="5">
        <v>48</v>
      </c>
      <c r="C12" s="5">
        <v>47</v>
      </c>
      <c r="D12" s="5">
        <v>46</v>
      </c>
      <c r="E12" s="5">
        <v>16</v>
      </c>
      <c r="F12" s="21">
        <v>846.7</v>
      </c>
      <c r="G12" s="86">
        <v>44.563157894736847</v>
      </c>
      <c r="H12" s="5">
        <v>27</v>
      </c>
      <c r="I12" s="21">
        <v>735.5</v>
      </c>
    </row>
    <row r="13" spans="1:9" ht="12.75" customHeight="1" x14ac:dyDescent="0.2">
      <c r="A13" s="12" t="s">
        <v>42</v>
      </c>
      <c r="B13" s="5">
        <v>50</v>
      </c>
      <c r="C13" s="5">
        <v>44</v>
      </c>
      <c r="D13" s="5">
        <v>43</v>
      </c>
      <c r="E13" s="5">
        <v>10</v>
      </c>
      <c r="F13" s="21">
        <v>774.5</v>
      </c>
      <c r="G13" s="86">
        <v>45.558823529411768</v>
      </c>
      <c r="H13" s="5">
        <v>16</v>
      </c>
      <c r="I13" s="21">
        <v>415.3</v>
      </c>
    </row>
    <row r="14" spans="1:9" ht="12.75" customHeight="1" x14ac:dyDescent="0.2">
      <c r="A14" s="14" t="s">
        <v>16</v>
      </c>
      <c r="B14" s="5">
        <v>286</v>
      </c>
      <c r="C14" s="5">
        <v>269</v>
      </c>
      <c r="D14" s="5">
        <v>251</v>
      </c>
      <c r="E14" s="5">
        <v>83</v>
      </c>
      <c r="F14" s="21">
        <v>4983.1000000000004</v>
      </c>
      <c r="G14" s="86">
        <v>44.491964285714289</v>
      </c>
      <c r="H14" s="5">
        <v>129</v>
      </c>
      <c r="I14" s="21">
        <v>3327.4</v>
      </c>
    </row>
    <row r="15" spans="1:9" ht="17.45" customHeight="1" x14ac:dyDescent="0.2">
      <c r="A15" s="14" t="s">
        <v>35</v>
      </c>
      <c r="B15" s="4"/>
      <c r="C15" s="1"/>
      <c r="D15" s="1"/>
      <c r="E15" s="1"/>
      <c r="F15" s="21"/>
      <c r="G15" s="86"/>
      <c r="H15" s="5"/>
      <c r="I15" s="21"/>
    </row>
    <row r="16" spans="1:9" ht="12.75" customHeight="1" x14ac:dyDescent="0.2">
      <c r="A16" s="12" t="s">
        <v>43</v>
      </c>
      <c r="B16" s="4">
        <v>22</v>
      </c>
      <c r="C16" s="1">
        <v>21</v>
      </c>
      <c r="D16" s="1">
        <v>21</v>
      </c>
      <c r="E16" s="1">
        <v>6</v>
      </c>
      <c r="F16" s="21">
        <v>360.5</v>
      </c>
      <c r="G16" s="86">
        <v>51.5</v>
      </c>
      <c r="H16" s="5">
        <v>8</v>
      </c>
      <c r="I16" s="21">
        <v>97.5</v>
      </c>
    </row>
    <row r="17" spans="1:9" ht="17.45" customHeight="1" x14ac:dyDescent="0.2">
      <c r="A17" s="14" t="s">
        <v>37</v>
      </c>
      <c r="B17" s="4"/>
      <c r="C17" s="5"/>
      <c r="D17" s="5"/>
      <c r="E17" s="5"/>
      <c r="F17" s="21"/>
      <c r="G17" s="86"/>
      <c r="H17" s="5"/>
      <c r="I17" s="21"/>
    </row>
    <row r="18" spans="1:9" ht="12.75" customHeight="1" x14ac:dyDescent="0.2">
      <c r="A18" s="12" t="s">
        <v>43</v>
      </c>
      <c r="B18" s="4">
        <v>21</v>
      </c>
      <c r="C18" s="5">
        <v>17</v>
      </c>
      <c r="D18" s="5">
        <v>17</v>
      </c>
      <c r="E18" s="5">
        <v>4</v>
      </c>
      <c r="F18" s="21">
        <v>364.5</v>
      </c>
      <c r="G18" s="86">
        <v>40.5</v>
      </c>
      <c r="H18" s="5">
        <v>10</v>
      </c>
      <c r="I18" s="21">
        <v>279.8</v>
      </c>
    </row>
    <row r="19" spans="1:9" ht="12.75" customHeight="1" x14ac:dyDescent="0.2">
      <c r="A19" s="12" t="s">
        <v>44</v>
      </c>
      <c r="B19" s="5">
        <v>17</v>
      </c>
      <c r="C19" s="5">
        <v>16</v>
      </c>
      <c r="D19" s="5">
        <v>16</v>
      </c>
      <c r="E19" s="5">
        <v>4</v>
      </c>
      <c r="F19" s="21">
        <v>271</v>
      </c>
      <c r="G19" s="86">
        <v>45.166666666666664</v>
      </c>
      <c r="H19" s="5">
        <v>5</v>
      </c>
      <c r="I19" s="21">
        <v>98.3</v>
      </c>
    </row>
    <row r="20" spans="1:9" ht="12.75" customHeight="1" x14ac:dyDescent="0.2">
      <c r="A20" s="12" t="s">
        <v>45</v>
      </c>
      <c r="B20" s="5">
        <v>13</v>
      </c>
      <c r="C20" s="5">
        <v>12</v>
      </c>
      <c r="D20" s="5">
        <v>11</v>
      </c>
      <c r="E20" s="5">
        <v>5</v>
      </c>
      <c r="F20" s="21">
        <v>268</v>
      </c>
      <c r="G20" s="86">
        <v>22.333333333333332</v>
      </c>
      <c r="H20" s="5">
        <v>7</v>
      </c>
      <c r="I20" s="21">
        <v>158.5</v>
      </c>
    </row>
    <row r="21" spans="1:9" ht="12.75" customHeight="1" x14ac:dyDescent="0.2">
      <c r="A21" s="12" t="s">
        <v>46</v>
      </c>
      <c r="B21" s="5">
        <v>11</v>
      </c>
      <c r="C21" s="5">
        <v>11</v>
      </c>
      <c r="D21" s="5">
        <v>11</v>
      </c>
      <c r="E21" s="5">
        <v>4</v>
      </c>
      <c r="F21" s="21">
        <v>221</v>
      </c>
      <c r="G21" s="86">
        <v>36.833333333333336</v>
      </c>
      <c r="H21" s="5">
        <v>7</v>
      </c>
      <c r="I21" s="21">
        <v>145</v>
      </c>
    </row>
    <row r="22" spans="1:9" ht="12.75" customHeight="1" x14ac:dyDescent="0.2">
      <c r="A22" s="14" t="s">
        <v>17</v>
      </c>
      <c r="B22" s="5">
        <v>84</v>
      </c>
      <c r="C22" s="5">
        <v>77</v>
      </c>
      <c r="D22" s="5">
        <v>76</v>
      </c>
      <c r="E22" s="5">
        <v>23</v>
      </c>
      <c r="F22" s="21">
        <v>1485</v>
      </c>
      <c r="G22" s="86">
        <v>196.33333333333334</v>
      </c>
      <c r="H22" s="5">
        <v>37</v>
      </c>
      <c r="I22" s="21">
        <v>779.1</v>
      </c>
    </row>
    <row r="23" spans="1:9" ht="17.45" customHeight="1" x14ac:dyDescent="0.2">
      <c r="A23" s="14" t="s">
        <v>37</v>
      </c>
      <c r="B23" s="4"/>
      <c r="C23" s="5"/>
      <c r="D23" s="5"/>
      <c r="E23" s="5"/>
      <c r="F23" s="21"/>
      <c r="G23" s="86"/>
      <c r="H23" s="5"/>
      <c r="I23" s="21"/>
    </row>
    <row r="24" spans="1:9" ht="12.75" customHeight="1" x14ac:dyDescent="0.2">
      <c r="A24" s="12" t="s">
        <v>47</v>
      </c>
      <c r="B24" s="4">
        <v>24</v>
      </c>
      <c r="C24" s="5">
        <v>22</v>
      </c>
      <c r="D24" s="5">
        <v>19</v>
      </c>
      <c r="E24" s="5">
        <v>4</v>
      </c>
      <c r="F24" s="21">
        <v>339.5</v>
      </c>
      <c r="G24" s="86">
        <v>48.5</v>
      </c>
      <c r="H24" s="5">
        <v>5</v>
      </c>
      <c r="I24" s="21">
        <v>166.7</v>
      </c>
    </row>
    <row r="25" spans="1:9" ht="12.75" customHeight="1" x14ac:dyDescent="0.2">
      <c r="A25" s="12" t="s">
        <v>48</v>
      </c>
      <c r="B25" s="5">
        <v>111</v>
      </c>
      <c r="C25" s="5">
        <v>101</v>
      </c>
      <c r="D25" s="5">
        <v>98</v>
      </c>
      <c r="E25" s="5">
        <v>34</v>
      </c>
      <c r="F25" s="21">
        <v>1886.4</v>
      </c>
      <c r="G25" s="86">
        <v>49.642105263157895</v>
      </c>
      <c r="H25" s="5">
        <v>30</v>
      </c>
      <c r="I25" s="21">
        <v>768.8</v>
      </c>
    </row>
    <row r="26" spans="1:9" ht="12.75" customHeight="1" x14ac:dyDescent="0.2">
      <c r="A26" s="14" t="s">
        <v>18</v>
      </c>
      <c r="B26" s="5">
        <v>135</v>
      </c>
      <c r="C26" s="5">
        <v>123</v>
      </c>
      <c r="D26" s="5">
        <v>117</v>
      </c>
      <c r="E26" s="5">
        <v>38</v>
      </c>
      <c r="F26" s="21">
        <v>2225.9</v>
      </c>
      <c r="G26" s="86">
        <v>49.464444444444446</v>
      </c>
      <c r="H26" s="5">
        <v>35</v>
      </c>
      <c r="I26" s="21">
        <v>935.5</v>
      </c>
    </row>
    <row r="27" spans="1:9" ht="20.100000000000001" customHeight="1" x14ac:dyDescent="0.2">
      <c r="A27" s="16" t="s">
        <v>19</v>
      </c>
      <c r="B27" s="15">
        <v>505</v>
      </c>
      <c r="C27" s="15">
        <v>469</v>
      </c>
      <c r="D27" s="15">
        <v>444</v>
      </c>
      <c r="E27" s="15">
        <v>144</v>
      </c>
      <c r="F27" s="22">
        <v>8694</v>
      </c>
      <c r="G27" s="87">
        <v>44.131979695431475</v>
      </c>
      <c r="H27" s="15">
        <v>201</v>
      </c>
      <c r="I27" s="22">
        <v>5042</v>
      </c>
    </row>
    <row r="28" spans="1:9" ht="21" customHeight="1" x14ac:dyDescent="0.2">
      <c r="A28" s="14" t="s">
        <v>49</v>
      </c>
      <c r="B28" s="4"/>
      <c r="C28" s="5"/>
      <c r="D28" s="5"/>
      <c r="E28" s="5"/>
      <c r="F28" s="21"/>
      <c r="G28" s="86"/>
      <c r="H28" s="5"/>
      <c r="I28" s="21"/>
    </row>
    <row r="29" spans="1:9" ht="12.75" customHeight="1" x14ac:dyDescent="0.2">
      <c r="A29" s="12" t="s">
        <v>50</v>
      </c>
      <c r="B29" s="4">
        <v>29</v>
      </c>
      <c r="C29" s="1">
        <v>27</v>
      </c>
      <c r="D29" s="1">
        <v>29</v>
      </c>
      <c r="E29" s="5">
        <v>4</v>
      </c>
      <c r="F29" s="21">
        <v>460</v>
      </c>
      <c r="G29" s="86">
        <v>38.333333333333336</v>
      </c>
      <c r="H29" s="5">
        <v>11</v>
      </c>
      <c r="I29" s="21">
        <v>300.39999999999998</v>
      </c>
    </row>
    <row r="30" spans="1:9" ht="12.75" customHeight="1" x14ac:dyDescent="0.2">
      <c r="A30" s="12" t="s">
        <v>51</v>
      </c>
      <c r="B30" s="5">
        <v>34</v>
      </c>
      <c r="C30" s="5">
        <v>31</v>
      </c>
      <c r="D30" s="5">
        <v>33</v>
      </c>
      <c r="E30" s="5">
        <v>9</v>
      </c>
      <c r="F30" s="21">
        <v>676.5</v>
      </c>
      <c r="G30" s="86">
        <v>45.1</v>
      </c>
      <c r="H30" s="5">
        <v>22</v>
      </c>
      <c r="I30" s="21">
        <v>663.4</v>
      </c>
    </row>
    <row r="31" spans="1:9" ht="17.45" customHeight="1" x14ac:dyDescent="0.2">
      <c r="A31" s="14" t="s">
        <v>37</v>
      </c>
      <c r="B31" s="4"/>
      <c r="C31" s="5"/>
      <c r="D31" s="5"/>
      <c r="E31" s="5"/>
      <c r="F31" s="21"/>
      <c r="G31" s="86"/>
      <c r="H31" s="5"/>
      <c r="I31" s="21"/>
    </row>
    <row r="32" spans="1:9" ht="12.75" customHeight="1" x14ac:dyDescent="0.2">
      <c r="A32" s="12" t="s">
        <v>51</v>
      </c>
      <c r="B32" s="4">
        <v>35</v>
      </c>
      <c r="C32" s="5">
        <v>32</v>
      </c>
      <c r="D32" s="5">
        <v>32</v>
      </c>
      <c r="E32" s="5">
        <v>4</v>
      </c>
      <c r="F32" s="21">
        <v>641</v>
      </c>
      <c r="G32" s="86">
        <v>49.307692307692307</v>
      </c>
      <c r="H32" s="5">
        <v>16</v>
      </c>
      <c r="I32" s="21">
        <v>500.8</v>
      </c>
    </row>
    <row r="33" spans="1:9" ht="12.75" customHeight="1" x14ac:dyDescent="0.2">
      <c r="A33" s="12" t="s">
        <v>52</v>
      </c>
      <c r="B33" s="5">
        <v>34</v>
      </c>
      <c r="C33" s="5">
        <v>34</v>
      </c>
      <c r="D33" s="5">
        <v>34</v>
      </c>
      <c r="E33" s="5">
        <v>15</v>
      </c>
      <c r="F33" s="21">
        <v>722</v>
      </c>
      <c r="G33" s="86">
        <v>42.470588235294116</v>
      </c>
      <c r="H33" s="5">
        <v>13</v>
      </c>
      <c r="I33" s="21">
        <v>453.5</v>
      </c>
    </row>
    <row r="34" spans="1:9" ht="12.75" customHeight="1" x14ac:dyDescent="0.2">
      <c r="A34" s="14" t="s">
        <v>20</v>
      </c>
      <c r="B34" s="5">
        <v>132</v>
      </c>
      <c r="C34" s="5">
        <v>124</v>
      </c>
      <c r="D34" s="5">
        <v>128</v>
      </c>
      <c r="E34" s="5">
        <v>32</v>
      </c>
      <c r="F34" s="21">
        <v>2499.5</v>
      </c>
      <c r="G34" s="86">
        <v>43.850877192982459</v>
      </c>
      <c r="H34" s="5">
        <v>62</v>
      </c>
      <c r="I34" s="21">
        <v>1918.1</v>
      </c>
    </row>
    <row r="35" spans="1:9" ht="17.45" customHeight="1" x14ac:dyDescent="0.2">
      <c r="A35" s="14" t="s">
        <v>49</v>
      </c>
      <c r="B35" s="4"/>
      <c r="C35" s="5"/>
      <c r="D35" s="5"/>
      <c r="E35" s="5"/>
      <c r="F35" s="21"/>
      <c r="G35" s="86"/>
      <c r="H35" s="5"/>
      <c r="I35" s="21"/>
    </row>
    <row r="36" spans="1:9" ht="12.75" customHeight="1" x14ac:dyDescent="0.2">
      <c r="A36" s="12" t="s">
        <v>53</v>
      </c>
      <c r="B36" s="4">
        <v>40</v>
      </c>
      <c r="C36" s="5">
        <v>38</v>
      </c>
      <c r="D36" s="5">
        <v>34</v>
      </c>
      <c r="E36" s="5">
        <v>19</v>
      </c>
      <c r="F36" s="21">
        <v>1003.5</v>
      </c>
      <c r="G36" s="86">
        <v>47.785714285714285</v>
      </c>
      <c r="H36" s="5">
        <v>17</v>
      </c>
      <c r="I36" s="21">
        <v>647</v>
      </c>
    </row>
    <row r="37" spans="1:9" ht="12.75" customHeight="1" x14ac:dyDescent="0.2">
      <c r="A37" s="12" t="s">
        <v>54</v>
      </c>
      <c r="B37" s="5">
        <v>50</v>
      </c>
      <c r="C37" s="5">
        <v>48</v>
      </c>
      <c r="D37" s="5">
        <v>38</v>
      </c>
      <c r="E37" s="5">
        <v>32</v>
      </c>
      <c r="F37" s="21">
        <v>1201</v>
      </c>
      <c r="G37" s="86">
        <v>46.192307692307693</v>
      </c>
      <c r="H37" s="5">
        <v>13</v>
      </c>
      <c r="I37" s="21">
        <v>406.5</v>
      </c>
    </row>
    <row r="38" spans="1:9" ht="17.45" customHeight="1" x14ac:dyDescent="0.2">
      <c r="A38" s="14" t="s">
        <v>37</v>
      </c>
      <c r="B38" s="4"/>
      <c r="C38" s="5"/>
      <c r="D38" s="5"/>
      <c r="E38" s="5"/>
      <c r="F38" s="21"/>
      <c r="G38" s="86"/>
      <c r="H38" s="5"/>
      <c r="I38" s="21"/>
    </row>
    <row r="39" spans="1:9" ht="12.75" customHeight="1" x14ac:dyDescent="0.2">
      <c r="A39" s="12" t="s">
        <v>58</v>
      </c>
      <c r="B39" s="4">
        <v>39</v>
      </c>
      <c r="C39" s="5">
        <v>32</v>
      </c>
      <c r="D39" s="5">
        <v>35</v>
      </c>
      <c r="E39" s="5">
        <v>8</v>
      </c>
      <c r="F39" s="21">
        <v>713</v>
      </c>
      <c r="G39" s="86">
        <v>47.533333333333331</v>
      </c>
      <c r="H39" s="5">
        <v>19</v>
      </c>
      <c r="I39" s="21">
        <v>518.5</v>
      </c>
    </row>
    <row r="40" spans="1:9" ht="12.75" customHeight="1" x14ac:dyDescent="0.2">
      <c r="A40" s="12" t="s">
        <v>55</v>
      </c>
      <c r="B40" s="5">
        <v>89</v>
      </c>
      <c r="C40" s="5">
        <v>77</v>
      </c>
      <c r="D40" s="5">
        <v>75</v>
      </c>
      <c r="E40" s="5">
        <v>22</v>
      </c>
      <c r="F40" s="21">
        <v>1515</v>
      </c>
      <c r="G40" s="86">
        <v>48.87096774193548</v>
      </c>
      <c r="H40" s="5">
        <v>23</v>
      </c>
      <c r="I40" s="21">
        <v>525.70000000000005</v>
      </c>
    </row>
    <row r="41" spans="1:9" ht="12.75" customHeight="1" x14ac:dyDescent="0.2">
      <c r="A41" s="14" t="s">
        <v>131</v>
      </c>
      <c r="B41" s="5">
        <v>218</v>
      </c>
      <c r="C41" s="5">
        <v>195</v>
      </c>
      <c r="D41" s="5">
        <v>182</v>
      </c>
      <c r="E41" s="5">
        <v>81</v>
      </c>
      <c r="F41" s="21">
        <v>4432.5</v>
      </c>
      <c r="G41" s="86">
        <v>47.661290322580648</v>
      </c>
      <c r="H41" s="5">
        <v>72</v>
      </c>
      <c r="I41" s="21">
        <v>2097.6999999999998</v>
      </c>
    </row>
    <row r="42" spans="1:9" ht="17.45" customHeight="1" x14ac:dyDescent="0.2">
      <c r="A42" s="14" t="s">
        <v>35</v>
      </c>
      <c r="B42" s="4"/>
      <c r="C42" s="5"/>
      <c r="D42" s="5"/>
      <c r="E42" s="5"/>
      <c r="F42" s="21"/>
      <c r="G42" s="86"/>
      <c r="H42" s="5"/>
      <c r="I42" s="21"/>
    </row>
    <row r="43" spans="1:9" ht="12.75" customHeight="1" x14ac:dyDescent="0.2">
      <c r="A43" s="12" t="s">
        <v>59</v>
      </c>
      <c r="B43" s="4">
        <v>42</v>
      </c>
      <c r="C43" s="5">
        <v>37</v>
      </c>
      <c r="D43" s="5">
        <v>40</v>
      </c>
      <c r="E43" s="5">
        <v>12</v>
      </c>
      <c r="F43" s="21">
        <v>644.29999999999995</v>
      </c>
      <c r="G43" s="86">
        <v>35.794444444444444</v>
      </c>
      <c r="H43" s="5">
        <v>6</v>
      </c>
      <c r="I43" s="21">
        <v>234</v>
      </c>
    </row>
    <row r="44" spans="1:9" ht="17.45" customHeight="1" x14ac:dyDescent="0.2">
      <c r="A44" s="14" t="s">
        <v>37</v>
      </c>
      <c r="B44" s="4"/>
      <c r="C44" s="5"/>
      <c r="D44" s="5"/>
      <c r="E44" s="5"/>
      <c r="F44" s="21"/>
      <c r="G44" s="86"/>
      <c r="H44" s="5"/>
      <c r="I44" s="21"/>
    </row>
    <row r="45" spans="1:9" ht="12.75" customHeight="1" x14ac:dyDescent="0.2">
      <c r="A45" s="12" t="s">
        <v>60</v>
      </c>
      <c r="B45" s="4">
        <v>34</v>
      </c>
      <c r="C45" s="5">
        <v>33</v>
      </c>
      <c r="D45" s="5">
        <v>33</v>
      </c>
      <c r="E45" s="5">
        <v>9</v>
      </c>
      <c r="F45" s="21">
        <v>595.5</v>
      </c>
      <c r="G45" s="86">
        <v>45.807692307692307</v>
      </c>
      <c r="H45" s="5">
        <v>12</v>
      </c>
      <c r="I45" s="21">
        <v>386</v>
      </c>
    </row>
    <row r="46" spans="1:9" ht="12.75" customHeight="1" x14ac:dyDescent="0.2">
      <c r="A46" s="12" t="s">
        <v>56</v>
      </c>
      <c r="B46" s="5">
        <v>2</v>
      </c>
      <c r="C46" s="5">
        <v>2</v>
      </c>
      <c r="D46" s="5">
        <v>0</v>
      </c>
      <c r="E46" s="5">
        <v>1</v>
      </c>
      <c r="F46" s="21">
        <v>51</v>
      </c>
      <c r="G46" s="86">
        <v>51</v>
      </c>
      <c r="H46" s="5">
        <v>0</v>
      </c>
      <c r="I46" s="21">
        <v>0</v>
      </c>
    </row>
    <row r="47" spans="1:9" ht="12.75" customHeight="1" x14ac:dyDescent="0.2">
      <c r="A47" s="12" t="s">
        <v>57</v>
      </c>
      <c r="B47" s="5">
        <v>21</v>
      </c>
      <c r="C47" s="5">
        <v>21</v>
      </c>
      <c r="D47" s="5">
        <v>21</v>
      </c>
      <c r="E47" s="5">
        <v>2</v>
      </c>
      <c r="F47" s="21">
        <v>324.2</v>
      </c>
      <c r="G47" s="86">
        <v>46.31428571428571</v>
      </c>
      <c r="H47" s="5">
        <v>10</v>
      </c>
      <c r="I47" s="21">
        <v>265.5</v>
      </c>
    </row>
    <row r="48" spans="1:9" ht="12.75" customHeight="1" x14ac:dyDescent="0.2">
      <c r="A48" s="14" t="s">
        <v>21</v>
      </c>
      <c r="B48" s="5">
        <v>99</v>
      </c>
      <c r="C48" s="5">
        <v>93</v>
      </c>
      <c r="D48" s="5">
        <v>94</v>
      </c>
      <c r="E48" s="5">
        <v>24</v>
      </c>
      <c r="F48" s="21">
        <v>1615</v>
      </c>
      <c r="G48" s="86">
        <v>41.410256410256409</v>
      </c>
      <c r="H48" s="5">
        <v>28</v>
      </c>
      <c r="I48" s="21">
        <v>885.5</v>
      </c>
    </row>
    <row r="49" spans="1:9" ht="20.100000000000001" customHeight="1" x14ac:dyDescent="0.2">
      <c r="A49" s="16" t="s">
        <v>22</v>
      </c>
      <c r="B49" s="15">
        <v>449</v>
      </c>
      <c r="C49" s="15">
        <v>412</v>
      </c>
      <c r="D49" s="15">
        <v>404</v>
      </c>
      <c r="E49" s="15">
        <v>137</v>
      </c>
      <c r="F49" s="22">
        <v>8547</v>
      </c>
      <c r="G49" s="87">
        <v>45.222222222222221</v>
      </c>
      <c r="H49" s="15">
        <v>162</v>
      </c>
      <c r="I49" s="22">
        <v>4901.3</v>
      </c>
    </row>
    <row r="50" spans="1:9" x14ac:dyDescent="0.2">
      <c r="A50" s="18"/>
      <c r="D50" s="18"/>
    </row>
    <row r="51" spans="1:9" x14ac:dyDescent="0.2">
      <c r="A51" s="18"/>
    </row>
    <row r="52" spans="1:9" x14ac:dyDescent="0.2">
      <c r="A52" s="18"/>
    </row>
    <row r="53" spans="1:9" x14ac:dyDescent="0.2">
      <c r="A53" s="18"/>
    </row>
  </sheetData>
  <mergeCells count="8">
    <mergeCell ref="A3:A5"/>
    <mergeCell ref="H3:I3"/>
    <mergeCell ref="F4:G4"/>
    <mergeCell ref="B3:G3"/>
    <mergeCell ref="B4:B5"/>
    <mergeCell ref="H4:H5"/>
    <mergeCell ref="I4:I5"/>
    <mergeCell ref="C4:E4"/>
  </mergeCells>
  <phoneticPr fontId="0" type="noConversion"/>
  <conditionalFormatting sqref="B30 B37 B19:B22 B33:B34 B40:B41 B10:B14 B25:B27 B46:B49 E46:E49 E25:E27 E10:E14 E40:E41 E33:E34 E19:E22 E37 E3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C30:D30 C37:D37 C19:D22 C33:D34 C40:D41 C10:D14 C25:D27 C47:D49 C4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D4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25" style="45" customWidth="1"/>
    <col min="2" max="2" width="7.5" style="45" customWidth="1"/>
    <col min="3" max="9" width="7.625" style="45" customWidth="1"/>
    <col min="10" max="16384" width="11" style="45"/>
  </cols>
  <sheetData>
    <row r="1" spans="1:9" s="47" customFormat="1" ht="16.5" customHeight="1" x14ac:dyDescent="0.2">
      <c r="A1" s="58" t="s">
        <v>134</v>
      </c>
      <c r="B1" s="45"/>
      <c r="C1" s="45"/>
      <c r="D1" s="45"/>
      <c r="E1" s="45"/>
      <c r="F1" s="45"/>
      <c r="G1" s="45"/>
      <c r="H1" s="45"/>
    </row>
    <row r="2" spans="1:9" s="47" customFormat="1" ht="14.85" customHeight="1" x14ac:dyDescent="0.2">
      <c r="A2" s="59" t="s">
        <v>154</v>
      </c>
      <c r="B2" s="45"/>
      <c r="C2" s="45"/>
      <c r="D2" s="45"/>
      <c r="E2" s="45"/>
      <c r="F2" s="45"/>
      <c r="G2" s="45"/>
      <c r="H2" s="45"/>
    </row>
    <row r="3" spans="1:9" ht="16.5" customHeight="1" x14ac:dyDescent="0.2">
      <c r="A3" s="144" t="s">
        <v>13</v>
      </c>
      <c r="B3" s="146" t="s">
        <v>87</v>
      </c>
      <c r="C3" s="147"/>
      <c r="D3" s="147"/>
      <c r="E3" s="147"/>
      <c r="F3" s="158"/>
      <c r="G3" s="159"/>
      <c r="H3" s="109" t="s">
        <v>89</v>
      </c>
      <c r="I3" s="111"/>
    </row>
    <row r="4" spans="1:9" ht="16.5" customHeight="1" x14ac:dyDescent="0.2">
      <c r="A4" s="157"/>
      <c r="B4" s="150" t="s">
        <v>2</v>
      </c>
      <c r="C4" s="94"/>
      <c r="D4" s="94"/>
      <c r="E4" s="89"/>
      <c r="F4" s="129" t="s">
        <v>88</v>
      </c>
      <c r="G4" s="129"/>
      <c r="H4" s="136" t="s">
        <v>2</v>
      </c>
      <c r="I4" s="153" t="s">
        <v>90</v>
      </c>
    </row>
    <row r="5" spans="1:9" ht="57" customHeight="1" x14ac:dyDescent="0.2">
      <c r="A5" s="157"/>
      <c r="B5" s="151"/>
      <c r="C5" s="91" t="s">
        <v>6</v>
      </c>
      <c r="D5" s="92" t="s">
        <v>117</v>
      </c>
      <c r="E5" s="92" t="s">
        <v>34</v>
      </c>
      <c r="F5" s="92" t="s">
        <v>2</v>
      </c>
      <c r="G5" s="92" t="s">
        <v>136</v>
      </c>
      <c r="H5" s="160"/>
      <c r="I5" s="161"/>
    </row>
    <row r="6" spans="1:9" s="49" customFormat="1" ht="18.75" customHeight="1" x14ac:dyDescent="0.2">
      <c r="A6" s="30" t="s">
        <v>35</v>
      </c>
      <c r="B6" s="9"/>
      <c r="C6" s="31"/>
      <c r="D6" s="31"/>
      <c r="E6" s="31"/>
      <c r="F6" s="60"/>
      <c r="G6" s="31"/>
      <c r="H6" s="31"/>
      <c r="I6" s="60"/>
    </row>
    <row r="7" spans="1:9" ht="14.25" customHeight="1" x14ac:dyDescent="0.2">
      <c r="A7" s="12" t="s">
        <v>61</v>
      </c>
      <c r="B7" s="4">
        <v>53</v>
      </c>
      <c r="C7" s="5">
        <v>49</v>
      </c>
      <c r="D7" s="5">
        <v>47</v>
      </c>
      <c r="E7" s="5">
        <v>12</v>
      </c>
      <c r="F7" s="21">
        <v>1029.0999999999999</v>
      </c>
      <c r="G7" s="86">
        <f>F7/Noch_Tab3_DST_S7!C7</f>
        <v>51.454999999999998</v>
      </c>
      <c r="H7" s="5">
        <v>15</v>
      </c>
      <c r="I7" s="21">
        <v>462.1</v>
      </c>
    </row>
    <row r="8" spans="1:9" ht="17.45" customHeight="1" x14ac:dyDescent="0.2">
      <c r="A8" s="14" t="s">
        <v>37</v>
      </c>
      <c r="B8" s="4"/>
      <c r="C8" s="5"/>
      <c r="D8" s="5"/>
      <c r="E8" s="5"/>
      <c r="F8" s="21"/>
      <c r="G8" s="86"/>
      <c r="H8" s="5"/>
      <c r="I8" s="21"/>
    </row>
    <row r="9" spans="1:9" ht="14.25" customHeight="1" x14ac:dyDescent="0.2">
      <c r="A9" s="12" t="s">
        <v>62</v>
      </c>
      <c r="B9" s="4">
        <v>32</v>
      </c>
      <c r="C9" s="5">
        <v>28</v>
      </c>
      <c r="D9" s="5">
        <v>32</v>
      </c>
      <c r="E9" s="5">
        <v>7</v>
      </c>
      <c r="F9" s="21">
        <v>556</v>
      </c>
      <c r="G9" s="86">
        <f>F9/Noch_Tab3_DST_S7!C9</f>
        <v>39.714285714285715</v>
      </c>
      <c r="H9" s="5">
        <v>9</v>
      </c>
      <c r="I9" s="21">
        <v>296</v>
      </c>
    </row>
    <row r="10" spans="1:9" ht="14.25" customHeight="1" x14ac:dyDescent="0.2">
      <c r="A10" s="12" t="s">
        <v>63</v>
      </c>
      <c r="B10" s="5">
        <v>13</v>
      </c>
      <c r="C10" s="5">
        <v>13</v>
      </c>
      <c r="D10" s="5">
        <v>12</v>
      </c>
      <c r="E10" s="5">
        <v>4</v>
      </c>
      <c r="F10" s="21">
        <v>195</v>
      </c>
      <c r="G10" s="86">
        <f>F10/Noch_Tab3_DST_S7!C10</f>
        <v>39</v>
      </c>
      <c r="H10" s="5">
        <v>9</v>
      </c>
      <c r="I10" s="21">
        <v>202.5</v>
      </c>
    </row>
    <row r="11" spans="1:9" ht="14.25" customHeight="1" x14ac:dyDescent="0.2">
      <c r="A11" s="12" t="s">
        <v>64</v>
      </c>
      <c r="B11" s="5">
        <v>69</v>
      </c>
      <c r="C11" s="5">
        <v>64</v>
      </c>
      <c r="D11" s="5">
        <v>68</v>
      </c>
      <c r="E11" s="5">
        <v>5</v>
      </c>
      <c r="F11" s="21">
        <v>1060.5</v>
      </c>
      <c r="G11" s="86">
        <f>F11/Noch_Tab3_DST_S7!C11</f>
        <v>53.024999999999999</v>
      </c>
      <c r="H11" s="5">
        <v>7</v>
      </c>
      <c r="I11" s="21">
        <v>184.5</v>
      </c>
    </row>
    <row r="12" spans="1:9" ht="14.25" customHeight="1" x14ac:dyDescent="0.2">
      <c r="A12" s="14" t="s">
        <v>23</v>
      </c>
      <c r="B12" s="5">
        <v>167</v>
      </c>
      <c r="C12" s="5">
        <v>154</v>
      </c>
      <c r="D12" s="5">
        <v>159</v>
      </c>
      <c r="E12" s="5">
        <v>28</v>
      </c>
      <c r="F12" s="21">
        <v>2840.6</v>
      </c>
      <c r="G12" s="86">
        <f>F12/Noch_Tab3_DST_S7!C12</f>
        <v>48.145762711864407</v>
      </c>
      <c r="H12" s="5">
        <v>40</v>
      </c>
      <c r="I12" s="21">
        <v>1145.0999999999999</v>
      </c>
    </row>
    <row r="13" spans="1:9" ht="17.45" customHeight="1" x14ac:dyDescent="0.2">
      <c r="A13" s="14" t="s">
        <v>37</v>
      </c>
      <c r="B13" s="4"/>
      <c r="C13" s="5"/>
      <c r="D13" s="5"/>
      <c r="E13" s="5"/>
      <c r="F13" s="21"/>
      <c r="G13" s="86"/>
      <c r="H13" s="5"/>
      <c r="I13" s="21"/>
    </row>
    <row r="14" spans="1:9" ht="14.25" customHeight="1" x14ac:dyDescent="0.2">
      <c r="A14" s="12" t="s">
        <v>65</v>
      </c>
      <c r="B14" s="4">
        <v>33</v>
      </c>
      <c r="C14" s="5">
        <v>30</v>
      </c>
      <c r="D14" s="5">
        <v>33</v>
      </c>
      <c r="E14" s="5">
        <v>4</v>
      </c>
      <c r="F14" s="21">
        <v>492</v>
      </c>
      <c r="G14" s="86">
        <f>F14/Noch_Tab3_DST_S7!C14</f>
        <v>44.727272727272727</v>
      </c>
      <c r="H14" s="5">
        <v>8</v>
      </c>
      <c r="I14" s="21">
        <v>263.10000000000002</v>
      </c>
    </row>
    <row r="15" spans="1:9" ht="14.25" customHeight="1" x14ac:dyDescent="0.2">
      <c r="A15" s="12" t="s">
        <v>66</v>
      </c>
      <c r="B15" s="5">
        <v>27</v>
      </c>
      <c r="C15" s="5">
        <v>26</v>
      </c>
      <c r="D15" s="5">
        <v>23</v>
      </c>
      <c r="E15" s="5">
        <v>6</v>
      </c>
      <c r="F15" s="21">
        <v>579.70000000000005</v>
      </c>
      <c r="G15" s="86">
        <f>F15/Noch_Tab3_DST_S7!C15</f>
        <v>44.592307692307699</v>
      </c>
      <c r="H15" s="5">
        <v>12</v>
      </c>
      <c r="I15" s="21">
        <v>161</v>
      </c>
    </row>
    <row r="16" spans="1:9" ht="14.25" customHeight="1" x14ac:dyDescent="0.2">
      <c r="A16" s="12" t="s">
        <v>67</v>
      </c>
      <c r="B16" s="5">
        <v>24</v>
      </c>
      <c r="C16" s="5">
        <v>23</v>
      </c>
      <c r="D16" s="5">
        <v>22</v>
      </c>
      <c r="E16" s="5">
        <v>6</v>
      </c>
      <c r="F16" s="21">
        <v>367</v>
      </c>
      <c r="G16" s="86">
        <f>F16/Noch_Tab3_DST_S7!C16</f>
        <v>45.875</v>
      </c>
      <c r="H16" s="5">
        <v>7</v>
      </c>
      <c r="I16" s="21">
        <v>273.89999999999998</v>
      </c>
    </row>
    <row r="17" spans="1:10" ht="14.25" customHeight="1" x14ac:dyDescent="0.2">
      <c r="A17" s="20" t="s">
        <v>24</v>
      </c>
      <c r="B17" s="5">
        <v>84</v>
      </c>
      <c r="C17" s="5">
        <v>79</v>
      </c>
      <c r="D17" s="5">
        <v>78</v>
      </c>
      <c r="E17" s="5">
        <v>16</v>
      </c>
      <c r="F17" s="21">
        <v>1438.7</v>
      </c>
      <c r="G17" s="86">
        <f>F17/Noch_Tab3_DST_S7!C17</f>
        <v>44.959375000000001</v>
      </c>
      <c r="H17" s="5">
        <v>27</v>
      </c>
      <c r="I17" s="21">
        <v>698</v>
      </c>
    </row>
    <row r="18" spans="1:10" ht="17.45" customHeight="1" x14ac:dyDescent="0.2">
      <c r="A18" s="14" t="s">
        <v>37</v>
      </c>
      <c r="B18" s="4"/>
      <c r="C18" s="5"/>
      <c r="D18" s="5"/>
      <c r="E18" s="5"/>
      <c r="F18" s="21"/>
      <c r="G18" s="86"/>
      <c r="H18" s="5"/>
      <c r="I18" s="21"/>
    </row>
    <row r="19" spans="1:10" ht="14.25" customHeight="1" x14ac:dyDescent="0.2">
      <c r="A19" s="12" t="s">
        <v>68</v>
      </c>
      <c r="B19" s="4">
        <v>47</v>
      </c>
      <c r="C19" s="5">
        <v>40</v>
      </c>
      <c r="D19" s="5">
        <v>38</v>
      </c>
      <c r="E19" s="5">
        <v>16</v>
      </c>
      <c r="F19" s="21">
        <v>914.5</v>
      </c>
      <c r="G19" s="86">
        <f>F19/Noch_Tab3_DST_S7!C19</f>
        <v>45.725000000000001</v>
      </c>
      <c r="H19" s="5">
        <v>19</v>
      </c>
      <c r="I19" s="21">
        <v>526</v>
      </c>
    </row>
    <row r="20" spans="1:10" ht="14.25" customHeight="1" x14ac:dyDescent="0.2">
      <c r="A20" s="12" t="s">
        <v>69</v>
      </c>
      <c r="B20" s="5">
        <v>42</v>
      </c>
      <c r="C20" s="5">
        <v>37</v>
      </c>
      <c r="D20" s="5">
        <v>35</v>
      </c>
      <c r="E20" s="5">
        <v>18</v>
      </c>
      <c r="F20" s="21">
        <v>745.9</v>
      </c>
      <c r="G20" s="86">
        <f>F20/Noch_Tab3_DST_S7!C20</f>
        <v>46.618749999999999</v>
      </c>
      <c r="H20" s="5">
        <v>12</v>
      </c>
      <c r="I20" s="21">
        <v>413.5</v>
      </c>
    </row>
    <row r="21" spans="1:10" ht="14.25" customHeight="1" x14ac:dyDescent="0.2">
      <c r="A21" s="12" t="s">
        <v>70</v>
      </c>
      <c r="B21" s="5">
        <v>24</v>
      </c>
      <c r="C21" s="5">
        <v>21</v>
      </c>
      <c r="D21" s="5">
        <v>16</v>
      </c>
      <c r="E21" s="5">
        <v>6</v>
      </c>
      <c r="F21" s="21">
        <v>495</v>
      </c>
      <c r="G21" s="86">
        <f>F21/Noch_Tab3_DST_S7!C21</f>
        <v>61.875</v>
      </c>
      <c r="H21" s="5">
        <v>12</v>
      </c>
      <c r="I21" s="21">
        <v>384</v>
      </c>
    </row>
    <row r="22" spans="1:10" ht="14.25" customHeight="1" x14ac:dyDescent="0.2">
      <c r="A22" s="14" t="s">
        <v>25</v>
      </c>
      <c r="B22" s="5">
        <v>113</v>
      </c>
      <c r="C22" s="5">
        <v>98</v>
      </c>
      <c r="D22" s="5">
        <v>89</v>
      </c>
      <c r="E22" s="5">
        <v>40</v>
      </c>
      <c r="F22" s="21">
        <v>2155.4</v>
      </c>
      <c r="G22" s="86">
        <f>F22/Noch_Tab3_DST_S7!C22</f>
        <v>48.986363636363642</v>
      </c>
      <c r="H22" s="5">
        <v>43</v>
      </c>
      <c r="I22" s="21">
        <v>1323.5</v>
      </c>
    </row>
    <row r="23" spans="1:10" ht="18" customHeight="1" x14ac:dyDescent="0.2">
      <c r="A23" s="16" t="s">
        <v>26</v>
      </c>
      <c r="B23" s="15">
        <v>364</v>
      </c>
      <c r="C23" s="15">
        <v>331</v>
      </c>
      <c r="D23" s="15">
        <v>326</v>
      </c>
      <c r="E23" s="15">
        <v>84</v>
      </c>
      <c r="F23" s="22">
        <v>6434.7000000000007</v>
      </c>
      <c r="G23" s="87">
        <f>F23/Noch_Tab3_DST_S7!C23</f>
        <v>47.664444444444449</v>
      </c>
      <c r="H23" s="15">
        <v>110</v>
      </c>
      <c r="I23" s="22">
        <v>3166.6</v>
      </c>
    </row>
    <row r="24" spans="1:10" s="25" customFormat="1" ht="21" customHeight="1" x14ac:dyDescent="0.2">
      <c r="A24" s="14" t="s">
        <v>37</v>
      </c>
      <c r="B24" s="4"/>
      <c r="C24" s="5"/>
      <c r="D24" s="61"/>
      <c r="E24" s="61"/>
      <c r="F24" s="21"/>
      <c r="G24" s="86"/>
      <c r="H24" s="61"/>
      <c r="I24" s="21"/>
      <c r="J24" s="45"/>
    </row>
    <row r="25" spans="1:10" ht="14.25" customHeight="1" x14ac:dyDescent="0.2">
      <c r="A25" s="12" t="s">
        <v>71</v>
      </c>
      <c r="B25" s="4">
        <v>72</v>
      </c>
      <c r="C25" s="5">
        <v>68</v>
      </c>
      <c r="D25" s="5">
        <v>65</v>
      </c>
      <c r="E25" s="5">
        <v>17</v>
      </c>
      <c r="F25" s="21">
        <v>1152.9000000000001</v>
      </c>
      <c r="G25" s="86">
        <f>F25/Noch_Tab3_DST_S7!C25</f>
        <v>52.404545454545456</v>
      </c>
      <c r="H25" s="5">
        <v>3</v>
      </c>
      <c r="I25" s="21">
        <v>60</v>
      </c>
    </row>
    <row r="26" spans="1:10" ht="14.25" customHeight="1" x14ac:dyDescent="0.2">
      <c r="A26" s="12" t="s">
        <v>72</v>
      </c>
      <c r="B26" s="5">
        <v>45</v>
      </c>
      <c r="C26" s="5">
        <v>45</v>
      </c>
      <c r="D26" s="5">
        <v>39</v>
      </c>
      <c r="E26" s="5">
        <v>10</v>
      </c>
      <c r="F26" s="21">
        <v>698.3</v>
      </c>
      <c r="G26" s="86">
        <f>F26/Noch_Tab3_DST_S7!C26</f>
        <v>53.715384615384615</v>
      </c>
      <c r="H26" s="5">
        <v>2</v>
      </c>
      <c r="I26" s="21">
        <v>56.1</v>
      </c>
    </row>
    <row r="27" spans="1:10" ht="14.25" customHeight="1" x14ac:dyDescent="0.2">
      <c r="A27" s="12" t="s">
        <v>73</v>
      </c>
      <c r="B27" s="5">
        <v>83</v>
      </c>
      <c r="C27" s="5">
        <v>75</v>
      </c>
      <c r="D27" s="5">
        <v>76</v>
      </c>
      <c r="E27" s="5">
        <v>17</v>
      </c>
      <c r="F27" s="21">
        <v>1294</v>
      </c>
      <c r="G27" s="86">
        <f>F27/Noch_Tab3_DST_S7!C27</f>
        <v>51.76</v>
      </c>
      <c r="H27" s="5">
        <v>0</v>
      </c>
      <c r="I27" s="21">
        <v>0</v>
      </c>
    </row>
    <row r="28" spans="1:10" ht="14.25" customHeight="1" x14ac:dyDescent="0.2">
      <c r="A28" s="14" t="s">
        <v>27</v>
      </c>
      <c r="B28" s="5">
        <v>200</v>
      </c>
      <c r="C28" s="5">
        <v>188</v>
      </c>
      <c r="D28" s="5">
        <v>180</v>
      </c>
      <c r="E28" s="5">
        <v>44</v>
      </c>
      <c r="F28" s="21">
        <v>3145.2</v>
      </c>
      <c r="G28" s="86">
        <f>F28/Noch_Tab3_DST_S7!C28</f>
        <v>52.419999999999995</v>
      </c>
      <c r="H28" s="5">
        <v>5</v>
      </c>
      <c r="I28" s="21">
        <v>116.1</v>
      </c>
    </row>
    <row r="29" spans="1:10" ht="17.45" customHeight="1" x14ac:dyDescent="0.2">
      <c r="A29" s="14" t="s">
        <v>35</v>
      </c>
      <c r="B29" s="4"/>
      <c r="C29" s="5"/>
      <c r="D29" s="5"/>
      <c r="E29" s="5"/>
      <c r="F29" s="21"/>
      <c r="G29" s="86"/>
      <c r="H29" s="5"/>
      <c r="I29" s="21"/>
    </row>
    <row r="30" spans="1:10" ht="14.25" customHeight="1" x14ac:dyDescent="0.2">
      <c r="A30" s="12" t="s">
        <v>74</v>
      </c>
      <c r="B30" s="4">
        <v>33</v>
      </c>
      <c r="C30" s="5">
        <v>30</v>
      </c>
      <c r="D30" s="5">
        <v>27</v>
      </c>
      <c r="E30" s="5">
        <v>15</v>
      </c>
      <c r="F30" s="21">
        <v>581.29999999999995</v>
      </c>
      <c r="G30" s="86">
        <f>F30/Noch_Tab3_DST_S7!C30</f>
        <v>52.845454545454544</v>
      </c>
      <c r="H30" s="5">
        <v>12</v>
      </c>
      <c r="I30" s="21">
        <v>361.5</v>
      </c>
    </row>
    <row r="31" spans="1:10" ht="17.45" customHeight="1" x14ac:dyDescent="0.2">
      <c r="A31" s="14" t="s">
        <v>37</v>
      </c>
      <c r="B31" s="4"/>
      <c r="C31" s="5"/>
      <c r="D31" s="61"/>
      <c r="E31" s="61"/>
      <c r="F31" s="21"/>
      <c r="G31" s="86"/>
      <c r="H31" s="5"/>
      <c r="I31" s="21"/>
    </row>
    <row r="32" spans="1:10" ht="14.25" customHeight="1" x14ac:dyDescent="0.2">
      <c r="A32" s="12" t="s">
        <v>75</v>
      </c>
      <c r="B32" s="4">
        <v>13</v>
      </c>
      <c r="C32" s="5">
        <v>11</v>
      </c>
      <c r="D32" s="5">
        <v>13</v>
      </c>
      <c r="E32" s="5">
        <v>6</v>
      </c>
      <c r="F32" s="21">
        <v>257</v>
      </c>
      <c r="G32" s="86">
        <f>F32/Noch_Tab3_DST_S7!C32</f>
        <v>51.4</v>
      </c>
      <c r="H32" s="5">
        <v>6</v>
      </c>
      <c r="I32" s="21">
        <v>181</v>
      </c>
    </row>
    <row r="33" spans="1:9" ht="14.25" customHeight="1" x14ac:dyDescent="0.2">
      <c r="A33" s="12" t="s">
        <v>76</v>
      </c>
      <c r="B33" s="5">
        <v>24</v>
      </c>
      <c r="C33" s="5">
        <v>21</v>
      </c>
      <c r="D33" s="5">
        <v>23</v>
      </c>
      <c r="E33" s="5">
        <v>7</v>
      </c>
      <c r="F33" s="21">
        <v>404</v>
      </c>
      <c r="G33" s="86">
        <f>F33/Noch_Tab3_DST_S7!C33</f>
        <v>44.888888888888886</v>
      </c>
      <c r="H33" s="5">
        <v>7</v>
      </c>
      <c r="I33" s="21">
        <v>169.2</v>
      </c>
    </row>
    <row r="34" spans="1:9" ht="13.5" customHeight="1" x14ac:dyDescent="0.2">
      <c r="A34" s="14" t="s">
        <v>130</v>
      </c>
      <c r="B34" s="5">
        <v>70</v>
      </c>
      <c r="C34" s="5">
        <v>62</v>
      </c>
      <c r="D34" s="5">
        <v>63</v>
      </c>
      <c r="E34" s="5">
        <v>28</v>
      </c>
      <c r="F34" s="21">
        <v>1242.3</v>
      </c>
      <c r="G34" s="86">
        <f>F34/Noch_Tab3_DST_S7!C34</f>
        <v>49.692</v>
      </c>
      <c r="H34" s="5">
        <v>25</v>
      </c>
      <c r="I34" s="21">
        <v>711.7</v>
      </c>
    </row>
    <row r="35" spans="1:9" ht="17.45" customHeight="1" x14ac:dyDescent="0.2">
      <c r="A35" s="14" t="s">
        <v>37</v>
      </c>
      <c r="B35" s="4"/>
      <c r="C35" s="5"/>
      <c r="D35" s="5"/>
      <c r="E35" s="5"/>
      <c r="F35" s="21"/>
      <c r="G35" s="86"/>
      <c r="H35" s="5"/>
      <c r="I35" s="21"/>
    </row>
    <row r="36" spans="1:9" ht="14.25" customHeight="1" x14ac:dyDescent="0.2">
      <c r="A36" s="12" t="s">
        <v>77</v>
      </c>
      <c r="B36" s="4">
        <v>20</v>
      </c>
      <c r="C36" s="5">
        <v>18</v>
      </c>
      <c r="D36" s="5">
        <v>18</v>
      </c>
      <c r="E36" s="5">
        <v>8</v>
      </c>
      <c r="F36" s="21">
        <v>396.6</v>
      </c>
      <c r="G36" s="86">
        <f>F36/Noch_Tab3_DST_S7!C36</f>
        <v>39.660000000000004</v>
      </c>
      <c r="H36" s="5">
        <v>3</v>
      </c>
      <c r="I36" s="21">
        <v>88</v>
      </c>
    </row>
    <row r="37" spans="1:9" ht="14.25" customHeight="1" x14ac:dyDescent="0.2">
      <c r="A37" s="12" t="s">
        <v>78</v>
      </c>
      <c r="B37" s="5">
        <v>151</v>
      </c>
      <c r="C37" s="5">
        <v>142</v>
      </c>
      <c r="D37" s="5">
        <v>127</v>
      </c>
      <c r="E37" s="5">
        <v>47</v>
      </c>
      <c r="F37" s="21">
        <v>2856.7</v>
      </c>
      <c r="G37" s="86">
        <f>F37/Noch_Tab3_DST_S7!C37</f>
        <v>51.012499999999996</v>
      </c>
      <c r="H37" s="5">
        <v>23</v>
      </c>
      <c r="I37" s="21">
        <v>576.6</v>
      </c>
    </row>
    <row r="38" spans="1:9" ht="14.25" customHeight="1" x14ac:dyDescent="0.2">
      <c r="A38" s="12" t="s">
        <v>79</v>
      </c>
      <c r="B38" s="5">
        <v>49</v>
      </c>
      <c r="C38" s="5">
        <v>47</v>
      </c>
      <c r="D38" s="5">
        <v>41</v>
      </c>
      <c r="E38" s="5">
        <v>9</v>
      </c>
      <c r="F38" s="21">
        <v>890.5</v>
      </c>
      <c r="G38" s="86">
        <f>F38/Noch_Tab3_DST_S7!C38</f>
        <v>52.382352941176471</v>
      </c>
      <c r="H38" s="5">
        <v>17</v>
      </c>
      <c r="I38" s="21">
        <v>329</v>
      </c>
    </row>
    <row r="39" spans="1:9" ht="14.25" customHeight="1" x14ac:dyDescent="0.2">
      <c r="A39" s="14" t="s">
        <v>28</v>
      </c>
      <c r="B39" s="5">
        <v>220</v>
      </c>
      <c r="C39" s="5">
        <v>207</v>
      </c>
      <c r="D39" s="5">
        <v>186</v>
      </c>
      <c r="E39" s="5">
        <v>64</v>
      </c>
      <c r="F39" s="21">
        <v>4143.8</v>
      </c>
      <c r="G39" s="86">
        <f>F39/Noch_Tab3_DST_S7!C39</f>
        <v>49.925301204819277</v>
      </c>
      <c r="H39" s="5">
        <v>43</v>
      </c>
      <c r="I39" s="21">
        <v>993.6</v>
      </c>
    </row>
    <row r="40" spans="1:9" ht="18" customHeight="1" x14ac:dyDescent="0.2">
      <c r="A40" s="16" t="s">
        <v>29</v>
      </c>
      <c r="B40" s="15">
        <v>490</v>
      </c>
      <c r="C40" s="15">
        <v>457</v>
      </c>
      <c r="D40" s="15">
        <v>429</v>
      </c>
      <c r="E40" s="15">
        <v>136</v>
      </c>
      <c r="F40" s="22">
        <v>8531.2999999999993</v>
      </c>
      <c r="G40" s="87">
        <f>F40/Noch_Tab3_DST_S7!C40</f>
        <v>50.781547619047615</v>
      </c>
      <c r="H40" s="15">
        <v>73</v>
      </c>
      <c r="I40" s="22">
        <v>1821.4</v>
      </c>
    </row>
    <row r="41" spans="1:9" ht="30" customHeight="1" x14ac:dyDescent="0.2">
      <c r="A41" s="23" t="s">
        <v>30</v>
      </c>
      <c r="B41" s="15">
        <v>1808</v>
      </c>
      <c r="C41" s="15">
        <v>1669</v>
      </c>
      <c r="D41" s="15">
        <v>1603</v>
      </c>
      <c r="E41" s="15">
        <v>501</v>
      </c>
      <c r="F41" s="22">
        <v>32207</v>
      </c>
      <c r="G41" s="87">
        <f>F41/Noch_Tab3_DST_S7!C41</f>
        <v>46.744557329462992</v>
      </c>
      <c r="H41" s="15">
        <v>546</v>
      </c>
      <c r="I41" s="22">
        <v>14931.3</v>
      </c>
    </row>
    <row r="42" spans="1:9" ht="65.25" customHeight="1" x14ac:dyDescent="0.2">
      <c r="A42" s="33" t="s">
        <v>133</v>
      </c>
      <c r="D42" s="18"/>
      <c r="F42" s="18"/>
      <c r="G42" s="5"/>
    </row>
    <row r="43" spans="1:9" x14ac:dyDescent="0.2">
      <c r="A43" s="18"/>
    </row>
    <row r="44" spans="1:9" x14ac:dyDescent="0.2">
      <c r="A44" s="18"/>
    </row>
    <row r="45" spans="1:9" x14ac:dyDescent="0.2">
      <c r="A45" s="18"/>
    </row>
  </sheetData>
  <mergeCells count="7">
    <mergeCell ref="A3:A5"/>
    <mergeCell ref="B3:G3"/>
    <mergeCell ref="H3:I3"/>
    <mergeCell ref="H4:H5"/>
    <mergeCell ref="I4:I5"/>
    <mergeCell ref="F4:G4"/>
    <mergeCell ref="B4:B5"/>
  </mergeCells>
  <phoneticPr fontId="0" type="noConversion"/>
  <conditionalFormatting sqref="H20:H23 H15:H17 H10:H11 H26 H28 H33:H34 H37:H41 B10:B12 B15:B17 B26:B28 B33:B34 B20:B23 B37:B41 E36:E41 E20:E23 E32:E34 E26:E28 E15:E17 E10:E12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C10:D12 C15:D17 C26:D28 C33:D34 C20:D23 C37:D4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6.375" style="45" customWidth="1"/>
    <col min="2" max="7" width="11.125" style="45" customWidth="1"/>
    <col min="8" max="9" width="9.75" style="45" customWidth="1"/>
    <col min="10" max="18" width="7.625" style="45" customWidth="1"/>
    <col min="19" max="16384" width="11" style="45"/>
  </cols>
  <sheetData>
    <row r="1" spans="1:9" ht="16.5" customHeight="1" x14ac:dyDescent="0.2">
      <c r="A1" s="28" t="s">
        <v>148</v>
      </c>
    </row>
    <row r="2" spans="1:9" s="47" customFormat="1" ht="14.65" customHeight="1" x14ac:dyDescent="0.2">
      <c r="A2" s="29" t="s">
        <v>114</v>
      </c>
      <c r="B2" s="56"/>
      <c r="C2" s="56"/>
      <c r="D2" s="56"/>
      <c r="E2" s="56"/>
      <c r="F2" s="56"/>
      <c r="G2" s="56"/>
    </row>
    <row r="3" spans="1:9" ht="15" customHeight="1" x14ac:dyDescent="0.2">
      <c r="A3" s="122" t="s">
        <v>91</v>
      </c>
      <c r="B3" s="136" t="s">
        <v>110</v>
      </c>
      <c r="C3" s="82" t="s">
        <v>156</v>
      </c>
      <c r="D3" s="96" t="s">
        <v>155</v>
      </c>
      <c r="E3" s="97"/>
      <c r="F3" s="97"/>
      <c r="G3" s="97"/>
      <c r="H3" s="49"/>
      <c r="I3" s="48"/>
    </row>
    <row r="4" spans="1:9" ht="18" customHeight="1" x14ac:dyDescent="0.2">
      <c r="A4" s="162"/>
      <c r="B4" s="108"/>
      <c r="C4" s="81" t="s">
        <v>6</v>
      </c>
      <c r="D4" s="40" t="s">
        <v>7</v>
      </c>
      <c r="E4" s="40" t="s">
        <v>8</v>
      </c>
      <c r="F4" s="40" t="s">
        <v>9</v>
      </c>
      <c r="G4" s="41" t="s">
        <v>10</v>
      </c>
      <c r="H4" s="49"/>
      <c r="I4" s="48"/>
    </row>
    <row r="5" spans="1:9" ht="18.75" customHeight="1" x14ac:dyDescent="0.2">
      <c r="A5" s="13" t="s">
        <v>94</v>
      </c>
      <c r="B5" s="9">
        <v>150</v>
      </c>
      <c r="C5" s="10">
        <v>51</v>
      </c>
      <c r="D5" s="10">
        <v>99</v>
      </c>
      <c r="E5" s="10">
        <v>3</v>
      </c>
      <c r="F5" s="10">
        <v>1</v>
      </c>
      <c r="G5" s="1">
        <v>47</v>
      </c>
    </row>
    <row r="6" spans="1:9" ht="12.75" customHeight="1" x14ac:dyDescent="0.2">
      <c r="A6" s="13" t="s">
        <v>95</v>
      </c>
      <c r="B6" s="4">
        <v>1358</v>
      </c>
      <c r="C6" s="1">
        <v>388</v>
      </c>
      <c r="D6" s="1">
        <v>817</v>
      </c>
      <c r="E6" s="1">
        <v>24</v>
      </c>
      <c r="F6" s="1">
        <v>39</v>
      </c>
      <c r="G6" s="1">
        <v>478</v>
      </c>
    </row>
    <row r="7" spans="1:9" ht="12.75" customHeight="1" x14ac:dyDescent="0.2">
      <c r="A7" s="13" t="s">
        <v>96</v>
      </c>
      <c r="B7" s="4">
        <v>1249</v>
      </c>
      <c r="C7" s="1">
        <v>507</v>
      </c>
      <c r="D7" s="5">
        <v>961</v>
      </c>
      <c r="E7" s="1">
        <v>9</v>
      </c>
      <c r="F7" s="1">
        <v>19</v>
      </c>
      <c r="G7" s="1">
        <v>260</v>
      </c>
      <c r="H7" s="49"/>
    </row>
    <row r="8" spans="1:9" ht="12.75" customHeight="1" x14ac:dyDescent="0.2">
      <c r="A8" s="13" t="s">
        <v>97</v>
      </c>
      <c r="B8" s="4">
        <v>56</v>
      </c>
      <c r="C8" s="1">
        <v>27</v>
      </c>
      <c r="D8" s="5">
        <v>42</v>
      </c>
      <c r="E8" s="5">
        <v>0</v>
      </c>
      <c r="F8" s="1">
        <v>1</v>
      </c>
      <c r="G8" s="1">
        <v>13</v>
      </c>
    </row>
    <row r="9" spans="1:9" ht="12.75" customHeight="1" x14ac:dyDescent="0.2">
      <c r="A9" s="13" t="s">
        <v>98</v>
      </c>
      <c r="B9" s="5">
        <v>21</v>
      </c>
      <c r="C9" s="5">
        <v>9</v>
      </c>
      <c r="D9" s="5">
        <v>9</v>
      </c>
      <c r="E9" s="5">
        <v>0</v>
      </c>
      <c r="F9" s="1">
        <v>2</v>
      </c>
      <c r="G9" s="1">
        <v>10</v>
      </c>
    </row>
    <row r="10" spans="1:9" ht="12.75" customHeight="1" x14ac:dyDescent="0.2">
      <c r="A10" s="13" t="s">
        <v>99</v>
      </c>
      <c r="B10" s="5">
        <v>145</v>
      </c>
      <c r="C10" s="5">
        <v>56</v>
      </c>
      <c r="D10" s="5">
        <v>111</v>
      </c>
      <c r="E10" s="5">
        <v>1</v>
      </c>
      <c r="F10" s="5">
        <v>1</v>
      </c>
      <c r="G10" s="1">
        <v>32</v>
      </c>
    </row>
    <row r="11" spans="1:9" ht="12.75" customHeight="1" x14ac:dyDescent="0.2">
      <c r="A11" s="13" t="s">
        <v>100</v>
      </c>
      <c r="B11" s="5">
        <v>1202</v>
      </c>
      <c r="C11" s="5">
        <v>359</v>
      </c>
      <c r="D11" s="5">
        <v>909</v>
      </c>
      <c r="E11" s="5">
        <v>21</v>
      </c>
      <c r="F11" s="5">
        <v>14</v>
      </c>
      <c r="G11" s="1">
        <v>258</v>
      </c>
      <c r="I11" s="5"/>
    </row>
    <row r="12" spans="1:9" ht="12.75" customHeight="1" x14ac:dyDescent="0.2">
      <c r="A12" s="13" t="s">
        <v>106</v>
      </c>
      <c r="B12" s="5">
        <v>176</v>
      </c>
      <c r="C12" s="5">
        <v>42</v>
      </c>
      <c r="D12" s="5">
        <v>132</v>
      </c>
      <c r="E12" s="5">
        <v>5</v>
      </c>
      <c r="F12" s="5">
        <v>1</v>
      </c>
      <c r="G12" s="1">
        <v>38</v>
      </c>
    </row>
    <row r="13" spans="1:9" x14ac:dyDescent="0.2">
      <c r="A13" s="16" t="s">
        <v>2</v>
      </c>
      <c r="B13" s="55">
        <v>4357</v>
      </c>
      <c r="C13" s="55">
        <v>1439</v>
      </c>
      <c r="D13" s="55">
        <v>3080</v>
      </c>
      <c r="E13" s="55">
        <v>63</v>
      </c>
      <c r="F13" s="55">
        <v>78</v>
      </c>
      <c r="G13" s="78">
        <v>1136</v>
      </c>
    </row>
    <row r="14" spans="1:9" ht="22.5" customHeight="1" x14ac:dyDescent="0.2">
      <c r="A14" s="33" t="s">
        <v>135</v>
      </c>
    </row>
  </sheetData>
  <mergeCells count="3">
    <mergeCell ref="B3:B4"/>
    <mergeCell ref="D3:G3"/>
    <mergeCell ref="A3:A4"/>
  </mergeCells>
  <conditionalFormatting sqref="I11 B7:E7 B10:E12 B5 E8 B9:D9 F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C5:E5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F7 F10:F12 F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G5:G1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Tab1_SST_S2</vt:lpstr>
      <vt:lpstr>Tab1_DST_S3</vt:lpstr>
      <vt:lpstr>Tab2_S4</vt:lpstr>
      <vt:lpstr>Noch_Tab2_S5</vt:lpstr>
      <vt:lpstr>Tab3_DST_S6</vt:lpstr>
      <vt:lpstr>Noch_Tab3_DST_S7</vt:lpstr>
      <vt:lpstr>Tab4_DST_S8</vt:lpstr>
      <vt:lpstr>Noch_Tab4_DST_S9</vt:lpstr>
      <vt:lpstr>Tab5_S10</vt:lpstr>
      <vt:lpstr>Tab6_S10</vt:lpstr>
      <vt:lpstr>Tab7_DST_S11</vt:lpstr>
      <vt:lpstr>Noch_Tab3_DST_S7!Print_Titles</vt:lpstr>
      <vt:lpstr>Noch_Tab4_DST_S9!Print_Titles</vt:lpstr>
      <vt:lpstr>Tab3_DST_S6!Print_Titles</vt:lpstr>
      <vt:lpstr>Tab4_DST_S8!Print_Titles</vt:lpstr>
      <vt:lpstr>Tab5_S10!Print_Titles</vt:lpstr>
      <vt:lpstr>Tab6_S10!Print_Titles</vt:lpstr>
      <vt:lpstr>Tab7_DST_S11!Print_Titles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2023/24</dc:title>
  <dc:subject>Statistische Berichte</dc:subject>
  <dc:creator/>
  <cp:keywords>Schulstatistik, Grundschulförderklassen, Schulkindergärten, Schulgesetz, Förderbedarf</cp:keywords>
  <dc:description>Statistisches Landesamt Baden-Württemberg</dc:description>
  <cp:lastModifiedBy/>
  <dcterms:created xsi:type="dcterms:W3CDTF">2024-09-17T10:26:30Z</dcterms:created>
  <dcterms:modified xsi:type="dcterms:W3CDTF">2024-09-17T11:36:14Z</dcterms:modified>
</cp:coreProperties>
</file>