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K:\A0\R01\Redaktion\_PRODUKTION\_Statistische_Berichte\Abteilung_5\Referat_51\LII3-j_ArtNr_3931\2015\_vonDTP\"/>
    </mc:Choice>
  </mc:AlternateContent>
  <bookViews>
    <workbookView xWindow="2820" yWindow="645" windowWidth="15480" windowHeight="9300" tabRatio="610"/>
  </bookViews>
  <sheets>
    <sheet name="Tabelle 1" sheetId="12" r:id="rId1"/>
    <sheet name="Tabelle 2" sheetId="2" r:id="rId2"/>
    <sheet name="Tabelle 3" sheetId="3" r:id="rId3"/>
    <sheet name="Tabelle 4" sheetId="13" r:id="rId4"/>
    <sheet name="Tabelle 5" sheetId="6" r:id="rId5"/>
    <sheet name="Tabelle 6" sheetId="5" r:id="rId6"/>
    <sheet name="Tabelle 7" sheetId="8" r:id="rId7"/>
    <sheet name="Tabelle 8" sheetId="7" r:id="rId8"/>
  </sheets>
  <calcPr calcId="162913"/>
</workbook>
</file>

<file path=xl/calcChain.xml><?xml version="1.0" encoding="utf-8"?>
<calcChain xmlns="http://schemas.openxmlformats.org/spreadsheetml/2006/main">
  <c r="B38" i="7" l="1"/>
</calcChain>
</file>

<file path=xl/sharedStrings.xml><?xml version="1.0" encoding="utf-8"?>
<sst xmlns="http://schemas.openxmlformats.org/spreadsheetml/2006/main" count="372" uniqueCount="238">
  <si>
    <t>Einnahmen/Ausgaben</t>
  </si>
  <si>
    <t>1 000 EUR</t>
  </si>
  <si>
    <t>Einnahmen der laufenden Rechnung</t>
  </si>
  <si>
    <t>darunter</t>
  </si>
  <si>
    <t>Grundsteuer  A und B</t>
  </si>
  <si>
    <t>Gem.anteil. an den Gemeinschaftssteuern</t>
  </si>
  <si>
    <t>Schlüsselzuweisungen</t>
  </si>
  <si>
    <t>Gebühren, zweckgebundene Abgaben</t>
  </si>
  <si>
    <t>Einnahmen der Kapitalrechnung</t>
  </si>
  <si>
    <t>Veräußerungserlöse etc.</t>
  </si>
  <si>
    <t>Bereinigte Einnahmen</t>
  </si>
  <si>
    <t>Ausgaben der laufenden Rechnung</t>
  </si>
  <si>
    <t>Personalausgaben</t>
  </si>
  <si>
    <t>Zinsausgaben</t>
  </si>
  <si>
    <t>Ausgaben der Kapitalrechnung</t>
  </si>
  <si>
    <t>Erwerb von Vermögen</t>
  </si>
  <si>
    <t>Baumaßnahmen</t>
  </si>
  <si>
    <t>Bereinigte Ausgaben</t>
  </si>
  <si>
    <t>Einnahmen</t>
  </si>
  <si>
    <t>Ausgaben</t>
  </si>
  <si>
    <t xml:space="preserve">    – Haushaltsmäßige Darstellung –</t>
  </si>
  <si>
    <t>Gemeinden
und
Gemeinde-
verbände</t>
  </si>
  <si>
    <t>Davon</t>
  </si>
  <si>
    <t>Stadt-
kreise</t>
  </si>
  <si>
    <t>Landkreise</t>
  </si>
  <si>
    <r>
      <t>Verbände</t>
    </r>
    <r>
      <rPr>
        <vertAlign val="superscript"/>
        <sz val="7"/>
        <rFont val="Arial"/>
        <family val="2"/>
      </rPr>
      <t>1)</t>
    </r>
  </si>
  <si>
    <t>50 000
und
mehr</t>
  </si>
  <si>
    <t>20 000
bis unter
50 000</t>
  </si>
  <si>
    <t>10 000
bis unter
20 000</t>
  </si>
  <si>
    <t>weniger als
10 000</t>
  </si>
  <si>
    <t>Realsteuern</t>
  </si>
  <si>
    <t>Grundsteuer A</t>
  </si>
  <si>
    <t>Grundsteuer B</t>
  </si>
  <si>
    <t>Gewerbesteuer (netto)</t>
  </si>
  <si>
    <t>Gemeindeanteil an</t>
  </si>
  <si>
    <t>der Einkommenssteuer</t>
  </si>
  <si>
    <t>der Umsatzsteuer</t>
  </si>
  <si>
    <t>Andere Steuern</t>
  </si>
  <si>
    <t>Vergnügungssteuer</t>
  </si>
  <si>
    <t>Hundesteuer</t>
  </si>
  <si>
    <t>Jagd- und Fischereisteuer</t>
  </si>
  <si>
    <t>sonstige Steuern</t>
  </si>
  <si>
    <t>Steuern (brutto) zusammen</t>
  </si>
  <si>
    <t>Steuerähnliche Einnahmen</t>
  </si>
  <si>
    <t>Allgemeine Zuweisungen und Umlagen</t>
  </si>
  <si>
    <t>vom Land</t>
  </si>
  <si>
    <t>Gebühren und ähnliche Entgelte</t>
  </si>
  <si>
    <t>Ersatz von sozialen Leistungen</t>
  </si>
  <si>
    <t>ausserhalb von Einrichtungen</t>
  </si>
  <si>
    <t>in Einrichtungen</t>
  </si>
  <si>
    <t>Rückflüsse von Darlehen</t>
  </si>
  <si>
    <t>Beiträge und ähnliche Entgelte</t>
  </si>
  <si>
    <t>Einnahmen insgesamt</t>
  </si>
  <si>
    <t>Land-
kreise</t>
  </si>
  <si>
    <t>Beamte</t>
  </si>
  <si>
    <t>Beschäftigungsentgelte</t>
  </si>
  <si>
    <t>Versorgungsbezüge und dgl.</t>
  </si>
  <si>
    <t>Beiträge zu Versorgungskassen</t>
  </si>
  <si>
    <t>Sozialversicherungsbeiträge</t>
  </si>
  <si>
    <t>Sonstige Personalausgaben</t>
  </si>
  <si>
    <t>Unterhaltung des unbeweglichen Vermögens</t>
  </si>
  <si>
    <t>Mieten und Pachten</t>
  </si>
  <si>
    <t>Geschäfts- und sonstige Ausgaben</t>
  </si>
  <si>
    <t>Leistungen der Jugendhilfe</t>
  </si>
  <si>
    <t>Leistungen nach dem Asylbewerberleistungsgesetz</t>
  </si>
  <si>
    <t>Sonstige soziale Leistungen</t>
  </si>
  <si>
    <t>Gewerbesteuerumlage</t>
  </si>
  <si>
    <t>Weitere Ausgaben des Verwaltungshaushalts</t>
  </si>
  <si>
    <t>Gewährung von Darlehen</t>
  </si>
  <si>
    <t>Vermögenserwerb</t>
  </si>
  <si>
    <t>Ausgaben insgesamt</t>
  </si>
  <si>
    <t>Allgemeine Verwaltung</t>
  </si>
  <si>
    <t>Öffentliche Sicherheit und Ordnung</t>
  </si>
  <si>
    <t>Öffentliche Ordnung</t>
  </si>
  <si>
    <t>Umweltamt</t>
  </si>
  <si>
    <t>Feuerschutz</t>
  </si>
  <si>
    <t>Schulen</t>
  </si>
  <si>
    <t>Grund- und Hauptschulen</t>
  </si>
  <si>
    <t>Realschulen</t>
  </si>
  <si>
    <t>Gymnasien, Kollegs</t>
  </si>
  <si>
    <t>Sonderschulen, Förderschulen</t>
  </si>
  <si>
    <t>Wissenschaft, Forschung, Kulturpflege</t>
  </si>
  <si>
    <t>Museen</t>
  </si>
  <si>
    <t>Theater und Musikpflege</t>
  </si>
  <si>
    <t>Natur- und Denkmalschutz</t>
  </si>
  <si>
    <t>Soziale Sicherung</t>
  </si>
  <si>
    <t>Gesundheit, Sport, Erholung</t>
  </si>
  <si>
    <t>Bau- und Wohnungswesen/Verkehr</t>
  </si>
  <si>
    <t>Öffentliche Einrichtungen, Wirtschaftsförderung</t>
  </si>
  <si>
    <t>Insgesamt</t>
  </si>
  <si>
    <t>Personal-
ausgaben</t>
  </si>
  <si>
    <t xml:space="preserve"> darunter</t>
  </si>
  <si>
    <t>Natur-und Denkmalschutz</t>
  </si>
  <si>
    <t>Soziale  Sicherung</t>
  </si>
  <si>
    <t>Bau- u. Wohnungswesen, Verkehr</t>
  </si>
  <si>
    <t>Wirtschaftliche Unternehmen</t>
  </si>
  <si>
    <t>Allgemeine Finanzwirtschaft</t>
  </si>
  <si>
    <t>Zusammen</t>
  </si>
  <si>
    <t>Kranken-häuser</t>
  </si>
  <si>
    <t>Abwasser-beseitigung</t>
  </si>
  <si>
    <t>Wasser-versorgung</t>
  </si>
  <si>
    <t>Allgemeine Finanz-verwaltung</t>
  </si>
  <si>
    <t>Sonstiges</t>
  </si>
  <si>
    <t>Gebühren, zweckgeb. Abgaben</t>
  </si>
  <si>
    <t>für laufende Zwecke</t>
  </si>
  <si>
    <t>Jahr</t>
  </si>
  <si>
    <t>Verkehr</t>
  </si>
  <si>
    <t>Aufgabenbereich</t>
  </si>
  <si>
    <t>Wirtschaftl. Unternehmen, allg. Grund- u. Sonderverm.</t>
  </si>
  <si>
    <t>Sozialhilfe</t>
  </si>
  <si>
    <t>Veränderung zum Vorjahr in %</t>
  </si>
  <si>
    <t>Mill. EUR</t>
  </si>
  <si>
    <t>Ist-Ausgaben insgesamt</t>
  </si>
  <si>
    <t>Bau- und Wohnungs-wesen</t>
  </si>
  <si>
    <t>Kommunale Einrichtungen</t>
  </si>
  <si>
    <t xml:space="preserve">dar. </t>
  </si>
  <si>
    <t>dar. Aufgabenbez. Leistungsbeteiligung</t>
  </si>
  <si>
    <t>dar. von Gemeinden/Gv.</t>
  </si>
  <si>
    <t>dar. vom Land</t>
  </si>
  <si>
    <t>dar. an Gemeinden/Gv.</t>
  </si>
  <si>
    <t>Ist-Einnahmen insgesamt</t>
  </si>
  <si>
    <t>Gebühren, Entgelte</t>
  </si>
  <si>
    <t>Sonstige laufende Einnahmen</t>
  </si>
  <si>
    <t xml:space="preserve"> Zuweisungen und Zuschüsse</t>
  </si>
  <si>
    <r>
      <t>dar.</t>
    </r>
    <r>
      <rPr>
        <vertAlign val="superscript"/>
        <sz val="7"/>
        <rFont val="Arial"/>
        <family val="2"/>
      </rPr>
      <t>2)</t>
    </r>
  </si>
  <si>
    <t>Baden-Württemberg</t>
  </si>
  <si>
    <t>Stadtkreise</t>
  </si>
  <si>
    <t>Kreisangehörige Gemeinden</t>
  </si>
  <si>
    <t>Anzahl</t>
  </si>
  <si>
    <t>insgesamt</t>
  </si>
  <si>
    <t>weniger als 
1 000</t>
  </si>
  <si>
    <r>
      <t>Verbände</t>
    </r>
    <r>
      <rPr>
        <vertAlign val="superscript"/>
        <sz val="7"/>
        <rFont val="Arial"/>
      </rPr>
      <t>1)</t>
    </r>
  </si>
  <si>
    <t>von … bis unter …</t>
  </si>
  <si>
    <t xml:space="preserve">    – Gesamtwirtschaftliche Darstellung***) –</t>
  </si>
  <si>
    <t>Darunter</t>
  </si>
  <si>
    <t>10 000
bis
20 000</t>
  </si>
  <si>
    <t>100 000
bis
200 000</t>
  </si>
  <si>
    <t>50 000
bis
100 000</t>
  </si>
  <si>
    <t>20 000
bis
50 000</t>
  </si>
  <si>
    <t>5 000
bis
10 000</t>
  </si>
  <si>
    <t>3 000
bis 
5 000</t>
  </si>
  <si>
    <t>1 000
bis
3 000</t>
  </si>
  <si>
    <t>Sächl. Verwaltungs- und Betriebsaufwand</t>
  </si>
  <si>
    <t>Soziale Leistungen</t>
  </si>
  <si>
    <t>Besondere Finanzierungsvorgänge</t>
  </si>
  <si>
    <t>Einnahmen a. d.Veräußerung von Vermögen</t>
  </si>
  <si>
    <t>tariflich Beschäftigte</t>
  </si>
  <si>
    <t xml:space="preserve">   – Haushaltsmäßige Darstellung –</t>
  </si>
  <si>
    <t>und Größenklassen</t>
  </si>
  <si>
    <r>
      <t>Steuern</t>
    </r>
    <r>
      <rPr>
        <vertAlign val="superscript"/>
        <sz val="7"/>
        <rFont val="Arial"/>
        <family val="2"/>
      </rPr>
      <t>2)</t>
    </r>
  </si>
  <si>
    <r>
      <t>Jahr</t>
    </r>
    <r>
      <rPr>
        <vertAlign val="superscript"/>
        <sz val="7"/>
        <rFont val="Arial"/>
        <family val="2"/>
      </rPr>
      <t>1)</t>
    </r>
  </si>
  <si>
    <r>
      <t>Gesundheits-pflege</t>
    </r>
    <r>
      <rPr>
        <vertAlign val="superscript"/>
        <sz val="7"/>
        <rFont val="Arial"/>
        <family val="2"/>
      </rPr>
      <t>1)</t>
    </r>
  </si>
  <si>
    <t xml:space="preserve">   von Gemeinden/Gv.</t>
  </si>
  <si>
    <t>dar.</t>
  </si>
  <si>
    <t>EUR je Einw.</t>
  </si>
  <si>
    <r>
      <t>Gewerbesteuer (netto)</t>
    </r>
    <r>
      <rPr>
        <vertAlign val="superscript"/>
        <sz val="7"/>
        <rFont val="Arial"/>
        <family val="2"/>
      </rPr>
      <t>1)</t>
    </r>
  </si>
  <si>
    <r>
      <t>Bedarfs- und allgemeine Zuweisungen, Ausgleichsleistungen des Landes</t>
    </r>
    <r>
      <rPr>
        <vertAlign val="superscript"/>
        <sz val="7"/>
        <rFont val="Arial"/>
        <family val="2"/>
      </rPr>
      <t>2)</t>
    </r>
  </si>
  <si>
    <t>Zuweisungen und Zuschüsse für Investitionen und Investitionsfördermaßnahmen vom Land (inkl. Rückzahlungen aus geleisteten Zuweisungen und Zuschüssen)</t>
  </si>
  <si>
    <t>Zuweis. und Zuschüsse für Investitionen (inkl. Rückzahlung zuviel erhaltener Zuweisungen und Zuschüsse)</t>
  </si>
  <si>
    <t>Ausgleichsleistungen des Landes</t>
  </si>
  <si>
    <t>Zuweisungen und Zuschüsse für Investitionen (inkl. Rückzahlungen zu viel geleisteter Zuweisungen und Zuschüsse)</t>
  </si>
  <si>
    <t>Leistungen der Sozialhilfe (einschl. aufgabenbezogener Leistungsbeteiligungen nach SGB II)</t>
  </si>
  <si>
    <t>Einnahmen Verwaltungshaushalt</t>
  </si>
  <si>
    <t>Einnahmen Vermögenshaushalt</t>
  </si>
  <si>
    <t>Ausgaben Vermögenshaushalt</t>
  </si>
  <si>
    <t>Ausgaben Verwaltungshaushalt</t>
  </si>
  <si>
    <t xml:space="preserve">    nach ausgewählten Arten und Aufgabenbereichen</t>
  </si>
  <si>
    <r>
      <t>für Investitionen</t>
    </r>
    <r>
      <rPr>
        <vertAlign val="superscript"/>
        <sz val="7"/>
        <rFont val="Arial"/>
        <family val="2"/>
      </rPr>
      <t>3)</t>
    </r>
  </si>
  <si>
    <r>
      <t>Schulden-aufnahmen</t>
    </r>
    <r>
      <rPr>
        <vertAlign val="superscript"/>
        <sz val="7"/>
        <rFont val="Arial"/>
        <family val="2"/>
      </rPr>
      <t>4)</t>
    </r>
  </si>
  <si>
    <t>Einnahmen aus Verwaltung und Betrieb (inkl. aufgabenbezogener Leistungsbeteiligungen nach SGB; oh. Inn. Verrechnungen)</t>
  </si>
  <si>
    <r>
      <t>Sonstige Finanzeinnahmen</t>
    </r>
    <r>
      <rPr>
        <vertAlign val="superscript"/>
        <sz val="7"/>
        <rFont val="Arial"/>
        <family val="2"/>
      </rPr>
      <t xml:space="preserve">2) </t>
    </r>
    <r>
      <rPr>
        <sz val="7"/>
        <rFont val="Arial"/>
        <family val="2"/>
      </rPr>
      <t>(oh. Zinsen inn. Darlehen)</t>
    </r>
  </si>
  <si>
    <t>Einnahmen aus Krediten (ohne inneren Darlehen, einschl. Umschuldung)</t>
  </si>
  <si>
    <t>Erstattung von Verwaltungs- und Betriebsausgaben (ohne inn. Verrechnungen)</t>
  </si>
  <si>
    <t>Bewirtschaftung des unbeweglichen Vermögens</t>
  </si>
  <si>
    <t>Zuweisungen und Zuschüsse für lfd. Zwecke, Schuldendiensthilfen</t>
  </si>
  <si>
    <t>Zinsausgaben (oh. Zinsen f. innere Darlehen)</t>
  </si>
  <si>
    <t>oh. HH-technische Verrechnungen</t>
  </si>
  <si>
    <t>Tilgung von Krediten (oh. Tilgung innerer Darlehen)</t>
  </si>
  <si>
    <t>an Gemeinden/Gemeindeverbände</t>
  </si>
  <si>
    <t>Allgemeine Zuweisungen und Umlagen insgesamt</t>
  </si>
  <si>
    <t>an das Land</t>
  </si>
  <si>
    <t>Zuweisungen und Zuschüsse für Investitionen (inkl. Rückzahlung zu viel erhaltener Beträge)</t>
  </si>
  <si>
    <t>Disagio, Ablösung von Dauerlasten</t>
  </si>
  <si>
    <t>Einnahmen aus Krediten (einschl. Umschuldung, o. innere Darlehen)</t>
  </si>
  <si>
    <t>Erstattung von Verwaltungs- und Betriebsausgaben (oh. i.Verr.)</t>
  </si>
  <si>
    <t>weitere Verwaltungs- und Betriebsausgaben</t>
  </si>
  <si>
    <t>Tilgung von Krediten einschl. Umschuldung oh. Innere Darlehen</t>
  </si>
  <si>
    <t>Erstattung von Verwaltungs- und  Betriebsausgaben (o. i. Verr.)</t>
  </si>
  <si>
    <t>Einnahmen aus Vermögensveräußerung</t>
  </si>
  <si>
    <t>Zu weisungen und Zuschüsse für Investitionen (inkl. Rückzahlungen zu viel erhaltener Zuweisungen und Zuschüsse)</t>
  </si>
  <si>
    <t>Zuweisungen und Zuschüsse für lfd. Zwecke</t>
  </si>
  <si>
    <t>Sozialhilfe nach SGB XII</t>
  </si>
  <si>
    <t>Verwaltungshaushalt zusammen ohne HH-technische Verrechnungen</t>
  </si>
  <si>
    <t>Vermögenshaushalt zusammen ohne HH-technische Verrechnungen</t>
  </si>
  <si>
    <t>Einnahmen insgesamt ohne HH-technische Verrechnungen</t>
  </si>
  <si>
    <t>Ausgaben insgesamt ohne HH-technische Verrechnungen</t>
  </si>
  <si>
    <t>mit haushaltstechnischen Verrechnungen in 1 000 EUR</t>
  </si>
  <si>
    <t>ohne haushaltstechnische Verrechnungen in 1 000 EUR</t>
  </si>
  <si>
    <r>
      <t>Tilgung beim nicht-öfftl. (ordentlich und außerordentlich)</t>
    </r>
    <r>
      <rPr>
        <vertAlign val="superscript"/>
        <sz val="7"/>
        <rFont val="Arial"/>
        <family val="2"/>
      </rPr>
      <t>2)</t>
    </r>
  </si>
  <si>
    <r>
      <t>Schuldenaufnahme beim nicht-öfftl. Bereich</t>
    </r>
    <r>
      <rPr>
        <vertAlign val="superscript"/>
        <sz val="7"/>
        <rFont val="Arial"/>
        <family val="2"/>
      </rPr>
      <t>2)</t>
    </r>
  </si>
  <si>
    <t>Innere Verrechnungen (nur kameral)</t>
  </si>
  <si>
    <t xml:space="preserve">   vom nicht-öfftl. Bereich</t>
  </si>
  <si>
    <t>Sächl.Verw. u.
Betriebs-aufw. o. HH-techn. Verr. (Gr. 50-678)</t>
  </si>
  <si>
    <t>Zuweisungen und Zuschüsse für Investitionen (inkl. Rückzahlungen Dritter aus geleisteten Zuweisungen und Zuschüssen)</t>
  </si>
  <si>
    <t>*) Durch Einführung des neuen kommunalen Haushaltsrechts (Doppik) werden ab dem Statistischen Bericht für das Jahr 2009 nur noch Beträge ausgewiesen, die sowohl kameral, als auch doppisch weitgehend vergleichbar sind. Die Vergleichbarkeit der vorherigen Berichte mit dem Vorliegenden kann daher punktuell ein-geschränkt sein – **) Zum Berichtskreis gehören die Stadt- und Landkreise, die kreisangehörigen Gemeinden, die Landeswohlfahrtsverbände (in Abwicklung), der Kommunalverband für Jugend und Soziales (ab 2005) – Der Kommunale Versorgungsverband Baden-Württemberg, Ausgabevolumen 2011 ca. 1,54 Mrd. Euro, ist nicht in die Auswertung einbezogen. – ***) Besondere Finanzierungsvorgänge ( z.B. Schuldenaufnahme und -tilgung beim nichtöffentlichen Bereich) werden isoliert dargestellt, haushaltstechnische Verrechnungen sowie Zahlungsverkehr auf gleicher Ebene – soweit möglich – eliminiert. – 1) unter Abzug der Gewerbesteuerum-lage – 2) aufgrund Änderung in der Spezifizierung Abweichungen mit den Aufstellungen der Vorjahre – 3) Bereinigte Einnahmen abzüglich Bereinigte Ausgaben. – Differenzen in den Summen durch Runden der Zahlen; X= Feld gesperrt; – = kein Wert vorhanden; 0 = unter 500 Euro.</t>
  </si>
  <si>
    <t>*) Der Kommunale Versorgungsverband Baden-Württemberg ist nicht in die Auswertung einbezogen. – **)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 Differenzen in den Summen durch Runden der Zahlen; X= Feld gesperrt; – = kein Wert vorhanden; 0 = unter 500 Euro.</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</si>
  <si>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sozialen Leistungen innerhalb und außerhalb von Einrichtungen zu beachten. – 1) Landeswohlfahrts-verbände (ab 2005 in Abwicklung) und Kommunalverband für Jugend und Soziales (ab 2005). – Differenzen in den Summen durch Runden der Zahlen; X= Feld gesperrt; - = kein Wert vorhanden; 0 = unter 500 Euro.</t>
  </si>
  <si>
    <t>Und zwar</t>
  </si>
  <si>
    <t>*) Durch Einführung des neuen kommunalen Haushaltsrechts (Doppik) wird ab dem Statistischen Bericht für das Jahr 2009 die Darstellung auf eindeutig vergleich-bare Werte der kameralen und doppischen Buchungssystematik geändert (die untere Tabellenhälfte stellt die bisherige Berechnung dar und ist daher mit den Werten der Vorjahre vergleichbarer); des weiteren werden die zentralen kameralen Verwaltungsgliederungen in der Doppik den einzelnen Produkten zugeordnet, so dass es auch hier zu Verschiebungen kommt; ebenso ist der Bereich der allg. Verwaltung in der Statistik nicht weiter untergliedert. – 1) Landeswohlfahrtsverbände (ab 2005 in Abwicklung) und Kommunalverband für Jugend und Soziales (ab 2005). – Differenzen in den Summen durch Runden der Zahlen; X= Feld gesperrt;
 – = kein Wert vorhanden; 0 = unter 500 Euro.</t>
  </si>
  <si>
    <t>*) Durch Einführung des neuen kommunalen Haushaltsrechts (Doppik) wird ab dem Statistischen Bericht für das Jahr 2009 die Darstellung auf eindeutig vergleich-
bare Werte der kameralen und doppischen Buchungssystematik eingeschränkt (entsprechend eingeschränkte Vergleichbarkeit mit vorherigen Berichten); des weiteren sind Änderungen in den Zuordnungen von Ersätzen von sozialen Leistungen innerhalb und außerhalb von Einrichtungen zu beachten; – 1) Landes-
wohlfahrtsverbände (ab 2005 in Abwicklung) und Kommunalverband für Jugend und Soziales (ab 2005). – 2) Darunter Zinseinnahmen und Schuldendiensthilfen. – Differenzen in den Summen durch Runden der Zahlen; X= Feld gesperrt; - = kein Wert vorhanden; 0 = unter 500 Euro.</t>
  </si>
  <si>
    <t>1. Einnahmen und Ausgaben*) der Gemeinden und Gemeindeverbände**) in Baden-Württemberg 2013, 2014 und 2015</t>
  </si>
  <si>
    <t>2. Einnahmen der Gemeinden/Gv. in Baden-Württemberg 2015 nach Arten und Gemeindegrößenklassen</t>
  </si>
  <si>
    <t>3. Ausgaben der Gemeinden/Gv. in Baden-Württemberg 2015 nach Arten und Gemeindegrößenklassen</t>
  </si>
  <si>
    <t>4. Einnahmen und Ausgaben der kameral und doppisch buchenden Zweckverbände*) in Baden-Württemberg 2015</t>
  </si>
  <si>
    <t>5. Ist-Ausgaben des Gesamthaushalts der Gemeinden/Gv. in Baden-Württemberg 2015 nach Aufgabenbereichen</t>
  </si>
  <si>
    <t>6. Ausgewählte Ausgaben der Gemeinden/Gv. in Baden-Württemberg 2015 nach Aufgabenbereichen</t>
  </si>
  <si>
    <t>7. Ist-Einnahmen der Gemeinden/Gv. in Baden-Württemberg von 1955 bis 2015*) nach Einnahmearten</t>
  </si>
  <si>
    <t>8. Ist-Ausgaben der Gemeinden/Gv. in Baden-Württemberg von 1950 bis 2015*) für ausgewählte Aufgabenbereiche</t>
  </si>
  <si>
    <r>
      <t>Finanzierungssaldo</t>
    </r>
    <r>
      <rPr>
        <b/>
        <vertAlign val="superscript"/>
        <sz val="7"/>
        <rFont val="Arial"/>
        <family val="2"/>
      </rPr>
      <t>3)</t>
    </r>
  </si>
  <si>
    <t>Kreisangeh. Gemeinden mit … Einwohner/-innen</t>
  </si>
  <si>
    <t>Kreisangeh. Gemeinden  mit … Einwohner/-innen</t>
  </si>
  <si>
    <t>Gesamtaus-
gaben
 (Verm. und Verw. HH ohne HH-technische Verr.)</t>
  </si>
  <si>
    <t>in EUR je Einwohner/-in</t>
  </si>
  <si>
    <t>Unterhaltung des unbe-
wegl. Ver-
mögens (z.B. Grundstücke, baul. Anlagen, Straßen)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</si>
  <si>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werden die zentralen kameralen Verwaltungsgliederungen in der Doppik den einzelnen Produkten zugeordnet, sodass es auch hier zu Verschiebungen kommt; ebenso ist der Bereich der allg. Verwaltung in der Statistik nicht weiter untergliedert. –  Differenzen in den Summen durch Runden der Zahlen; - = kein Betrag vorhanden; 0 = unter 500 Euro/unter 10 Euro.</t>
  </si>
  <si>
    <r>
      <t>2005</t>
    </r>
    <r>
      <rPr>
        <vertAlign val="superscript"/>
        <sz val="7"/>
        <rFont val="Arial"/>
        <family val="2"/>
      </rPr>
      <t>5)</t>
    </r>
  </si>
  <si>
    <r>
      <t>2006</t>
    </r>
    <r>
      <rPr>
        <vertAlign val="superscript"/>
        <sz val="7"/>
        <rFont val="Arial"/>
        <family val="2"/>
      </rPr>
      <t>5)</t>
    </r>
  </si>
  <si>
    <r>
      <t>2007</t>
    </r>
    <r>
      <rPr>
        <vertAlign val="superscript"/>
        <sz val="7"/>
        <rFont val="Arial"/>
        <family val="2"/>
      </rPr>
      <t>5)</t>
    </r>
  </si>
  <si>
    <t>*)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 1) Ab 1974 mit den Vorjahren nur eingeschränkt vergleichbar infolge grundlegender Änderung der Haushaltssystematik sowie der Gemeindefinanzreform; ab 1978: Ausgliederung kaufmännisch buchender Krankenhäuser. Ab 1993 erfolgen verstärkt Ausgliederungen von Einrichtungen aus den kameralen Haushalten. – 2) Ohne steuerähnliche Einnahmen und ohne Gewerbesteuerumlage. – 3) einschl. Rückzahlungen zuviel gewährter Zuweisungen und Zuschüsse.  – 4) Einnahmen aus Krediten und inn. Darlehen einschl. Umschuldungen. – Differenzen in den Summen durch Runden der Zahlen. – 5)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X= Feld gesperrt; - = kein Wert vorhanden; 0 = unter 500 Euro.</t>
  </si>
  <si>
    <t xml:space="preserve"> (Fortschreibung Zensus 2011) nach Gemeindegrößenklassen</t>
  </si>
  <si>
    <t>9. Einwohnerinnen und Einwohner in Baden-Württemberg am 30. Juni 2015</t>
  </si>
  <si>
    <t>Einwohner/-innen</t>
  </si>
  <si>
    <t>Einwohner/
-innen</t>
  </si>
  <si>
    <t>Beamtinnen/
Beamte</t>
  </si>
  <si>
    <r>
      <t>2005</t>
    </r>
    <r>
      <rPr>
        <vertAlign val="superscript"/>
        <sz val="7"/>
        <rFont val="Arial"/>
        <family val="2"/>
      </rPr>
      <t>2)</t>
    </r>
  </si>
  <si>
    <r>
      <t>2006</t>
    </r>
    <r>
      <rPr>
        <vertAlign val="superscript"/>
        <sz val="7"/>
        <rFont val="Arial"/>
        <family val="2"/>
      </rPr>
      <t>2)</t>
    </r>
  </si>
  <si>
    <r>
      <t>2007</t>
    </r>
    <r>
      <rPr>
        <vertAlign val="superscript"/>
        <sz val="7"/>
        <rFont val="Arial"/>
        <family val="2"/>
      </rPr>
      <t>2)</t>
    </r>
  </si>
  <si>
    <t>*) Die statistische Aufbereitung für die Jahresrechnungsstatistik ab 2008 erfolgt nach Landessystematik. Folglich sind die Ergebnisse tiefgegliedert nur bedingt mit den Vorjahren 2005 bis 2007 vergleichbar, da diese nach Bundessystematik aufbereitet wurden. Durch Einführung des neuen kommunalen Haushaltsrechts (Doppik) kann es zusätzlich zu Einschränkungen in der Vergleichbarkeit kommen (z.B. 2008), da für die kommunale Jahresrechnungsstatistik die Finanzrechnung der Doppik herangezogen wird; in dieser sind zum Beispiel keine inneren Verrechungen, Zuführungen, sowie kalkulatorische Posten enthalten – 1) Ab 1978: Ausgliederung kaufmännisch buchender Krankenhäuser. Ab 1992 erfolgen verstärkt Ausgliederungen von Einrichtungen aus den kameralen Haushalten. – 2) Siehe Fußnote *).
– Differenzen in den Summen durch Runden der Zahlen; X= Feld gesperrt; - = kein Wert vorhanden; 0 = unter 500 Euro.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</si>
</sst>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_-* #,##0.00\ _€_-;\-* #,##0.00\ _€_-;_-* &quot;-&quot;??\ _€_-;_-@_-"/>
    <numFmt numFmtId="165" formatCode="#,##0\ &quot;DM&quot;;\-#,##0\ &quot;DM&quot;"/>
    <numFmt numFmtId="166" formatCode="#\ ###\ ##0"/>
    <numFmt numFmtId="167" formatCode="* \+\ ??0.0\ \ ;* \–\ ??0.0\ \ ;* \–\ \ ;* @\ \ "/>
    <numFmt numFmtId="168" formatCode="#,##0,"/>
    <numFmt numFmtId="169" formatCode="#\ ###\ ##0,;\-\ #\ ###\ ##0,;\-"/>
    <numFmt numFmtId="170" formatCode="#\ ###\ ###\ ##0;\–\ #\ ###\ ###\ ##0;\–"/>
    <numFmt numFmtId="171" formatCode="#\ ###\ ##0\ \ "/>
    <numFmt numFmtId="172" formatCode="##\ ###\ ##0\ \ \ \ \ \ \ \ ;[Red]\-##\ ###\ ##0"/>
    <numFmt numFmtId="173" formatCode="##\ ###\ ##0\ \ \ \ \ \ \ \ \ ;[Red]\-##\ ###\ ##0"/>
    <numFmt numFmtId="174" formatCode="##\ ###\ ##0\ \ \ \ \ ;[Red]\-#\ ###\ ##0"/>
    <numFmt numFmtId="175" formatCode="##\ ###\ ##0\ \ \ \ \ \ ;[Red]\-#\ ###\ ##0"/>
    <numFmt numFmtId="176" formatCode="* \ ?\ ???\ ??0\ \ ;* \–\ ?\ ???\ ??0\ \ ;* \–\ ;* @\ "/>
    <numFmt numFmtId="177" formatCode="* \ ?\ ??0\ \ ;* \–\ ?\ ??0\ \ ;* \–\ ;* @\ "/>
    <numFmt numFmtId="178" formatCode="#\ ###\ ##0\ \ ;\–\ #\ ###\ ##0\ \ ;\ \–\ \ ;* @\ \ "/>
    <numFmt numFmtId="179" formatCode="* \ ?\ ???\ ??0,\ \ ;* \–\ ?\ ???\ ??0,\ \ ;* \–\ ;* @\ "/>
    <numFmt numFmtId="180" formatCode="#\ ###\ ##0,\ \ ;\–\ #\ ###\ ##0,\ \ ;\ \–\ \ ;* @\ \ "/>
    <numFmt numFmtId="181" formatCode="#\ ###\ ##0,,\ \ ;\–\ #\ ###\ ##0,,\ \ ;\ \–\ \ ;* @\ \ "/>
    <numFmt numFmtId="182" formatCode="* \ ?\ ???\ ??0,,\ \ ;* \–\ ?\ ???\ ??0,,\ \ ;* \–\ ;* @\ "/>
    <numFmt numFmtId="183" formatCode="_-* #,##0\ _€_-;\-* #,##0\ _€_-;_-* &quot;-&quot;??\ _€_-;_-@_-"/>
    <numFmt numFmtId="185" formatCode="0\ \ "/>
  </numFmts>
  <fonts count="26">
    <font>
      <sz val="10"/>
      <name val="Arial"/>
    </font>
    <font>
      <sz val="10"/>
      <name val="Arial"/>
    </font>
    <font>
      <sz val="7"/>
      <name val="Arial"/>
    </font>
    <font>
      <b/>
      <sz val="8"/>
      <name val="Arial"/>
    </font>
    <font>
      <sz val="7"/>
      <name val="Arial"/>
      <family val="2"/>
    </font>
    <font>
      <b/>
      <sz val="8"/>
      <name val="Arial"/>
      <family val="2"/>
    </font>
    <font>
      <sz val="9"/>
      <name val="Arial"/>
      <family val="2"/>
    </font>
    <font>
      <sz val="9"/>
      <name val="Arial"/>
    </font>
    <font>
      <vertAlign val="superscript"/>
      <sz val="7"/>
      <name val="Arial"/>
      <family val="2"/>
    </font>
    <font>
      <sz val="8"/>
      <name val="Arial"/>
      <family val="2"/>
    </font>
    <font>
      <i/>
      <sz val="7"/>
      <name val="Arial"/>
      <family val="2"/>
    </font>
    <font>
      <b/>
      <sz val="7"/>
      <name val="Arial"/>
      <family val="2"/>
    </font>
    <font>
      <b/>
      <sz val="9"/>
      <name val="Arial"/>
      <family val="2"/>
    </font>
    <font>
      <sz val="10"/>
      <color indexed="8"/>
      <name val="Arial"/>
    </font>
    <font>
      <sz val="8"/>
      <name val="Arial"/>
    </font>
    <font>
      <sz val="8"/>
      <color indexed="10"/>
      <name val="Arial"/>
      <family val="2"/>
    </font>
    <font>
      <b/>
      <sz val="7"/>
      <name val="Arial"/>
    </font>
    <font>
      <sz val="9"/>
      <color indexed="10"/>
      <name val="Arial"/>
      <family val="2"/>
    </font>
    <font>
      <sz val="10"/>
      <name val="Arial"/>
      <family val="2"/>
    </font>
    <font>
      <sz val="10"/>
      <color indexed="10"/>
      <name val="Arial"/>
      <family val="2"/>
    </font>
    <font>
      <sz val="11"/>
      <name val="Arial"/>
    </font>
    <font>
      <sz val="10"/>
      <name val="Arial"/>
    </font>
    <font>
      <vertAlign val="superscript"/>
      <sz val="7"/>
      <name val="Arial"/>
    </font>
    <font>
      <sz val="7"/>
      <color indexed="10"/>
      <name val="Arial"/>
      <family val="2"/>
    </font>
    <font>
      <b/>
      <i/>
      <sz val="7"/>
      <name val="Arial"/>
      <family val="2"/>
    </font>
    <font>
      <b/>
      <vertAlign val="superscript"/>
      <sz val="7"/>
      <name val="Arial"/>
      <family val="2"/>
    </font>
  </fonts>
  <fills count="2">
    <fill>
      <patternFill patternType="none"/>
    </fill>
    <fill>
      <patternFill patternType="gray125"/>
    </fill>
  </fills>
  <borders count="41">
    <border>
      <left/>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4">
    <xf numFmtId="0" fontId="0" fillId="0" borderId="0"/>
    <xf numFmtId="0" fontId="13" fillId="0" borderId="0"/>
    <xf numFmtId="0" fontId="20" fillId="0" borderId="0"/>
    <xf numFmtId="164" fontId="1" fillId="0" borderId="0" applyFont="0" applyFill="0" applyBorder="0" applyAlignment="0" applyProtection="0"/>
  </cellStyleXfs>
  <cellXfs count="285">
    <xf numFmtId="0" fontId="0" fillId="0" borderId="0" xfId="0"/>
    <xf numFmtId="0" fontId="4" fillId="0" borderId="0" xfId="0" applyFont="1" applyBorder="1"/>
    <xf numFmtId="0" fontId="4" fillId="0" borderId="0" xfId="0" applyFont="1"/>
    <xf numFmtId="0" fontId="7" fillId="0" borderId="0" xfId="0" applyFont="1"/>
    <xf numFmtId="0" fontId="6" fillId="0" borderId="0" xfId="0" applyFont="1"/>
    <xf numFmtId="49" fontId="9" fillId="0" borderId="0" xfId="0" applyNumberFormat="1" applyFont="1" applyAlignment="1">
      <alignment vertical="top"/>
    </xf>
    <xf numFmtId="0" fontId="4" fillId="0" borderId="1" xfId="0" applyFont="1" applyBorder="1" applyAlignment="1">
      <alignment horizontal="center" vertical="center" wrapText="1"/>
    </xf>
    <xf numFmtId="0" fontId="4" fillId="0" borderId="0" xfId="0" applyFont="1" applyAlignment="1"/>
    <xf numFmtId="0" fontId="5" fillId="0" borderId="0" xfId="0" applyFont="1"/>
    <xf numFmtId="0" fontId="4" fillId="0" borderId="2" xfId="0" applyFont="1" applyBorder="1" applyAlignment="1">
      <alignment horizontal="left" indent="1"/>
    </xf>
    <xf numFmtId="0" fontId="9" fillId="0" borderId="0" xfId="0" applyFont="1" applyAlignment="1"/>
    <xf numFmtId="0" fontId="9" fillId="0" borderId="0" xfId="0" applyFont="1"/>
    <xf numFmtId="3" fontId="5" fillId="0" borderId="0" xfId="0" applyNumberFormat="1" applyFont="1"/>
    <xf numFmtId="0" fontId="5" fillId="0" borderId="0" xfId="0" applyFont="1" applyAlignment="1">
      <alignment vertical="top"/>
    </xf>
    <xf numFmtId="168" fontId="2" fillId="0" borderId="3" xfId="0" applyNumberFormat="1" applyFont="1" applyBorder="1" applyAlignment="1">
      <alignment vertical="center" wrapText="1"/>
    </xf>
    <xf numFmtId="0" fontId="4" fillId="0" borderId="2" xfId="0" applyFont="1" applyBorder="1"/>
    <xf numFmtId="0" fontId="4" fillId="0" borderId="2" xfId="0" applyFont="1" applyBorder="1" applyAlignment="1"/>
    <xf numFmtId="168" fontId="14" fillId="0" borderId="0" xfId="0" applyNumberFormat="1" applyFont="1"/>
    <xf numFmtId="169" fontId="6" fillId="0" borderId="0" xfId="0" applyNumberFormat="1" applyFont="1"/>
    <xf numFmtId="169" fontId="17" fillId="0" borderId="0" xfId="0" applyNumberFormat="1" applyFont="1"/>
    <xf numFmtId="169" fontId="15" fillId="0" borderId="0" xfId="0" applyNumberFormat="1" applyFont="1"/>
    <xf numFmtId="169" fontId="18" fillId="0" borderId="0" xfId="0" applyNumberFormat="1" applyFont="1"/>
    <xf numFmtId="0" fontId="18" fillId="0" borderId="0" xfId="0" applyFont="1"/>
    <xf numFmtId="0" fontId="4" fillId="0" borderId="2" xfId="0" applyFont="1" applyBorder="1" applyAlignment="1">
      <alignment horizontal="left"/>
    </xf>
    <xf numFmtId="169" fontId="19" fillId="0" borderId="0" xfId="0" applyNumberFormat="1" applyFont="1"/>
    <xf numFmtId="0" fontId="5" fillId="0" borderId="0" xfId="0" applyFont="1" applyAlignment="1">
      <alignment horizontal="lef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3" fontId="4" fillId="0" borderId="0" xfId="0" applyNumberFormat="1" applyFont="1" applyBorder="1"/>
    <xf numFmtId="0" fontId="4" fillId="0" borderId="0" xfId="0" applyFont="1" applyAlignment="1">
      <alignment horizontal="left" vertical="center"/>
    </xf>
    <xf numFmtId="1" fontId="4" fillId="0" borderId="0" xfId="0" applyNumberFormat="1" applyFont="1"/>
    <xf numFmtId="168" fontId="4" fillId="0" borderId="4" xfId="0" applyNumberFormat="1" applyFont="1" applyBorder="1" applyAlignment="1">
      <alignment horizontal="center" vertical="center" wrapText="1"/>
    </xf>
    <xf numFmtId="0" fontId="11" fillId="0" borderId="2" xfId="0" applyFont="1" applyBorder="1" applyAlignment="1">
      <alignment horizontal="left"/>
    </xf>
    <xf numFmtId="0" fontId="4" fillId="0" borderId="0" xfId="0" applyFont="1" applyBorder="1" applyAlignment="1">
      <alignment horizontal="center" vertical="center"/>
    </xf>
    <xf numFmtId="0" fontId="4" fillId="0" borderId="0" xfId="0" applyFont="1" applyBorder="1" applyAlignment="1"/>
    <xf numFmtId="0" fontId="5" fillId="0" borderId="0" xfId="0" applyFont="1" applyAlignment="1">
      <alignment horizontal="left"/>
    </xf>
    <xf numFmtId="0" fontId="6" fillId="0" borderId="0" xfId="0" applyFont="1" applyAlignment="1">
      <alignment horizontal="left"/>
    </xf>
    <xf numFmtId="0" fontId="9" fillId="0" borderId="0" xfId="0" applyFont="1" applyBorder="1" applyAlignment="1">
      <alignment vertical="top"/>
    </xf>
    <xf numFmtId="0" fontId="12" fillId="0" borderId="0" xfId="0" applyFont="1" applyAlignment="1">
      <alignment horizontal="left" vertical="top"/>
    </xf>
    <xf numFmtId="0" fontId="6" fillId="0" borderId="0" xfId="0" applyFont="1" applyAlignment="1">
      <alignment vertical="top"/>
    </xf>
    <xf numFmtId="0" fontId="4" fillId="0" borderId="0" xfId="0" applyFont="1" applyBorder="1" applyAlignment="1">
      <alignment horizontal="centerContinuous" vertical="center"/>
    </xf>
    <xf numFmtId="0" fontId="4" fillId="0" borderId="6" xfId="0" applyFont="1" applyBorder="1" applyAlignment="1">
      <alignment horizontal="centerContinuous" vertical="center"/>
    </xf>
    <xf numFmtId="168" fontId="2" fillId="0" borderId="1" xfId="0" applyNumberFormat="1" applyFont="1" applyBorder="1" applyAlignment="1">
      <alignment horizontal="center" vertical="center" wrapText="1"/>
    </xf>
    <xf numFmtId="176" fontId="4" fillId="0" borderId="0" xfId="0" applyNumberFormat="1" applyFont="1"/>
    <xf numFmtId="0" fontId="4" fillId="0" borderId="2" xfId="0" applyFont="1" applyFill="1" applyBorder="1" applyAlignment="1"/>
    <xf numFmtId="0" fontId="11" fillId="0" borderId="2" xfId="0" applyFont="1" applyBorder="1" applyAlignment="1"/>
    <xf numFmtId="3" fontId="4" fillId="0" borderId="2" xfId="0" applyNumberFormat="1" applyFont="1" applyBorder="1" applyAlignment="1"/>
    <xf numFmtId="0" fontId="18" fillId="0" borderId="0" xfId="0" applyFont="1" applyAlignment="1">
      <alignment vertical="top"/>
    </xf>
    <xf numFmtId="173" fontId="4" fillId="0" borderId="1" xfId="0" applyNumberFormat="1" applyFont="1" applyBorder="1" applyAlignment="1">
      <alignment horizontal="center" vertical="center" wrapText="1"/>
    </xf>
    <xf numFmtId="173" fontId="4" fillId="0" borderId="1" xfId="0" applyNumberFormat="1" applyFont="1" applyBorder="1" applyAlignment="1">
      <alignment horizontal="center" vertical="center"/>
    </xf>
    <xf numFmtId="0" fontId="9" fillId="0" borderId="0" xfId="0" applyFont="1" applyBorder="1" applyAlignment="1">
      <alignment vertical="center"/>
    </xf>
    <xf numFmtId="174" fontId="9" fillId="0" borderId="0" xfId="0" applyNumberFormat="1" applyFont="1" applyAlignment="1">
      <alignment vertical="center"/>
    </xf>
    <xf numFmtId="175" fontId="9" fillId="0" borderId="0" xfId="0" applyNumberFormat="1" applyFont="1" applyAlignment="1">
      <alignment vertical="center"/>
    </xf>
    <xf numFmtId="175" fontId="9" fillId="0" borderId="0" xfId="0" applyNumberFormat="1" applyFont="1" applyBorder="1" applyAlignment="1">
      <alignment vertical="center"/>
    </xf>
    <xf numFmtId="0" fontId="9" fillId="0" borderId="0" xfId="0" applyFont="1" applyAlignment="1">
      <alignment vertical="center"/>
    </xf>
    <xf numFmtId="174" fontId="5" fillId="0" borderId="0" xfId="0" applyNumberFormat="1" applyFont="1" applyAlignment="1">
      <alignment horizontal="left" vertical="center"/>
    </xf>
    <xf numFmtId="175" fontId="5" fillId="0" borderId="0" xfId="0" applyNumberFormat="1" applyFont="1" applyAlignment="1">
      <alignment horizontal="left" vertical="center"/>
    </xf>
    <xf numFmtId="175" fontId="5" fillId="0" borderId="0" xfId="0" applyNumberFormat="1" applyFont="1" applyBorder="1" applyAlignment="1">
      <alignment horizontal="left" vertical="center"/>
    </xf>
    <xf numFmtId="0" fontId="11" fillId="0" borderId="0" xfId="0" applyFont="1" applyAlignment="1">
      <alignment horizontal="center" vertical="center"/>
    </xf>
    <xf numFmtId="175" fontId="4" fillId="0" borderId="1" xfId="0" applyNumberFormat="1" applyFont="1" applyBorder="1" applyAlignment="1">
      <alignment horizontal="center" vertical="center" wrapText="1"/>
    </xf>
    <xf numFmtId="175" fontId="4" fillId="0" borderId="1" xfId="0" applyNumberFormat="1" applyFont="1" applyBorder="1" applyAlignment="1">
      <alignment horizontal="center" vertical="center"/>
    </xf>
    <xf numFmtId="175" fontId="4" fillId="0" borderId="7" xfId="0" applyNumberFormat="1" applyFont="1" applyBorder="1" applyAlignment="1">
      <alignment horizontal="center" vertical="center" wrapText="1"/>
    </xf>
    <xf numFmtId="0" fontId="4" fillId="0" borderId="0" xfId="0" applyFont="1" applyAlignment="1">
      <alignment horizontal="center" vertical="center"/>
    </xf>
    <xf numFmtId="174" fontId="4" fillId="0" borderId="8" xfId="0" applyNumberFormat="1" applyFont="1" applyBorder="1" applyAlignment="1">
      <alignment horizontal="centerContinuous" vertical="center"/>
    </xf>
    <xf numFmtId="175" fontId="4" fillId="0" borderId="9" xfId="0" applyNumberFormat="1" applyFont="1" applyBorder="1" applyAlignment="1">
      <alignment horizontal="centerContinuous" vertical="center"/>
    </xf>
    <xf numFmtId="175" fontId="4" fillId="0" borderId="3" xfId="0" applyNumberFormat="1" applyFont="1" applyBorder="1" applyAlignment="1">
      <alignment horizontal="centerContinuous" vertical="center"/>
    </xf>
    <xf numFmtId="0" fontId="4" fillId="0" borderId="0" xfId="0" applyFont="1" applyAlignment="1" applyProtection="1">
      <alignment vertical="center"/>
      <protection locked="0"/>
    </xf>
    <xf numFmtId="3" fontId="18" fillId="0" borderId="0" xfId="0" applyNumberFormat="1" applyFont="1" applyAlignment="1">
      <alignment vertical="top"/>
    </xf>
    <xf numFmtId="174" fontId="9" fillId="0" borderId="0" xfId="0" applyNumberFormat="1" applyFont="1" applyAlignment="1">
      <alignment horizontal="right" vertical="center"/>
    </xf>
    <xf numFmtId="175" fontId="9" fillId="0" borderId="0" xfId="0" applyNumberFormat="1" applyFont="1" applyAlignment="1">
      <alignment horizontal="right" vertical="center"/>
    </xf>
    <xf numFmtId="175" fontId="9" fillId="0" borderId="0" xfId="0" applyNumberFormat="1" applyFont="1" applyBorder="1" applyAlignment="1">
      <alignment horizontal="right" vertical="center"/>
    </xf>
    <xf numFmtId="0" fontId="4" fillId="0" borderId="10" xfId="0" applyFont="1" applyBorder="1" applyAlignment="1">
      <alignment horizontal="center" vertical="center" wrapText="1"/>
    </xf>
    <xf numFmtId="0" fontId="4" fillId="0" borderId="2" xfId="0" applyFont="1" applyBorder="1" applyAlignment="1">
      <alignment horizontal="center"/>
    </xf>
    <xf numFmtId="0" fontId="4" fillId="0" borderId="0" xfId="0" applyFont="1" applyBorder="1" applyAlignment="1">
      <alignment horizontal="right"/>
    </xf>
    <xf numFmtId="0" fontId="18" fillId="0" borderId="0" xfId="0" applyFont="1" applyAlignment="1">
      <alignment horizontal="left"/>
    </xf>
    <xf numFmtId="1" fontId="18" fillId="0" borderId="0" xfId="0" applyNumberFormat="1" applyFont="1"/>
    <xf numFmtId="168" fontId="1" fillId="0" borderId="0" xfId="0" applyNumberFormat="1" applyFont="1"/>
    <xf numFmtId="168" fontId="21" fillId="0" borderId="0" xfId="0" applyNumberFormat="1" applyFont="1"/>
    <xf numFmtId="0" fontId="21" fillId="0" borderId="0" xfId="0" applyFont="1"/>
    <xf numFmtId="168" fontId="7" fillId="0" borderId="0" xfId="0" applyNumberFormat="1" applyFont="1"/>
    <xf numFmtId="0" fontId="14" fillId="0" borderId="0" xfId="0" applyFont="1"/>
    <xf numFmtId="0" fontId="3" fillId="0" borderId="0" xfId="0" applyFont="1"/>
    <xf numFmtId="3" fontId="21" fillId="0" borderId="0" xfId="0" applyNumberFormat="1" applyFont="1" applyAlignment="1">
      <alignment vertical="top"/>
    </xf>
    <xf numFmtId="170" fontId="4" fillId="0" borderId="0" xfId="0" applyNumberFormat="1" applyFont="1" applyFill="1" applyBorder="1" applyAlignment="1">
      <alignment horizontal="right" vertical="center"/>
    </xf>
    <xf numFmtId="171" fontId="23" fillId="0" borderId="0" xfId="0" applyNumberFormat="1" applyFont="1" applyFill="1" applyBorder="1"/>
    <xf numFmtId="0" fontId="23" fillId="0" borderId="0" xfId="0" applyFont="1" applyFill="1" applyBorder="1"/>
    <xf numFmtId="0" fontId="4" fillId="0" borderId="0" xfId="0" applyFont="1" applyFill="1" applyBorder="1"/>
    <xf numFmtId="178" fontId="4" fillId="0" borderId="0" xfId="0" applyNumberFormat="1" applyFont="1" applyAlignment="1">
      <alignment horizontal="right"/>
    </xf>
    <xf numFmtId="178" fontId="11" fillId="0" borderId="0" xfId="0" applyNumberFormat="1" applyFont="1" applyAlignment="1">
      <alignment horizontal="right"/>
    </xf>
    <xf numFmtId="0" fontId="4" fillId="0" borderId="12" xfId="0" applyFont="1" applyBorder="1" applyAlignment="1"/>
    <xf numFmtId="0" fontId="2" fillId="0" borderId="2" xfId="0" applyFont="1" applyBorder="1" applyAlignment="1">
      <alignment horizontal="centerContinuous"/>
    </xf>
    <xf numFmtId="0" fontId="2" fillId="0" borderId="2" xfId="0" applyFont="1" applyBorder="1" applyAlignment="1" applyProtection="1">
      <alignment horizontal="centerContinuous"/>
      <protection locked="0"/>
    </xf>
    <xf numFmtId="0" fontId="2" fillId="0" borderId="2" xfId="0" applyFont="1" applyFill="1" applyBorder="1" applyAlignment="1" applyProtection="1">
      <alignment horizontal="centerContinuous"/>
      <protection locked="0"/>
    </xf>
    <xf numFmtId="176" fontId="4" fillId="0" borderId="0" xfId="2" applyNumberFormat="1" applyFont="1" applyAlignment="1">
      <alignment horizontal="right"/>
    </xf>
    <xf numFmtId="0" fontId="5" fillId="0" borderId="0" xfId="0" applyFont="1" applyBorder="1" applyAlignment="1">
      <alignment horizontal="left" vertical="top"/>
    </xf>
    <xf numFmtId="180" fontId="4" fillId="0" borderId="0" xfId="0" applyNumberFormat="1" applyFont="1" applyAlignment="1">
      <alignment horizontal="right"/>
    </xf>
    <xf numFmtId="180" fontId="11" fillId="0" borderId="0" xfId="0" applyNumberFormat="1" applyFont="1" applyAlignment="1">
      <alignment horizontal="right"/>
    </xf>
    <xf numFmtId="0" fontId="4" fillId="0" borderId="2" xfId="0" applyFont="1" applyBorder="1" applyAlignment="1">
      <alignment wrapText="1"/>
    </xf>
    <xf numFmtId="180" fontId="11" fillId="0" borderId="13" xfId="0" applyNumberFormat="1" applyFont="1" applyBorder="1" applyAlignment="1">
      <alignment horizontal="right"/>
    </xf>
    <xf numFmtId="180" fontId="4" fillId="0" borderId="0" xfId="0" applyNumberFormat="1" applyFont="1" applyAlignment="1">
      <alignment horizontal="right" vertical="center"/>
    </xf>
    <xf numFmtId="0" fontId="5" fillId="0" borderId="0" xfId="0" applyFont="1" applyBorder="1" applyAlignment="1">
      <alignment vertical="top"/>
    </xf>
    <xf numFmtId="180" fontId="11" fillId="0" borderId="0" xfId="0" applyNumberFormat="1" applyFont="1" applyBorder="1" applyAlignment="1">
      <alignment horizontal="right"/>
    </xf>
    <xf numFmtId="181" fontId="4" fillId="0" borderId="0" xfId="0" applyNumberFormat="1" applyFont="1"/>
    <xf numFmtId="173" fontId="4" fillId="0" borderId="1" xfId="0" applyNumberFormat="1" applyFont="1" applyBorder="1" applyAlignment="1">
      <alignment horizontal="centerContinuous" vertical="center"/>
    </xf>
    <xf numFmtId="177" fontId="4" fillId="0" borderId="0" xfId="2" applyNumberFormat="1" applyFont="1" applyFill="1" applyBorder="1" applyAlignment="1">
      <alignment horizontal="right"/>
    </xf>
    <xf numFmtId="0" fontId="4" fillId="0" borderId="2" xfId="0" applyFont="1" applyBorder="1" applyAlignment="1">
      <alignment horizontal="left" wrapText="1"/>
    </xf>
    <xf numFmtId="0" fontId="5" fillId="0" borderId="0" xfId="0" applyFont="1" applyFill="1" applyBorder="1"/>
    <xf numFmtId="0" fontId="6" fillId="0" borderId="0" xfId="0" applyFont="1" applyFill="1" applyBorder="1"/>
    <xf numFmtId="0" fontId="6" fillId="0" borderId="0" xfId="0" applyFont="1" applyFill="1" applyBorder="1" applyAlignment="1"/>
    <xf numFmtId="0" fontId="9" fillId="0" borderId="0" xfId="0" applyFont="1" applyFill="1" applyBorder="1" applyAlignment="1">
      <alignment vertical="top"/>
    </xf>
    <xf numFmtId="0" fontId="5" fillId="0" borderId="0" xfId="0" applyFont="1" applyFill="1" applyBorder="1" applyAlignment="1"/>
    <xf numFmtId="0" fontId="4" fillId="0" borderId="14" xfId="0" applyFont="1" applyFill="1" applyBorder="1" applyAlignment="1">
      <alignment horizontal="center" vertical="center" wrapText="1"/>
    </xf>
    <xf numFmtId="0" fontId="4" fillId="0" borderId="14" xfId="0" applyFont="1" applyFill="1" applyBorder="1" applyAlignment="1">
      <alignment horizontal="center" vertical="center"/>
    </xf>
    <xf numFmtId="0" fontId="6" fillId="0" borderId="0" xfId="0" applyFont="1" applyFill="1"/>
    <xf numFmtId="0" fontId="4" fillId="0" borderId="9" xfId="0" applyFont="1" applyFill="1" applyBorder="1" applyAlignment="1">
      <alignment horizontal="center" vertical="center"/>
    </xf>
    <xf numFmtId="0" fontId="4" fillId="0" borderId="0" xfId="0" applyFont="1" applyFill="1" applyBorder="1" applyAlignment="1"/>
    <xf numFmtId="0" fontId="6" fillId="0" borderId="12" xfId="0" applyFont="1" applyFill="1" applyBorder="1"/>
    <xf numFmtId="176" fontId="4" fillId="0" borderId="0" xfId="2" applyNumberFormat="1" applyFont="1" applyFill="1" applyBorder="1" applyAlignment="1">
      <alignment horizontal="right"/>
    </xf>
    <xf numFmtId="167" fontId="10" fillId="0" borderId="0" xfId="0" applyNumberFormat="1"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left" wrapText="1"/>
    </xf>
    <xf numFmtId="0" fontId="11" fillId="0" borderId="0" xfId="0" applyFont="1" applyFill="1" applyBorder="1" applyAlignment="1"/>
    <xf numFmtId="0" fontId="12" fillId="0" borderId="0" xfId="0" applyFont="1" applyFill="1" applyBorder="1"/>
    <xf numFmtId="177" fontId="11" fillId="0" borderId="0" xfId="2" applyNumberFormat="1" applyFont="1" applyFill="1" applyBorder="1" applyAlignment="1">
      <alignment horizontal="right"/>
    </xf>
    <xf numFmtId="167" fontId="24" fillId="0" borderId="0" xfId="0" applyNumberFormat="1" applyFont="1" applyFill="1" applyBorder="1" applyAlignment="1">
      <alignment horizontal="right"/>
    </xf>
    <xf numFmtId="0" fontId="4" fillId="0" borderId="0" xfId="0" applyFont="1" applyFill="1" applyBorder="1" applyAlignment="1">
      <alignment horizontal="left" vertical="top"/>
    </xf>
    <xf numFmtId="179" fontId="4" fillId="0" borderId="0" xfId="2" applyNumberFormat="1" applyFont="1" applyFill="1" applyBorder="1" applyAlignment="1">
      <alignment horizontal="right"/>
    </xf>
    <xf numFmtId="3" fontId="4" fillId="0" borderId="0" xfId="0" applyNumberFormat="1" applyFont="1" applyFill="1" applyBorder="1" applyAlignment="1"/>
    <xf numFmtId="180" fontId="4" fillId="0" borderId="0" xfId="1" applyNumberFormat="1" applyFont="1" applyFill="1" applyBorder="1" applyAlignment="1">
      <alignment horizontal="right"/>
    </xf>
    <xf numFmtId="0" fontId="11" fillId="0" borderId="2" xfId="0" applyFont="1" applyBorder="1" applyAlignment="1">
      <alignment wrapText="1"/>
    </xf>
    <xf numFmtId="3" fontId="11" fillId="0" borderId="2" xfId="0" applyNumberFormat="1" applyFont="1" applyBorder="1" applyAlignment="1">
      <alignment wrapText="1"/>
    </xf>
    <xf numFmtId="0" fontId="16" fillId="0" borderId="0" xfId="0" applyFont="1" applyBorder="1" applyAlignment="1">
      <alignment wrapText="1"/>
    </xf>
    <xf numFmtId="0" fontId="5" fillId="0" borderId="0" xfId="0" applyFont="1" applyFill="1" applyAlignment="1">
      <alignment vertical="top"/>
    </xf>
    <xf numFmtId="0" fontId="6" fillId="0" borderId="0" xfId="0" applyFont="1" applyFill="1" applyAlignment="1">
      <alignment vertical="top"/>
    </xf>
    <xf numFmtId="0" fontId="4" fillId="0" borderId="2" xfId="0" applyFont="1" applyFill="1" applyBorder="1" applyAlignment="1">
      <alignment horizontal="left"/>
    </xf>
    <xf numFmtId="0" fontId="4" fillId="0" borderId="2" xfId="0" applyFont="1" applyFill="1" applyBorder="1" applyAlignment="1">
      <alignment horizontal="left" wrapText="1"/>
    </xf>
    <xf numFmtId="0" fontId="6" fillId="0" borderId="2" xfId="0" applyFont="1" applyFill="1" applyBorder="1"/>
    <xf numFmtId="0" fontId="12" fillId="0" borderId="2" xfId="0" applyFont="1" applyFill="1" applyBorder="1"/>
    <xf numFmtId="0" fontId="4" fillId="0" borderId="2" xfId="0" applyFont="1" applyFill="1" applyBorder="1" applyAlignment="1">
      <alignment horizontal="left" indent="1"/>
    </xf>
    <xf numFmtId="179" fontId="4" fillId="0" borderId="0" xfId="2" applyNumberFormat="1" applyFont="1" applyFill="1" applyBorder="1" applyAlignment="1">
      <alignment horizontal="right" vertical="top"/>
    </xf>
    <xf numFmtId="179" fontId="11" fillId="0" borderId="0" xfId="2" applyNumberFormat="1" applyFont="1" applyFill="1" applyBorder="1" applyAlignment="1">
      <alignment horizontal="right"/>
    </xf>
    <xf numFmtId="179" fontId="6" fillId="0" borderId="0" xfId="0" applyNumberFormat="1" applyFont="1" applyFill="1" applyBorder="1"/>
    <xf numFmtId="180" fontId="11" fillId="0" borderId="0" xfId="0" applyNumberFormat="1" applyFont="1" applyFill="1" applyAlignment="1">
      <alignment horizontal="right"/>
    </xf>
    <xf numFmtId="180" fontId="4" fillId="0" borderId="0" xfId="0" applyNumberFormat="1" applyFont="1" applyFill="1" applyAlignment="1">
      <alignment horizontal="right"/>
    </xf>
    <xf numFmtId="180" fontId="4" fillId="0" borderId="0" xfId="0" applyNumberFormat="1" applyFont="1" applyFill="1" applyBorder="1" applyAlignment="1">
      <alignment horizontal="right"/>
    </xf>
    <xf numFmtId="49" fontId="9" fillId="0" borderId="0" xfId="0" applyNumberFormat="1" applyFont="1" applyFill="1" applyAlignment="1">
      <alignment vertical="top"/>
    </xf>
    <xf numFmtId="0" fontId="3" fillId="0" borderId="3" xfId="0" applyFont="1" applyFill="1" applyBorder="1" applyAlignment="1">
      <alignment horizontal="left" vertical="top" wrapText="1"/>
    </xf>
    <xf numFmtId="0" fontId="4" fillId="0" borderId="15" xfId="0" applyFont="1" applyFill="1" applyBorder="1" applyAlignment="1">
      <alignment horizontal="centerContinuous" vertical="center"/>
    </xf>
    <xf numFmtId="0" fontId="4" fillId="0" borderId="16" xfId="0" applyFont="1" applyFill="1" applyBorder="1" applyAlignment="1">
      <alignment horizontal="centerContinuous"/>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11" fillId="0" borderId="11" xfId="0" applyFont="1" applyFill="1" applyBorder="1"/>
    <xf numFmtId="0" fontId="11" fillId="0" borderId="12" xfId="0" applyFont="1" applyFill="1" applyBorder="1"/>
    <xf numFmtId="0" fontId="11" fillId="0" borderId="0" xfId="0" applyFont="1" applyFill="1" applyBorder="1"/>
    <xf numFmtId="0" fontId="4" fillId="0" borderId="2" xfId="0" applyFont="1" applyFill="1" applyBorder="1"/>
    <xf numFmtId="0" fontId="2" fillId="0" borderId="0" xfId="0" applyFont="1" applyFill="1" applyBorder="1"/>
    <xf numFmtId="0" fontId="2" fillId="0" borderId="2" xfId="0" applyFont="1" applyFill="1" applyBorder="1" applyAlignment="1">
      <alignment horizontal="left"/>
    </xf>
    <xf numFmtId="0" fontId="2" fillId="0" borderId="2" xfId="0" applyFont="1" applyFill="1" applyBorder="1" applyAlignment="1">
      <alignment horizontal="left" wrapText="1"/>
    </xf>
    <xf numFmtId="0" fontId="2" fillId="0" borderId="2" xfId="0" applyFont="1" applyFill="1" applyBorder="1" applyAlignment="1">
      <alignment horizontal="left" indent="1"/>
    </xf>
    <xf numFmtId="0" fontId="11" fillId="0" borderId="2" xfId="0" applyFont="1" applyFill="1" applyBorder="1"/>
    <xf numFmtId="0" fontId="4" fillId="0" borderId="19" xfId="0" applyFont="1" applyFill="1" applyBorder="1"/>
    <xf numFmtId="0" fontId="2" fillId="0" borderId="2" xfId="0" applyFont="1" applyFill="1" applyBorder="1" applyAlignment="1">
      <alignment horizontal="left" indent="2"/>
    </xf>
    <xf numFmtId="0" fontId="11" fillId="0" borderId="0" xfId="0" applyFont="1" applyFill="1" applyBorder="1" applyAlignment="1">
      <alignment horizontal="left"/>
    </xf>
    <xf numFmtId="3" fontId="18" fillId="0" borderId="0" xfId="0" applyNumberFormat="1" applyFont="1" applyFill="1" applyAlignment="1">
      <alignment vertical="top"/>
    </xf>
    <xf numFmtId="0" fontId="4" fillId="0" borderId="0" xfId="0" applyFont="1" applyFill="1" applyBorder="1" applyAlignment="1">
      <alignment horizontal="left" vertical="top" wrapText="1"/>
    </xf>
    <xf numFmtId="0" fontId="4" fillId="0" borderId="0" xfId="0" applyFont="1" applyFill="1"/>
    <xf numFmtId="0" fontId="18" fillId="0" borderId="0" xfId="0" applyFont="1" applyFill="1"/>
    <xf numFmtId="166" fontId="4" fillId="0" borderId="0" xfId="0" applyNumberFormat="1" applyFont="1" applyFill="1" applyBorder="1" applyAlignment="1">
      <alignment horizontal="right"/>
    </xf>
    <xf numFmtId="0" fontId="4" fillId="0" borderId="0" xfId="0" applyFont="1" applyFill="1" applyBorder="1" applyAlignment="1">
      <alignment horizontal="right"/>
    </xf>
    <xf numFmtId="171" fontId="4" fillId="0" borderId="0" xfId="0" applyNumberFormat="1" applyFont="1" applyFill="1" applyBorder="1" applyAlignment="1"/>
    <xf numFmtId="182" fontId="4" fillId="0" borderId="0" xfId="2" applyNumberFormat="1" applyFont="1" applyAlignment="1">
      <alignment horizontal="right"/>
    </xf>
    <xf numFmtId="176" fontId="9" fillId="0" borderId="0" xfId="0" applyNumberFormat="1" applyFont="1" applyAlignment="1"/>
    <xf numFmtId="0" fontId="11" fillId="0" borderId="0" xfId="0" applyFont="1" applyAlignment="1">
      <alignment horizontal="center"/>
    </xf>
    <xf numFmtId="0" fontId="11" fillId="0" borderId="0" xfId="0" applyFont="1" applyBorder="1" applyAlignment="1">
      <alignment horizontal="center"/>
    </xf>
    <xf numFmtId="0" fontId="2" fillId="0" borderId="0" xfId="0" applyFont="1" applyBorder="1" applyAlignment="1" applyProtection="1">
      <alignment horizontal="centerContinuous"/>
      <protection locked="0"/>
    </xf>
    <xf numFmtId="0" fontId="4" fillId="0" borderId="0" xfId="0" applyFont="1" applyFill="1" applyBorder="1" applyAlignment="1" applyProtection="1">
      <alignment horizontal="centerContinuous"/>
      <protection locked="0"/>
    </xf>
    <xf numFmtId="176" fontId="18" fillId="0" borderId="0" xfId="0" applyNumberFormat="1" applyFont="1"/>
    <xf numFmtId="183" fontId="6" fillId="0" borderId="0" xfId="3" applyNumberFormat="1" applyFont="1" applyFill="1" applyBorder="1"/>
    <xf numFmtId="183" fontId="5" fillId="0" borderId="0" xfId="3" applyNumberFormat="1" applyFont="1" applyFill="1" applyBorder="1"/>
    <xf numFmtId="183" fontId="6" fillId="0" borderId="0" xfId="3" applyNumberFormat="1" applyFont="1" applyFill="1"/>
    <xf numFmtId="183" fontId="4" fillId="0" borderId="0" xfId="3" applyNumberFormat="1" applyFont="1" applyFill="1" applyBorder="1"/>
    <xf numFmtId="0" fontId="4" fillId="0" borderId="2" xfId="0" applyFont="1" applyFill="1" applyBorder="1" applyAlignment="1" applyProtection="1">
      <alignment horizontal="centerContinuous"/>
      <protection locked="0"/>
    </xf>
    <xf numFmtId="0" fontId="5" fillId="0" borderId="0" xfId="0" applyFont="1" applyBorder="1" applyAlignment="1"/>
    <xf numFmtId="0" fontId="4" fillId="0" borderId="2" xfId="0" applyFont="1" applyBorder="1" applyAlignment="1" applyProtection="1">
      <alignment horizontal="centerContinuous"/>
      <protection locked="0"/>
    </xf>
    <xf numFmtId="0" fontId="4" fillId="0" borderId="0" xfId="0" applyNumberFormat="1" applyFont="1" applyFill="1" applyBorder="1" applyAlignment="1">
      <alignment wrapText="1"/>
    </xf>
    <xf numFmtId="0" fontId="4" fillId="0" borderId="0" xfId="0" applyFont="1" applyFill="1" applyAlignment="1">
      <alignment wrapText="1"/>
    </xf>
    <xf numFmtId="0" fontId="4" fillId="0" borderId="2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2" xfId="0" applyFont="1" applyFill="1" applyBorder="1" applyAlignment="1">
      <alignment horizontal="center" vertical="center" wrapText="1"/>
    </xf>
    <xf numFmtId="165" fontId="4" fillId="0" borderId="8" xfId="0" applyNumberFormat="1" applyFont="1" applyFill="1" applyBorder="1" applyAlignment="1">
      <alignment horizontal="center"/>
    </xf>
    <xf numFmtId="165" fontId="4" fillId="0" borderId="9" xfId="0" applyNumberFormat="1" applyFont="1" applyFill="1" applyBorder="1" applyAlignment="1">
      <alignment horizontal="center"/>
    </xf>
    <xf numFmtId="165" fontId="4" fillId="0" borderId="21" xfId="0" applyNumberFormat="1" applyFont="1" applyFill="1" applyBorder="1" applyAlignment="1">
      <alignment horizontal="center"/>
    </xf>
    <xf numFmtId="0" fontId="4" fillId="0" borderId="0" xfId="0" applyFont="1" applyAlignment="1">
      <alignment horizontal="left" wrapText="1"/>
    </xf>
    <xf numFmtId="0" fontId="4" fillId="0" borderId="12" xfId="0" applyFont="1" applyBorder="1" applyAlignment="1">
      <alignment horizontal="center" vertical="center"/>
    </xf>
    <xf numFmtId="0" fontId="4" fillId="0" borderId="2" xfId="0" applyFont="1" applyBorder="1" applyAlignment="1">
      <alignment horizontal="center" vertical="center"/>
    </xf>
    <xf numFmtId="0" fontId="4" fillId="0" borderId="22" xfId="0" applyFont="1" applyBorder="1" applyAlignment="1">
      <alignment horizontal="center" vertical="center"/>
    </xf>
    <xf numFmtId="0" fontId="4" fillId="0" borderId="6"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xf>
    <xf numFmtId="0" fontId="18" fillId="0" borderId="16" xfId="0" applyFont="1" applyBorder="1" applyAlignment="1">
      <alignment horizontal="center" vertical="center"/>
    </xf>
    <xf numFmtId="0" fontId="4" fillId="0" borderId="23" xfId="0" applyFont="1" applyBorder="1" applyAlignment="1">
      <alignment horizontal="center" vertical="center" wrapText="1"/>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3"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0" borderId="0" xfId="0" applyFont="1" applyAlignment="1">
      <alignment horizontal="left"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2" xfId="0" applyFont="1" applyBorder="1" applyAlignment="1">
      <alignment horizontal="center" vertical="center"/>
    </xf>
    <xf numFmtId="168" fontId="2" fillId="0" borderId="6" xfId="0" applyNumberFormat="1" applyFont="1" applyBorder="1" applyAlignment="1">
      <alignment horizontal="center" vertical="center" wrapText="1"/>
    </xf>
    <xf numFmtId="168" fontId="2" fillId="0" borderId="13" xfId="0" applyNumberFormat="1" applyFont="1" applyBorder="1" applyAlignment="1">
      <alignment horizontal="center" vertical="center" wrapText="1"/>
    </xf>
    <xf numFmtId="168" fontId="4" fillId="0" borderId="15" xfId="0" applyNumberFormat="1" applyFont="1" applyBorder="1" applyAlignment="1">
      <alignment horizontal="center" vertical="center"/>
    </xf>
    <xf numFmtId="168" fontId="21" fillId="0" borderId="16" xfId="0" applyNumberFormat="1" applyFont="1" applyBorder="1" applyAlignment="1">
      <alignment horizontal="center" vertical="center"/>
    </xf>
    <xf numFmtId="168" fontId="2" fillId="0" borderId="1" xfId="0" applyNumberFormat="1" applyFont="1" applyBorder="1" applyAlignment="1">
      <alignment horizontal="center" vertical="center" wrapText="1"/>
    </xf>
    <xf numFmtId="168" fontId="2" fillId="0" borderId="1" xfId="0" applyNumberFormat="1" applyFont="1" applyBorder="1" applyAlignment="1">
      <alignment horizontal="center" vertical="center"/>
    </xf>
    <xf numFmtId="168" fontId="4" fillId="0" borderId="1" xfId="0" applyNumberFormat="1" applyFont="1" applyBorder="1" applyAlignment="1">
      <alignment horizontal="center" vertical="center"/>
    </xf>
    <xf numFmtId="168" fontId="21" fillId="0" borderId="1" xfId="0" applyNumberFormat="1" applyFont="1" applyBorder="1" applyAlignment="1">
      <alignment horizontal="center" vertical="center"/>
    </xf>
    <xf numFmtId="0" fontId="2" fillId="0" borderId="0" xfId="0" applyFont="1" applyBorder="1" applyAlignment="1">
      <alignment horizontal="center" vertical="center"/>
    </xf>
    <xf numFmtId="168" fontId="2" fillId="0" borderId="8" xfId="0" applyNumberFormat="1" applyFont="1" applyBorder="1" applyAlignment="1">
      <alignment horizontal="center" vertical="center"/>
    </xf>
    <xf numFmtId="168" fontId="21" fillId="0" borderId="9" xfId="0" applyNumberFormat="1" applyFont="1" applyBorder="1" applyAlignment="1">
      <alignment horizontal="center" vertical="center"/>
    </xf>
    <xf numFmtId="0" fontId="4" fillId="0" borderId="0" xfId="0" applyFont="1" applyFill="1" applyAlignment="1">
      <alignment horizontal="left" wrapText="1"/>
    </xf>
    <xf numFmtId="165" fontId="4" fillId="0" borderId="8" xfId="0" applyNumberFormat="1" applyFont="1" applyFill="1" applyBorder="1" applyAlignment="1">
      <alignment horizontal="center" vertical="center"/>
    </xf>
    <xf numFmtId="0" fontId="18" fillId="0" borderId="9" xfId="0" applyFont="1" applyFill="1" applyBorder="1" applyAlignment="1">
      <alignment horizontal="center" vertical="center"/>
    </xf>
    <xf numFmtId="0" fontId="5" fillId="0" borderId="0" xfId="0" applyFont="1" applyFill="1" applyBorder="1" applyAlignment="1">
      <alignment horizontal="left"/>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11" fillId="0" borderId="0" xfId="0" applyFont="1" applyFill="1" applyBorder="1" applyAlignment="1">
      <alignment horizontal="left" wrapText="1"/>
    </xf>
    <xf numFmtId="0" fontId="11" fillId="0" borderId="2" xfId="0" applyFont="1" applyFill="1" applyBorder="1" applyAlignment="1">
      <alignment horizontal="left" wrapText="1"/>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0" xfId="0" applyFont="1" applyFill="1" applyBorder="1" applyAlignment="1">
      <alignment horizontal="left" vertical="top"/>
    </xf>
    <xf numFmtId="168" fontId="4" fillId="0" borderId="1" xfId="0" applyNumberFormat="1" applyFont="1" applyBorder="1" applyAlignment="1">
      <alignment horizontal="center" vertical="center" wrapText="1"/>
    </xf>
    <xf numFmtId="168" fontId="4" fillId="0" borderId="4" xfId="0" applyNumberFormat="1" applyFont="1" applyBorder="1" applyAlignment="1">
      <alignment horizontal="center" vertical="center"/>
    </xf>
    <xf numFmtId="0" fontId="5" fillId="0" borderId="3" xfId="0" applyFont="1" applyBorder="1" applyAlignment="1">
      <alignment horizontal="left" vertical="top" wrapText="1" indent="1"/>
    </xf>
    <xf numFmtId="0" fontId="4" fillId="0" borderId="11" xfId="0" applyFont="1" applyBorder="1" applyAlignment="1">
      <alignment horizontal="center" vertical="center"/>
    </xf>
    <xf numFmtId="0" fontId="4" fillId="0" borderId="3" xfId="0" applyFont="1" applyBorder="1" applyAlignment="1">
      <alignment horizontal="center" vertical="center"/>
    </xf>
    <xf numFmtId="168" fontId="4" fillId="0" borderId="6" xfId="0" applyNumberFormat="1" applyFont="1" applyBorder="1" applyAlignment="1">
      <alignment horizontal="center" vertical="center" wrapText="1"/>
    </xf>
    <xf numFmtId="168" fontId="4" fillId="0" borderId="13" xfId="0" applyNumberFormat="1" applyFont="1" applyBorder="1" applyAlignment="1">
      <alignment horizontal="center" vertical="center" wrapText="1"/>
    </xf>
    <xf numFmtId="168" fontId="4" fillId="0" borderId="28" xfId="0" applyNumberFormat="1" applyFont="1" applyBorder="1" applyAlignment="1">
      <alignment horizontal="center" vertical="center" wrapText="1"/>
    </xf>
    <xf numFmtId="168" fontId="18" fillId="0" borderId="16" xfId="0" applyNumberFormat="1" applyFont="1" applyBorder="1" applyAlignment="1">
      <alignment horizontal="center" vertical="center"/>
    </xf>
    <xf numFmtId="168" fontId="18" fillId="0" borderId="1" xfId="0" applyNumberFormat="1" applyFont="1" applyBorder="1" applyAlignment="1">
      <alignment horizontal="center" vertical="center"/>
    </xf>
    <xf numFmtId="0" fontId="11" fillId="0" borderId="0" xfId="0" applyFont="1" applyAlignment="1">
      <alignment horizontal="center"/>
    </xf>
    <xf numFmtId="0" fontId="11" fillId="0" borderId="11" xfId="0" applyFont="1" applyBorder="1" applyAlignment="1">
      <alignment horizontal="center"/>
    </xf>
    <xf numFmtId="0" fontId="11" fillId="0" borderId="0" xfId="0" applyFont="1" applyBorder="1" applyAlignment="1">
      <alignment horizont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172" fontId="4" fillId="0" borderId="32" xfId="0" applyNumberFormat="1" applyFont="1" applyBorder="1" applyAlignment="1">
      <alignment horizontal="center" vertical="center"/>
    </xf>
    <xf numFmtId="172" fontId="4" fillId="0" borderId="4" xfId="0" applyNumberFormat="1" applyFont="1" applyBorder="1" applyAlignment="1">
      <alignment horizontal="center" vertical="center"/>
    </xf>
    <xf numFmtId="172" fontId="4" fillId="0" borderId="5" xfId="0" applyNumberFormat="1" applyFont="1" applyBorder="1" applyAlignment="1">
      <alignment horizontal="center" vertical="center"/>
    </xf>
    <xf numFmtId="0" fontId="0" fillId="0" borderId="2" xfId="0" applyBorder="1" applyAlignment="1"/>
    <xf numFmtId="0" fontId="0" fillId="0" borderId="22" xfId="0" applyBorder="1" applyAlignment="1"/>
    <xf numFmtId="0" fontId="4" fillId="0" borderId="33" xfId="0" applyFont="1" applyBorder="1" applyAlignment="1">
      <alignment horizontal="center" vertical="center" wrapText="1"/>
    </xf>
    <xf numFmtId="0" fontId="0" fillId="0" borderId="34" xfId="0" applyBorder="1" applyAlignment="1">
      <alignment wrapText="1"/>
    </xf>
    <xf numFmtId="175" fontId="4" fillId="0" borderId="31" xfId="0" applyNumberFormat="1" applyFont="1" applyBorder="1" applyAlignment="1">
      <alignment horizontal="center" vertical="center"/>
    </xf>
    <xf numFmtId="175" fontId="4" fillId="0" borderId="15" xfId="0" applyNumberFormat="1" applyFont="1" applyBorder="1" applyAlignment="1">
      <alignment horizontal="center" vertical="center"/>
    </xf>
    <xf numFmtId="0" fontId="4" fillId="0" borderId="34" xfId="0" applyFont="1" applyBorder="1" applyAlignment="1">
      <alignment horizontal="center" vertical="center" wrapText="1"/>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1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6" xfId="0" applyFont="1" applyBorder="1" applyAlignment="1">
      <alignment horizontal="center" vertical="center" wrapText="1"/>
    </xf>
    <xf numFmtId="185" fontId="4" fillId="0" borderId="0" xfId="0" applyNumberFormat="1" applyFont="1"/>
    <xf numFmtId="176" fontId="4" fillId="0" borderId="6" xfId="2" applyNumberFormat="1" applyFont="1" applyBorder="1" applyAlignment="1">
      <alignment horizontal="center"/>
    </xf>
    <xf numFmtId="176" fontId="4" fillId="0" borderId="11" xfId="2" applyNumberFormat="1" applyFont="1" applyBorder="1" applyAlignment="1">
      <alignment horizontal="center"/>
    </xf>
  </cellXfs>
  <cellStyles count="4">
    <cellStyle name="Komma" xfId="3" builtinId="3"/>
    <cellStyle name="Standard" xfId="0" builtinId="0"/>
    <cellStyle name="Standard_Tabelle1" xfId="1"/>
    <cellStyle name="Standard_Zahlenformate" xfId="2"/>
  </cellStyles>
  <dxfs count="5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xdr:row>
      <xdr:rowOff>26670</xdr:rowOff>
    </xdr:from>
    <xdr:to>
      <xdr:col>6</xdr:col>
      <xdr:colOff>0</xdr:colOff>
      <xdr:row>3</xdr:row>
      <xdr:rowOff>149</xdr:rowOff>
    </xdr:to>
    <xdr:sp macro="" textlink="">
      <xdr:nvSpPr>
        <xdr:cNvPr id="10241"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2"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3"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4"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45"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6"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18288"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7"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4" name="Text Box 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5" name="Text Box 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6" name="Text Box 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7" name="Text Box 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8" name="Text Box 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9" name="Text Box 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0" name="Text Box 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1" name="Text Box 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2" name="Text Box 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3" name="Text Box 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4" name="Text Box 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5" name="Text Box 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6" name="Text Box 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7" name="Text Box 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62"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xdr:from>
      <xdr:col>6</xdr:col>
      <xdr:colOff>0</xdr:colOff>
      <xdr:row>2</xdr:row>
      <xdr:rowOff>26670</xdr:rowOff>
    </xdr:from>
    <xdr:to>
      <xdr:col>6</xdr:col>
      <xdr:colOff>0</xdr:colOff>
      <xdr:row>3</xdr:row>
      <xdr:rowOff>149</xdr:rowOff>
    </xdr:to>
    <xdr:sp macro="" textlink="">
      <xdr:nvSpPr>
        <xdr:cNvPr id="10263"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4"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5"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6"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67"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8"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9"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6" name="Text Box 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7" name="Text Box 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8" name="Text Box 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9" name="Text Box 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0" name="Text Box 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1" name="Text Box 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2" name="Text Box 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3" name="Text Box 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4" name="Text Box 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5" name="Text Box 3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6" name="Text Box 4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7" name="Text Box 4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8" name="Text Box 4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9" name="Text Box 4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84"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1" name="Text Box 5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2" name="Text Box 5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3" name="Text Box 5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4" name="Text Box 5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5" name="Text Box 5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6" name="Text Box 5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7" name="Text Box 5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8" name="Text Box 6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9" name="Text Box 6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0" name="Text Box 6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1" name="Text Box 6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2" name="Text Box 6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3" name="Text Box 6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4" name="Text Box 6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5" name="Text Box 6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6" name="Text Box 6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7" name="Text Box 6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8" name="Text Box 7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9" name="Text Box 7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0" name="Text Box 7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1" name="Text Box 7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2" name="Text Box 7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3" name="Text Box 7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4" name="Text Box 7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5" name="Text Box 7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6" name="Text Box 7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7" name="Text Box 7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8" name="Text Box 8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2</xdr:row>
      <xdr:rowOff>9525</xdr:rowOff>
    </xdr:from>
    <xdr:to>
      <xdr:col>6</xdr:col>
      <xdr:colOff>0</xdr:colOff>
      <xdr:row>3</xdr:row>
      <xdr:rowOff>0</xdr:rowOff>
    </xdr:to>
    <xdr:sp macro="" textlink="">
      <xdr:nvSpPr>
        <xdr:cNvPr id="10321"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322"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1" name="Text Box 8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2" name="Text Box 8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3" name="Text Box 8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4" name="Text Box 8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5" name="Text Box 8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6" name="Text Box 8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7" name="Text Box 8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8" name="Text Box 9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9" name="Text Box 9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0" name="Text Box 9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1" name="Text Box 9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2" name="Text Box 9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3" name="Text Box 9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4" name="Text Box 9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5" name="Text Box 9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6" name="Text Box 9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7" name="Text Box 9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8" name="Text Box 10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9" name="Text Box 10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0" name="Text Box 10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1" name="Text Box 10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2" name="Text Box 10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3" name="Text Box 10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4" name="Text Box 10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5" name="Text Box 10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6" name="Text Box 10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7" name="Text Box 10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8" name="Text Box 1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9" name="Text Box 1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0" name="Text Box 1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1" name="Text Box 1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2" name="Text Box 1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3" name="Text Box 1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4" name="Text Box 1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5" name="Text Box 1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6" name="Text Box 1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7" name="Text Box 1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8" name="Text Box 1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9" name="Text Box 1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0" name="Text Box 12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1" name="Text Box 12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2" name="Text Box 12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3" name="Text Box 12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4" name="Text Box 12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5" name="Text Box 12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6" name="Text Box 12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7" name="Text Box 12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8" name="Text Box 1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9" name="Text Box 1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0" name="Text Box 1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1" name="Text Box 1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2" name="Text Box 1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3" name="Text Box 1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4" name="Text Box 1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5" name="Text Box 1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6" name="Text Box 1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123"/>
  <sheetViews>
    <sheetView tabSelected="1" zoomScaleNormal="100" workbookViewId="0"/>
  </sheetViews>
  <sheetFormatPr baseColWidth="10" defaultColWidth="11.42578125" defaultRowHeight="9"/>
  <cols>
    <col min="1" max="1" width="2.85546875" style="86" customWidth="1"/>
    <col min="2" max="2" width="27.5703125" style="86" customWidth="1"/>
    <col min="3" max="3" width="9.7109375" style="115" customWidth="1"/>
    <col min="4" max="5" width="9.85546875" style="115" customWidth="1"/>
    <col min="6" max="7" width="6.42578125" style="115" customWidth="1"/>
    <col min="8" max="8" width="5.7109375" style="115" customWidth="1"/>
    <col min="9" max="9" width="7.28515625" style="115" customWidth="1"/>
    <col min="10" max="10" width="6.42578125" style="115" customWidth="1"/>
    <col min="11" max="11" width="17.85546875" style="180" customWidth="1"/>
    <col min="12" max="16384" width="11.42578125" style="86"/>
  </cols>
  <sheetData>
    <row r="1" spans="1:11" s="107" customFormat="1" ht="16.5" customHeight="1">
      <c r="A1" s="106" t="s">
        <v>210</v>
      </c>
      <c r="C1" s="108"/>
      <c r="D1" s="108"/>
      <c r="E1" s="108"/>
      <c r="F1" s="108"/>
      <c r="G1" s="108"/>
      <c r="H1" s="108"/>
      <c r="I1" s="108"/>
      <c r="J1" s="108"/>
      <c r="K1" s="177"/>
    </row>
    <row r="2" spans="1:11" s="106" customFormat="1" ht="14.85" customHeight="1">
      <c r="A2" s="109" t="s">
        <v>133</v>
      </c>
      <c r="C2" s="110"/>
      <c r="D2" s="110"/>
      <c r="E2" s="110"/>
      <c r="F2" s="110"/>
      <c r="G2" s="110"/>
      <c r="H2" s="110"/>
      <c r="I2" s="110"/>
      <c r="J2" s="110"/>
      <c r="K2" s="178"/>
    </row>
    <row r="3" spans="1:11" s="113" customFormat="1" ht="21.95" customHeight="1">
      <c r="A3" s="187" t="s">
        <v>0</v>
      </c>
      <c r="B3" s="191"/>
      <c r="C3" s="111">
        <v>2013</v>
      </c>
      <c r="D3" s="111">
        <v>2014</v>
      </c>
      <c r="E3" s="111">
        <v>2015</v>
      </c>
      <c r="F3" s="112">
        <v>2013</v>
      </c>
      <c r="G3" s="112">
        <v>2014</v>
      </c>
      <c r="H3" s="112">
        <v>2015</v>
      </c>
      <c r="I3" s="186" t="s">
        <v>110</v>
      </c>
      <c r="J3" s="187"/>
      <c r="K3" s="179"/>
    </row>
    <row r="4" spans="1:11" s="113" customFormat="1" ht="11.85" customHeight="1">
      <c r="A4" s="192"/>
      <c r="B4" s="193"/>
      <c r="C4" s="194" t="s">
        <v>1</v>
      </c>
      <c r="D4" s="195"/>
      <c r="E4" s="196"/>
      <c r="F4" s="188" t="s">
        <v>154</v>
      </c>
      <c r="G4" s="189"/>
      <c r="H4" s="190"/>
      <c r="I4" s="114">
        <v>2014</v>
      </c>
      <c r="J4" s="114">
        <v>2015</v>
      </c>
      <c r="K4" s="179"/>
    </row>
    <row r="5" spans="1:11" s="107" customFormat="1" ht="15" customHeight="1">
      <c r="A5" s="115" t="s">
        <v>2</v>
      </c>
      <c r="B5" s="116"/>
      <c r="C5" s="126">
        <v>29276310857</v>
      </c>
      <c r="D5" s="126">
        <v>30227483213</v>
      </c>
      <c r="E5" s="126">
        <v>32292699253</v>
      </c>
      <c r="F5" s="104">
        <v>2762.4865981286134</v>
      </c>
      <c r="G5" s="104">
        <v>2832.2787109032415</v>
      </c>
      <c r="H5" s="104">
        <v>2996.3031598010452</v>
      </c>
      <c r="I5" s="118">
        <v>2.5264235787390703</v>
      </c>
      <c r="J5" s="118">
        <v>6.8322460902461302</v>
      </c>
    </row>
    <row r="6" spans="1:11" s="107" customFormat="1" ht="11.85" customHeight="1">
      <c r="A6" s="119" t="s">
        <v>115</v>
      </c>
      <c r="B6" s="134" t="s">
        <v>4</v>
      </c>
      <c r="C6" s="126">
        <v>1643717879</v>
      </c>
      <c r="D6" s="126">
        <v>1656653357</v>
      </c>
      <c r="E6" s="126">
        <v>1686249961</v>
      </c>
      <c r="F6" s="104">
        <v>155.09975399636775</v>
      </c>
      <c r="G6" s="104">
        <v>155.2264209796846</v>
      </c>
      <c r="H6" s="104">
        <v>156.46001118625315</v>
      </c>
      <c r="I6" s="118">
        <v>8.1668074934412971E-2</v>
      </c>
      <c r="J6" s="118">
        <v>1.7865296849786318</v>
      </c>
    </row>
    <row r="7" spans="1:11" s="107" customFormat="1" ht="11.85" customHeight="1">
      <c r="B7" s="134" t="s">
        <v>155</v>
      </c>
      <c r="C7" s="126">
        <v>5177945382</v>
      </c>
      <c r="D7" s="126">
        <v>5108056294</v>
      </c>
      <c r="E7" s="126">
        <v>5600810286</v>
      </c>
      <c r="F7" s="104">
        <v>488.58631107876903</v>
      </c>
      <c r="G7" s="104">
        <v>478.61871243615366</v>
      </c>
      <c r="H7" s="104">
        <v>519.67552869799101</v>
      </c>
      <c r="I7" s="118">
        <v>-2.0400896252307064</v>
      </c>
      <c r="J7" s="118">
        <v>9.6466045720521123</v>
      </c>
    </row>
    <row r="8" spans="1:11" s="107" customFormat="1" ht="11.85" customHeight="1">
      <c r="B8" s="134" t="s">
        <v>5</v>
      </c>
      <c r="C8" s="126">
        <v>5591681312</v>
      </c>
      <c r="D8" s="126">
        <v>5780453221</v>
      </c>
      <c r="E8" s="126">
        <v>6183127689</v>
      </c>
      <c r="F8" s="104">
        <v>527.62606466561817</v>
      </c>
      <c r="G8" s="104">
        <v>541.62149332264914</v>
      </c>
      <c r="H8" s="104">
        <v>573.70630082224898</v>
      </c>
      <c r="I8" s="118">
        <v>2.6525279159399702</v>
      </c>
      <c r="J8" s="118">
        <v>6.9661400690366406</v>
      </c>
    </row>
    <row r="9" spans="1:11" s="107" customFormat="1" ht="11.85" customHeight="1">
      <c r="B9" s="134" t="s">
        <v>6</v>
      </c>
      <c r="C9" s="126">
        <v>5011080087</v>
      </c>
      <c r="D9" s="126">
        <v>5673372517</v>
      </c>
      <c r="E9" s="126">
        <v>5978720686</v>
      </c>
      <c r="F9" s="104">
        <v>472.84105057166994</v>
      </c>
      <c r="G9" s="104">
        <v>531.58816053901546</v>
      </c>
      <c r="H9" s="104">
        <v>554.74023842604151</v>
      </c>
      <c r="I9" s="118">
        <v>12.424282937431002</v>
      </c>
      <c r="J9" s="118">
        <v>5.3821279685943182</v>
      </c>
    </row>
    <row r="10" spans="1:11" s="107" customFormat="1" ht="19.5" customHeight="1">
      <c r="B10" s="135" t="s">
        <v>156</v>
      </c>
      <c r="C10" s="126">
        <v>1828854698</v>
      </c>
      <c r="D10" s="126">
        <v>1832799689</v>
      </c>
      <c r="E10" s="126">
        <v>1935733175</v>
      </c>
      <c r="F10" s="104">
        <v>172.56909922247152</v>
      </c>
      <c r="G10" s="104">
        <v>171.73111978678651</v>
      </c>
      <c r="H10" s="104">
        <v>179.60850479990097</v>
      </c>
      <c r="I10" s="118">
        <v>-0.48559066452837385</v>
      </c>
      <c r="J10" s="118">
        <v>5.616188534829007</v>
      </c>
    </row>
    <row r="11" spans="1:11" s="107" customFormat="1" ht="11.85" customHeight="1">
      <c r="B11" s="134" t="s">
        <v>7</v>
      </c>
      <c r="C11" s="126">
        <v>2052201429</v>
      </c>
      <c r="D11" s="126">
        <v>2098373443</v>
      </c>
      <c r="E11" s="126">
        <v>2193273681</v>
      </c>
      <c r="F11" s="104">
        <v>193.64389768792819</v>
      </c>
      <c r="G11" s="104">
        <v>196.61506015087755</v>
      </c>
      <c r="H11" s="104">
        <v>203.50460050434637</v>
      </c>
      <c r="I11" s="118">
        <v>1.5343434512651726</v>
      </c>
      <c r="J11" s="118">
        <v>4.5225619070132268</v>
      </c>
    </row>
    <row r="12" spans="1:11" s="107" customFormat="1" ht="11.85" customHeight="1">
      <c r="A12" s="115" t="s">
        <v>8</v>
      </c>
      <c r="B12" s="136"/>
      <c r="C12" s="126">
        <v>2243611500</v>
      </c>
      <c r="D12" s="126">
        <v>2372204122</v>
      </c>
      <c r="E12" s="126">
        <v>2315976570</v>
      </c>
      <c r="F12" s="104">
        <v>211.70518138132488</v>
      </c>
      <c r="G12" s="104">
        <v>222.27266442639097</v>
      </c>
      <c r="H12" s="104">
        <v>214.889683279465</v>
      </c>
      <c r="I12" s="118">
        <v>4.9916034062632946</v>
      </c>
      <c r="J12" s="118">
        <v>-2.3702661789742905</v>
      </c>
    </row>
    <row r="13" spans="1:11" s="107" customFormat="1" ht="11.85" customHeight="1">
      <c r="A13" s="119" t="s">
        <v>115</v>
      </c>
      <c r="B13" s="134" t="s">
        <v>9</v>
      </c>
      <c r="C13" s="126">
        <v>1259876065</v>
      </c>
      <c r="D13" s="126">
        <v>1273498359</v>
      </c>
      <c r="E13" s="126">
        <v>1197717784</v>
      </c>
      <c r="F13" s="104">
        <v>118.88078255028326</v>
      </c>
      <c r="G13" s="104">
        <v>119.32525990171371</v>
      </c>
      <c r="H13" s="104">
        <v>111.13117403512535</v>
      </c>
      <c r="I13" s="118">
        <v>0.37388494750399559</v>
      </c>
      <c r="J13" s="118">
        <v>-5.9505828542649795</v>
      </c>
    </row>
    <row r="14" spans="1:11" s="107" customFormat="1" ht="39" customHeight="1">
      <c r="B14" s="135" t="s">
        <v>157</v>
      </c>
      <c r="C14" s="126">
        <v>566037646</v>
      </c>
      <c r="D14" s="126">
        <v>575373962</v>
      </c>
      <c r="E14" s="126">
        <v>593455518</v>
      </c>
      <c r="F14" s="104">
        <v>53.410807760206332</v>
      </c>
      <c r="G14" s="104">
        <v>53.911846113598919</v>
      </c>
      <c r="H14" s="104">
        <v>55.064230767874669</v>
      </c>
      <c r="I14" s="118">
        <v>0.93808420880291976</v>
      </c>
      <c r="J14" s="118">
        <v>3.1425746026372963</v>
      </c>
    </row>
    <row r="15" spans="1:11" s="122" customFormat="1" ht="11.85" customHeight="1">
      <c r="A15" s="121" t="s">
        <v>10</v>
      </c>
      <c r="B15" s="137"/>
      <c r="C15" s="140">
        <v>31519922357</v>
      </c>
      <c r="D15" s="140">
        <v>32599687335</v>
      </c>
      <c r="E15" s="140">
        <v>34608675823</v>
      </c>
      <c r="F15" s="123">
        <v>2974.1917795099384</v>
      </c>
      <c r="G15" s="123">
        <v>3054.5513753296323</v>
      </c>
      <c r="H15" s="123">
        <v>3211.1928430805101</v>
      </c>
      <c r="I15" s="124">
        <v>2.7018969110638409</v>
      </c>
      <c r="J15" s="118">
        <v>6.1626004794318732</v>
      </c>
    </row>
    <row r="16" spans="1:11" s="107" customFormat="1" ht="15" customHeight="1">
      <c r="A16" s="115" t="s">
        <v>11</v>
      </c>
      <c r="B16" s="136"/>
      <c r="C16" s="126">
        <v>25684757446</v>
      </c>
      <c r="D16" s="126">
        <v>26916372488</v>
      </c>
      <c r="E16" s="126">
        <v>28410128598</v>
      </c>
      <c r="F16" s="104">
        <v>2423.5908194626231</v>
      </c>
      <c r="G16" s="104">
        <v>2522.0316304639514</v>
      </c>
      <c r="H16" s="104">
        <v>2636.0558286447135</v>
      </c>
      <c r="I16" s="118">
        <v>4.0617752060620376</v>
      </c>
      <c r="J16" s="118">
        <v>5.5496189565141094</v>
      </c>
    </row>
    <row r="17" spans="1:11" s="107" customFormat="1" ht="11.85" customHeight="1">
      <c r="A17" s="119" t="s">
        <v>115</v>
      </c>
      <c r="B17" s="134" t="s">
        <v>12</v>
      </c>
      <c r="C17" s="126">
        <v>7723966714</v>
      </c>
      <c r="D17" s="126">
        <v>8090156577</v>
      </c>
      <c r="E17" s="126">
        <v>8556377697</v>
      </c>
      <c r="F17" s="104">
        <v>728.82661466599097</v>
      </c>
      <c r="G17" s="104">
        <v>758.03791137518351</v>
      </c>
      <c r="H17" s="104">
        <v>793.91014449157751</v>
      </c>
      <c r="I17" s="118">
        <v>4.0079898457851471</v>
      </c>
      <c r="J17" s="118">
        <v>5.7628194901128182</v>
      </c>
    </row>
    <row r="18" spans="1:11" s="107" customFormat="1" ht="11.85" customHeight="1">
      <c r="B18" s="134" t="s">
        <v>142</v>
      </c>
      <c r="C18" s="126">
        <v>5863712340</v>
      </c>
      <c r="D18" s="126">
        <v>6136073307</v>
      </c>
      <c r="E18" s="126">
        <v>6499654662</v>
      </c>
      <c r="F18" s="104">
        <v>553.29467000307898</v>
      </c>
      <c r="G18" s="104">
        <v>574.94266636408202</v>
      </c>
      <c r="H18" s="104">
        <v>603.07550164165878</v>
      </c>
      <c r="I18" s="118">
        <v>3.9125618833238747</v>
      </c>
      <c r="J18" s="118">
        <v>5.9253098326779821</v>
      </c>
    </row>
    <row r="19" spans="1:11" s="107" customFormat="1" ht="11.85" customHeight="1">
      <c r="B19" s="134" t="s">
        <v>143</v>
      </c>
      <c r="C19" s="126">
        <v>5496023999</v>
      </c>
      <c r="D19" s="126">
        <v>5760842594</v>
      </c>
      <c r="E19" s="126">
        <v>6101639596</v>
      </c>
      <c r="F19" s="104">
        <v>518.59992587148417</v>
      </c>
      <c r="G19" s="104">
        <v>539.78400123082736</v>
      </c>
      <c r="H19" s="104">
        <v>566.1453648772806</v>
      </c>
      <c r="I19" s="118">
        <v>4.0848589254509164</v>
      </c>
      <c r="J19" s="118">
        <v>5.9157492404834215</v>
      </c>
    </row>
    <row r="20" spans="1:11" s="107" customFormat="1" ht="11.85" customHeight="1">
      <c r="B20" s="138" t="s">
        <v>116</v>
      </c>
      <c r="C20" s="126">
        <v>695714398</v>
      </c>
      <c r="D20" s="126">
        <v>711947481</v>
      </c>
      <c r="E20" s="126">
        <v>777669215</v>
      </c>
      <c r="F20" s="104">
        <v>65.646990496433645</v>
      </c>
      <c r="G20" s="104">
        <v>66.708620082874702</v>
      </c>
      <c r="H20" s="104">
        <v>72.156641596568562</v>
      </c>
      <c r="I20" s="118">
        <v>1.6171793686394977</v>
      </c>
      <c r="J20" s="118">
        <v>9.2312615402034197</v>
      </c>
    </row>
    <row r="21" spans="1:11" s="107" customFormat="1" ht="11.85" customHeight="1">
      <c r="B21" s="134" t="s">
        <v>13</v>
      </c>
      <c r="C21" s="126">
        <v>257372638</v>
      </c>
      <c r="D21" s="126">
        <v>233100588</v>
      </c>
      <c r="E21" s="126">
        <v>212593641</v>
      </c>
      <c r="F21" s="104">
        <v>24.285452722265003</v>
      </c>
      <c r="G21" s="104">
        <v>21.841243885216731</v>
      </c>
      <c r="H21" s="104">
        <v>19.725665955989481</v>
      </c>
      <c r="I21" s="118">
        <v>-10.064497726276329</v>
      </c>
      <c r="J21" s="118">
        <v>-8.7974668686807433</v>
      </c>
    </row>
    <row r="22" spans="1:11" s="107" customFormat="1" ht="11.85" customHeight="1">
      <c r="A22" s="115" t="s">
        <v>14</v>
      </c>
      <c r="B22" s="136"/>
      <c r="C22" s="126">
        <v>5124380387</v>
      </c>
      <c r="D22" s="126">
        <v>5147720951</v>
      </c>
      <c r="E22" s="139">
        <v>5277013104</v>
      </c>
      <c r="F22" s="104">
        <v>483.53196589371146</v>
      </c>
      <c r="G22" s="104">
        <v>482.33524294598004</v>
      </c>
      <c r="H22" s="104">
        <v>489.63175589472672</v>
      </c>
      <c r="I22" s="118">
        <v>-0.24749613927168923</v>
      </c>
      <c r="J22" s="118">
        <v>2.5116387277147112</v>
      </c>
    </row>
    <row r="23" spans="1:11" s="107" customFormat="1" ht="28.5" customHeight="1">
      <c r="A23" s="125" t="s">
        <v>115</v>
      </c>
      <c r="B23" s="135" t="s">
        <v>158</v>
      </c>
      <c r="C23" s="126">
        <v>650645649</v>
      </c>
      <c r="D23" s="126">
        <v>483972799</v>
      </c>
      <c r="E23" s="126">
        <v>582026013</v>
      </c>
      <c r="F23" s="104">
        <v>61.394343511126969</v>
      </c>
      <c r="G23" s="104">
        <v>45.347667406012611</v>
      </c>
      <c r="H23" s="104">
        <v>54.003735276985026</v>
      </c>
      <c r="I23" s="118">
        <v>-26.137059519507844</v>
      </c>
      <c r="J23" s="118">
        <v>20.260067136541693</v>
      </c>
    </row>
    <row r="24" spans="1:11" s="107" customFormat="1" ht="11.85" customHeight="1">
      <c r="B24" s="134" t="s">
        <v>15</v>
      </c>
      <c r="C24" s="126">
        <v>1287549025</v>
      </c>
      <c r="D24" s="126">
        <v>1287006458</v>
      </c>
      <c r="E24" s="126">
        <v>1335625607</v>
      </c>
      <c r="F24" s="104">
        <v>121.4919783906318</v>
      </c>
      <c r="G24" s="104">
        <v>120.5909524819686</v>
      </c>
      <c r="H24" s="104">
        <v>123.92705841068729</v>
      </c>
      <c r="I24" s="118">
        <v>-0.74163407378728152</v>
      </c>
      <c r="J24" s="118">
        <v>3.7776926990369333</v>
      </c>
    </row>
    <row r="25" spans="1:11" s="107" customFormat="1" ht="11.85" customHeight="1">
      <c r="B25" s="134" t="s">
        <v>16</v>
      </c>
      <c r="C25" s="126">
        <v>3015442715</v>
      </c>
      <c r="D25" s="126">
        <v>3229987069</v>
      </c>
      <c r="E25" s="126">
        <v>3278530223</v>
      </c>
      <c r="F25" s="104">
        <v>284.53448688601827</v>
      </c>
      <c r="G25" s="104">
        <v>302.64589173891466</v>
      </c>
      <c r="H25" s="104">
        <v>304.2009709289174</v>
      </c>
      <c r="I25" s="118">
        <v>6.365275805794198</v>
      </c>
      <c r="J25" s="118">
        <v>1.5028900414461646</v>
      </c>
    </row>
    <row r="26" spans="1:11" s="122" customFormat="1" ht="11.85" customHeight="1">
      <c r="A26" s="121" t="s">
        <v>17</v>
      </c>
      <c r="B26" s="137"/>
      <c r="C26" s="140">
        <v>30809137833</v>
      </c>
      <c r="D26" s="140">
        <v>32064093439</v>
      </c>
      <c r="E26" s="140">
        <v>33687141702</v>
      </c>
      <c r="F26" s="123">
        <v>2907.1227853563346</v>
      </c>
      <c r="G26" s="123">
        <v>3004.3668734099315</v>
      </c>
      <c r="H26" s="123">
        <v>3125.6875845394402</v>
      </c>
      <c r="I26" s="124">
        <v>3.3450285809540503</v>
      </c>
      <c r="J26" s="118">
        <v>5.0618872667887729</v>
      </c>
    </row>
    <row r="27" spans="1:11" s="107" customFormat="1" ht="17.25" customHeight="1">
      <c r="A27" s="121" t="s">
        <v>218</v>
      </c>
      <c r="B27" s="137"/>
      <c r="C27" s="140">
        <v>710784524</v>
      </c>
      <c r="D27" s="140">
        <v>535593896</v>
      </c>
      <c r="E27" s="140">
        <v>921534121</v>
      </c>
      <c r="F27" s="123">
        <v>67.068994153603981</v>
      </c>
      <c r="G27" s="123">
        <v>50.184501919700885</v>
      </c>
      <c r="H27" s="123">
        <v>85.505258541069864</v>
      </c>
      <c r="I27" s="124">
        <v>-25.17481057675262</v>
      </c>
      <c r="J27" s="118">
        <v>72.058368828012163</v>
      </c>
    </row>
    <row r="28" spans="1:11" s="107" customFormat="1" ht="15" customHeight="1">
      <c r="A28" s="115" t="s">
        <v>144</v>
      </c>
      <c r="B28" s="136"/>
      <c r="C28" s="141"/>
      <c r="D28" s="141"/>
      <c r="E28" s="126"/>
      <c r="F28" s="104"/>
      <c r="G28" s="104"/>
      <c r="H28" s="104">
        <v>0</v>
      </c>
      <c r="I28" s="118"/>
      <c r="J28" s="118"/>
    </row>
    <row r="29" spans="1:11" s="122" customFormat="1" ht="11.85" customHeight="1">
      <c r="A29" s="119"/>
      <c r="B29" s="134" t="s">
        <v>199</v>
      </c>
      <c r="C29" s="126">
        <v>482391064</v>
      </c>
      <c r="D29" s="126">
        <v>479206211</v>
      </c>
      <c r="E29" s="126">
        <v>982383456</v>
      </c>
      <c r="F29" s="104">
        <v>45.517990837919264</v>
      </c>
      <c r="G29" s="104">
        <v>44.901043860780085</v>
      </c>
      <c r="H29" s="104">
        <v>91.151211309027289</v>
      </c>
      <c r="I29" s="118">
        <v>-1.3553914963777913</v>
      </c>
      <c r="J29" s="118">
        <v>105.00223775271559</v>
      </c>
    </row>
    <row r="30" spans="1:11" s="107" customFormat="1" ht="21.95" customHeight="1">
      <c r="A30" s="125"/>
      <c r="B30" s="135" t="s">
        <v>198</v>
      </c>
      <c r="C30" s="126">
        <v>691392562</v>
      </c>
      <c r="D30" s="126">
        <v>718323373</v>
      </c>
      <c r="E30" s="126">
        <v>971484064</v>
      </c>
      <c r="F30" s="104">
        <v>65.239185903579525</v>
      </c>
      <c r="G30" s="104">
        <v>67.306033471457852</v>
      </c>
      <c r="H30" s="104">
        <v>90.139902764218164</v>
      </c>
      <c r="I30" s="118">
        <v>3.1681075403562318</v>
      </c>
      <c r="J30" s="118">
        <v>35.243276289716391</v>
      </c>
    </row>
    <row r="31" spans="1:11" s="107" customFormat="1" ht="6" customHeight="1">
      <c r="A31" s="120"/>
      <c r="B31" s="120"/>
      <c r="C31" s="117"/>
      <c r="D31" s="117"/>
      <c r="E31" s="117"/>
      <c r="F31" s="104"/>
      <c r="G31" s="104"/>
      <c r="I31" s="118"/>
      <c r="J31" s="118"/>
      <c r="K31" s="177"/>
    </row>
    <row r="32" spans="1:11" ht="79.5" customHeight="1">
      <c r="A32" s="184" t="s">
        <v>204</v>
      </c>
      <c r="B32" s="185"/>
      <c r="C32" s="185"/>
      <c r="D32" s="185"/>
      <c r="E32" s="185"/>
      <c r="F32" s="185"/>
      <c r="G32" s="185"/>
      <c r="H32" s="185"/>
      <c r="I32" s="185"/>
      <c r="J32" s="185"/>
    </row>
    <row r="33" spans="2:10">
      <c r="B33" s="119"/>
      <c r="C33" s="119"/>
      <c r="D33" s="119"/>
      <c r="E33" s="119"/>
      <c r="F33" s="119"/>
      <c r="G33" s="119"/>
      <c r="H33" s="119"/>
      <c r="I33" s="119"/>
      <c r="J33" s="119"/>
    </row>
    <row r="34" spans="2:10">
      <c r="B34" s="119"/>
      <c r="C34" s="119"/>
      <c r="D34" s="119"/>
      <c r="E34" s="119"/>
      <c r="F34" s="119"/>
      <c r="G34" s="119"/>
      <c r="H34" s="119"/>
      <c r="I34" s="119"/>
      <c r="J34" s="119"/>
    </row>
    <row r="35" spans="2:10">
      <c r="B35" s="119"/>
      <c r="C35" s="119"/>
      <c r="D35" s="119"/>
      <c r="E35" s="119"/>
      <c r="F35" s="119"/>
      <c r="G35" s="119"/>
      <c r="H35" s="119"/>
      <c r="I35" s="119"/>
      <c r="J35" s="119"/>
    </row>
    <row r="36" spans="2:10">
      <c r="B36" s="119"/>
      <c r="C36" s="119"/>
      <c r="D36" s="119"/>
      <c r="E36" s="119"/>
      <c r="F36" s="119"/>
      <c r="G36" s="119"/>
      <c r="H36" s="119"/>
      <c r="I36" s="119"/>
      <c r="J36" s="119"/>
    </row>
    <row r="123" spans="9:10">
      <c r="I123" s="127"/>
      <c r="J123" s="127"/>
    </row>
  </sheetData>
  <mergeCells count="5">
    <mergeCell ref="A32:J32"/>
    <mergeCell ref="I3:J3"/>
    <mergeCell ref="F4:H4"/>
    <mergeCell ref="A3:B4"/>
    <mergeCell ref="C4:E4"/>
  </mergeCells>
  <phoneticPr fontId="14" type="noConversion"/>
  <conditionalFormatting sqref="C5:D27 C29:D31 I5:I31 E31:G31">
    <cfRule type="cellIs" dxfId="55" priority="29" stopIfTrue="1" operator="equal">
      <formula>"..."</formula>
    </cfRule>
    <cfRule type="cellIs" dxfId="54" priority="30" stopIfTrue="1" operator="equal">
      <formula>"."</formula>
    </cfRule>
  </conditionalFormatting>
  <conditionalFormatting sqref="E5:E14 E16 E28:E30 E24 E18:E21">
    <cfRule type="cellIs" dxfId="53" priority="27" stopIfTrue="1" operator="equal">
      <formula>"..."</formula>
    </cfRule>
    <cfRule type="cellIs" dxfId="52" priority="28" stopIfTrue="1" operator="equal">
      <formula>"."</formula>
    </cfRule>
  </conditionalFormatting>
  <conditionalFormatting sqref="E15">
    <cfRule type="cellIs" dxfId="51" priority="25" stopIfTrue="1" operator="equal">
      <formula>"..."</formula>
    </cfRule>
    <cfRule type="cellIs" dxfId="50" priority="26" stopIfTrue="1" operator="equal">
      <formula>"."</formula>
    </cfRule>
  </conditionalFormatting>
  <conditionalFormatting sqref="E26:E27">
    <cfRule type="cellIs" dxfId="49" priority="23" stopIfTrue="1" operator="equal">
      <formula>"..."</formula>
    </cfRule>
    <cfRule type="cellIs" dxfId="48" priority="24" stopIfTrue="1" operator="equal">
      <formula>"."</formula>
    </cfRule>
  </conditionalFormatting>
  <conditionalFormatting sqref="F5:F30">
    <cfRule type="cellIs" dxfId="47" priority="21" stopIfTrue="1" operator="equal">
      <formula>"..."</formula>
    </cfRule>
    <cfRule type="cellIs" dxfId="46" priority="22" stopIfTrue="1" operator="equal">
      <formula>"."</formula>
    </cfRule>
  </conditionalFormatting>
  <conditionalFormatting sqref="J5:J31">
    <cfRule type="cellIs" dxfId="45" priority="17" stopIfTrue="1" operator="equal">
      <formula>"..."</formula>
    </cfRule>
    <cfRule type="cellIs" dxfId="44" priority="18" stopIfTrue="1" operator="equal">
      <formula>"."</formula>
    </cfRule>
  </conditionalFormatting>
  <conditionalFormatting sqref="E23">
    <cfRule type="cellIs" dxfId="43" priority="15" stopIfTrue="1" operator="equal">
      <formula>"..."</formula>
    </cfRule>
    <cfRule type="cellIs" dxfId="42" priority="16" stopIfTrue="1" operator="equal">
      <formula>"."</formula>
    </cfRule>
  </conditionalFormatting>
  <conditionalFormatting sqref="E25">
    <cfRule type="cellIs" dxfId="41" priority="13" stopIfTrue="1" operator="equal">
      <formula>"..."</formula>
    </cfRule>
    <cfRule type="cellIs" dxfId="40" priority="14" stopIfTrue="1" operator="equal">
      <formula>"."</formula>
    </cfRule>
  </conditionalFormatting>
  <conditionalFormatting sqref="E17">
    <cfRule type="cellIs" dxfId="39" priority="9" stopIfTrue="1" operator="equal">
      <formula>"..."</formula>
    </cfRule>
    <cfRule type="cellIs" dxfId="38" priority="10" stopIfTrue="1" operator="equal">
      <formula>"."</formula>
    </cfRule>
  </conditionalFormatting>
  <conditionalFormatting sqref="D29:D30">
    <cfRule type="cellIs" dxfId="37" priority="7" stopIfTrue="1" operator="equal">
      <formula>"..."</formula>
    </cfRule>
    <cfRule type="cellIs" dxfId="36" priority="8" stopIfTrue="1" operator="equal">
      <formula>"."</formula>
    </cfRule>
  </conditionalFormatting>
  <conditionalFormatting sqref="G5:H30">
    <cfRule type="cellIs" dxfId="35" priority="3" stopIfTrue="1" operator="equal">
      <formula>"..."</formula>
    </cfRule>
    <cfRule type="cellIs" dxfId="34" priority="4" stopIfTrue="1" operator="equal">
      <formula>"."</formula>
    </cfRule>
  </conditionalFormatting>
  <conditionalFormatting sqref="E22">
    <cfRule type="cellIs" dxfId="33" priority="1" stopIfTrue="1" operator="equal">
      <formula>"..."</formula>
    </cfRule>
    <cfRule type="cellIs" dxfId="32"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0"/>
  <sheetViews>
    <sheetView zoomScaleNormal="100" workbookViewId="0">
      <pane ySplit="6" topLeftCell="A25" activePane="bottomLeft" state="frozen"/>
      <selection activeCell="E21" sqref="E21"/>
      <selection pane="bottomLeft" activeCell="M36" sqref="M36"/>
    </sheetView>
  </sheetViews>
  <sheetFormatPr baseColWidth="10" defaultColWidth="11.42578125" defaultRowHeight="12.75"/>
  <cols>
    <col min="1" max="1" width="27.85546875" style="22" customWidth="1"/>
    <col min="2" max="2" width="8.140625" style="22" customWidth="1"/>
    <col min="3" max="3" width="7.42578125" style="22" customWidth="1"/>
    <col min="4" max="4" width="8.28515625" style="22" customWidth="1"/>
    <col min="5" max="5" width="9.28515625" style="22" customWidth="1"/>
    <col min="6" max="6" width="7.85546875" style="75" customWidth="1" collapsed="1"/>
    <col min="7" max="7" width="7.85546875" style="22" customWidth="1"/>
    <col min="8" max="8" width="8" style="22" customWidth="1"/>
    <col min="9" max="9" width="7.140625" style="22" customWidth="1"/>
    <col min="10" max="16384" width="11.42578125" style="22"/>
  </cols>
  <sheetData>
    <row r="1" spans="1:9" s="74" customFormat="1" ht="16.5" customHeight="1">
      <c r="A1" s="35" t="s">
        <v>211</v>
      </c>
      <c r="B1" s="36"/>
      <c r="C1" s="36"/>
      <c r="D1" s="36"/>
      <c r="E1" s="36"/>
      <c r="F1" s="36"/>
      <c r="G1" s="36"/>
      <c r="H1" s="36"/>
      <c r="I1" s="36"/>
    </row>
    <row r="2" spans="1:9" ht="14.85" customHeight="1">
      <c r="A2" s="5" t="s">
        <v>20</v>
      </c>
      <c r="B2" s="4"/>
      <c r="C2" s="4"/>
      <c r="D2" s="4"/>
      <c r="E2" s="4"/>
      <c r="F2" s="4"/>
      <c r="G2" s="4"/>
      <c r="H2" s="4"/>
      <c r="I2" s="4"/>
    </row>
    <row r="3" spans="1:9" ht="15" customHeight="1">
      <c r="A3" s="198" t="s">
        <v>18</v>
      </c>
      <c r="B3" s="201" t="s">
        <v>21</v>
      </c>
      <c r="C3" s="203" t="s">
        <v>22</v>
      </c>
      <c r="D3" s="204"/>
      <c r="E3" s="204"/>
      <c r="F3" s="204"/>
      <c r="G3" s="204"/>
      <c r="H3" s="204"/>
      <c r="I3" s="204"/>
    </row>
    <row r="4" spans="1:9" ht="13.5" customHeight="1">
      <c r="A4" s="199"/>
      <c r="B4" s="202"/>
      <c r="C4" s="205" t="s">
        <v>23</v>
      </c>
      <c r="D4" s="207" t="s">
        <v>219</v>
      </c>
      <c r="E4" s="208"/>
      <c r="F4" s="208"/>
      <c r="G4" s="209"/>
      <c r="H4" s="210" t="s">
        <v>24</v>
      </c>
      <c r="I4" s="211" t="s">
        <v>25</v>
      </c>
    </row>
    <row r="5" spans="1:9" ht="36" customHeight="1">
      <c r="A5" s="199"/>
      <c r="B5" s="202"/>
      <c r="C5" s="206"/>
      <c r="D5" s="6" t="s">
        <v>26</v>
      </c>
      <c r="E5" s="6" t="s">
        <v>27</v>
      </c>
      <c r="F5" s="6" t="s">
        <v>28</v>
      </c>
      <c r="G5" s="6" t="s">
        <v>29</v>
      </c>
      <c r="H5" s="206"/>
      <c r="I5" s="211"/>
    </row>
    <row r="6" spans="1:9" ht="15" customHeight="1">
      <c r="A6" s="200"/>
      <c r="B6" s="212" t="s">
        <v>1</v>
      </c>
      <c r="C6" s="213"/>
      <c r="D6" s="213"/>
      <c r="E6" s="213"/>
      <c r="F6" s="213"/>
      <c r="G6" s="213"/>
      <c r="H6" s="213"/>
      <c r="I6" s="213"/>
    </row>
    <row r="7" spans="1:9" ht="9" customHeight="1">
      <c r="A7" s="33"/>
      <c r="B7" s="41"/>
      <c r="C7" s="40"/>
      <c r="D7" s="40"/>
      <c r="E7" s="40"/>
      <c r="F7" s="40"/>
      <c r="G7" s="40"/>
      <c r="H7" s="40"/>
      <c r="I7" s="40"/>
    </row>
    <row r="8" spans="1:9" ht="15" customHeight="1">
      <c r="A8" s="16" t="s">
        <v>30</v>
      </c>
      <c r="B8" s="95">
        <v>8593482869</v>
      </c>
      <c r="C8" s="95">
        <v>2238777933</v>
      </c>
      <c r="D8" s="95">
        <v>911326691</v>
      </c>
      <c r="E8" s="95">
        <v>2078603675</v>
      </c>
      <c r="F8" s="95">
        <v>1416154121</v>
      </c>
      <c r="G8" s="95">
        <v>1948620449</v>
      </c>
      <c r="H8" s="95">
        <v>0</v>
      </c>
      <c r="I8" s="95">
        <v>0</v>
      </c>
    </row>
    <row r="9" spans="1:9" ht="15" customHeight="1">
      <c r="A9" s="9" t="s">
        <v>31</v>
      </c>
      <c r="B9" s="95">
        <v>46067658</v>
      </c>
      <c r="C9" s="95">
        <v>1791821</v>
      </c>
      <c r="D9" s="95">
        <v>1153144</v>
      </c>
      <c r="E9" s="95">
        <v>6142092</v>
      </c>
      <c r="F9" s="95">
        <v>8280418</v>
      </c>
      <c r="G9" s="95">
        <v>28700183</v>
      </c>
      <c r="H9" s="95">
        <v>0</v>
      </c>
      <c r="I9" s="95">
        <v>0</v>
      </c>
    </row>
    <row r="10" spans="1:9" ht="15" customHeight="1">
      <c r="A10" s="9" t="s">
        <v>32</v>
      </c>
      <c r="B10" s="95">
        <v>1640182303</v>
      </c>
      <c r="C10" s="95">
        <v>426093272</v>
      </c>
      <c r="D10" s="95">
        <v>161603280</v>
      </c>
      <c r="E10" s="95">
        <v>383572008</v>
      </c>
      <c r="F10" s="95">
        <v>261992073</v>
      </c>
      <c r="G10" s="95">
        <v>406921670</v>
      </c>
      <c r="H10" s="95">
        <v>0</v>
      </c>
      <c r="I10" s="95">
        <v>0</v>
      </c>
    </row>
    <row r="11" spans="1:9" ht="15" customHeight="1">
      <c r="A11" s="9" t="s">
        <v>33</v>
      </c>
      <c r="B11" s="95">
        <v>5600810286</v>
      </c>
      <c r="C11" s="95">
        <v>1509200023</v>
      </c>
      <c r="D11" s="95">
        <v>614650713</v>
      </c>
      <c r="E11" s="95">
        <v>1370954489</v>
      </c>
      <c r="F11" s="95">
        <v>898803990</v>
      </c>
      <c r="G11" s="95">
        <v>1207201071</v>
      </c>
      <c r="H11" s="95">
        <v>0</v>
      </c>
      <c r="I11" s="95">
        <v>0</v>
      </c>
    </row>
    <row r="12" spans="1:9" ht="15" customHeight="1">
      <c r="A12" s="16" t="s">
        <v>34</v>
      </c>
    </row>
    <row r="13" spans="1:9" ht="15" customHeight="1">
      <c r="A13" s="9" t="s">
        <v>35</v>
      </c>
      <c r="B13" s="95">
        <v>5530490735</v>
      </c>
      <c r="C13" s="95">
        <v>1012324268</v>
      </c>
      <c r="D13" s="95">
        <v>488091699</v>
      </c>
      <c r="E13" s="95">
        <v>1239086471</v>
      </c>
      <c r="F13" s="95">
        <v>1034747237</v>
      </c>
      <c r="G13" s="95">
        <v>1756241060</v>
      </c>
      <c r="H13" s="95">
        <v>0</v>
      </c>
      <c r="I13" s="95">
        <v>0</v>
      </c>
    </row>
    <row r="14" spans="1:9" ht="15" customHeight="1">
      <c r="A14" s="9" t="s">
        <v>36</v>
      </c>
      <c r="B14" s="95">
        <v>652636954</v>
      </c>
      <c r="C14" s="95">
        <v>196902567</v>
      </c>
      <c r="D14" s="95">
        <v>72713539</v>
      </c>
      <c r="E14" s="95">
        <v>163440301</v>
      </c>
      <c r="F14" s="95">
        <v>91499634</v>
      </c>
      <c r="G14" s="95">
        <v>128080913</v>
      </c>
      <c r="H14" s="95">
        <v>0</v>
      </c>
      <c r="I14" s="95">
        <v>0</v>
      </c>
    </row>
    <row r="15" spans="1:9" ht="15" customHeight="1">
      <c r="A15" s="16" t="s">
        <v>37</v>
      </c>
      <c r="B15" s="95">
        <v>286231904</v>
      </c>
      <c r="C15" s="95">
        <v>68096939</v>
      </c>
      <c r="D15" s="95">
        <v>33105636</v>
      </c>
      <c r="E15" s="95">
        <v>90924074</v>
      </c>
      <c r="F15" s="95">
        <v>46048017</v>
      </c>
      <c r="G15" s="95">
        <v>47765296</v>
      </c>
      <c r="H15" s="95">
        <v>291942</v>
      </c>
      <c r="I15" s="95">
        <v>0</v>
      </c>
    </row>
    <row r="16" spans="1:9" ht="15" customHeight="1">
      <c r="A16" s="9" t="s">
        <v>38</v>
      </c>
      <c r="B16" s="95">
        <v>228660592</v>
      </c>
      <c r="C16" s="95">
        <v>56840046</v>
      </c>
      <c r="D16" s="95">
        <v>28453956</v>
      </c>
      <c r="E16" s="95">
        <v>80355331</v>
      </c>
      <c r="F16" s="95">
        <v>37613348</v>
      </c>
      <c r="G16" s="95">
        <v>25397911</v>
      </c>
      <c r="H16" s="95">
        <v>0</v>
      </c>
      <c r="I16" s="95">
        <v>0</v>
      </c>
    </row>
    <row r="17" spans="1:9" ht="15" customHeight="1">
      <c r="A17" s="9" t="s">
        <v>39</v>
      </c>
      <c r="B17" s="95">
        <v>39650943</v>
      </c>
      <c r="C17" s="95">
        <v>5530829</v>
      </c>
      <c r="D17" s="95">
        <v>3021829</v>
      </c>
      <c r="E17" s="95">
        <v>8752318</v>
      </c>
      <c r="F17" s="95">
        <v>7799611</v>
      </c>
      <c r="G17" s="95">
        <v>14546356</v>
      </c>
      <c r="H17" s="95">
        <v>0</v>
      </c>
      <c r="I17" s="95">
        <v>0</v>
      </c>
    </row>
    <row r="18" spans="1:9" ht="15" customHeight="1">
      <c r="A18" s="9" t="s">
        <v>40</v>
      </c>
      <c r="B18" s="95">
        <v>291942</v>
      </c>
      <c r="C18" s="95">
        <v>0</v>
      </c>
      <c r="D18" s="95">
        <v>0</v>
      </c>
      <c r="E18" s="95">
        <v>0</v>
      </c>
      <c r="F18" s="95">
        <v>0</v>
      </c>
      <c r="G18" s="95">
        <v>0</v>
      </c>
      <c r="H18" s="95">
        <v>291942</v>
      </c>
      <c r="I18" s="95">
        <v>0</v>
      </c>
    </row>
    <row r="19" spans="1:9" ht="15" customHeight="1">
      <c r="A19" s="9" t="s">
        <v>41</v>
      </c>
      <c r="B19" s="95">
        <v>17628427</v>
      </c>
      <c r="C19" s="95">
        <v>5726064</v>
      </c>
      <c r="D19" s="95">
        <v>1629851</v>
      </c>
      <c r="E19" s="95">
        <v>1816425</v>
      </c>
      <c r="F19" s="95">
        <v>635058</v>
      </c>
      <c r="G19" s="95">
        <v>7821029</v>
      </c>
      <c r="H19" s="95">
        <v>0</v>
      </c>
      <c r="I19" s="95">
        <v>0</v>
      </c>
    </row>
    <row r="20" spans="1:9" s="8" customFormat="1" ht="15" customHeight="1">
      <c r="A20" s="45" t="s">
        <v>42</v>
      </c>
      <c r="B20" s="95">
        <v>15062842462</v>
      </c>
      <c r="C20" s="95">
        <v>3516101707</v>
      </c>
      <c r="D20" s="95">
        <v>1505237565</v>
      </c>
      <c r="E20" s="95">
        <v>3572054521</v>
      </c>
      <c r="F20" s="95">
        <v>2588449009</v>
      </c>
      <c r="G20" s="95">
        <v>3880707718</v>
      </c>
      <c r="H20" s="95">
        <v>291942</v>
      </c>
      <c r="I20" s="95">
        <v>0</v>
      </c>
    </row>
    <row r="21" spans="1:9" ht="15" customHeight="1">
      <c r="A21" s="16" t="s">
        <v>43</v>
      </c>
      <c r="B21" s="95">
        <v>17866922</v>
      </c>
      <c r="C21" s="95">
        <v>331631</v>
      </c>
      <c r="D21" s="95">
        <v>61086</v>
      </c>
      <c r="E21" s="95">
        <v>4173052</v>
      </c>
      <c r="F21" s="95">
        <v>3452480</v>
      </c>
      <c r="G21" s="95">
        <v>9820169</v>
      </c>
      <c r="H21" s="95">
        <v>0</v>
      </c>
      <c r="I21" s="95">
        <v>0</v>
      </c>
    </row>
    <row r="22" spans="1:9" ht="15" customHeight="1">
      <c r="A22" s="16" t="s">
        <v>44</v>
      </c>
      <c r="B22" s="95">
        <v>11031650838</v>
      </c>
      <c r="C22" s="95">
        <v>1831540528</v>
      </c>
      <c r="D22" s="95">
        <v>458070033</v>
      </c>
      <c r="E22" s="95">
        <v>899965776</v>
      </c>
      <c r="F22" s="95">
        <v>763009671</v>
      </c>
      <c r="G22" s="95">
        <v>1209732111</v>
      </c>
      <c r="H22" s="95">
        <v>5719389607</v>
      </c>
      <c r="I22" s="95">
        <v>49280656</v>
      </c>
    </row>
    <row r="23" spans="1:9" ht="15" customHeight="1">
      <c r="A23" s="9" t="s">
        <v>45</v>
      </c>
      <c r="B23" s="95">
        <v>7418299219</v>
      </c>
      <c r="C23" s="95">
        <v>1818877292</v>
      </c>
      <c r="D23" s="95">
        <v>458070175</v>
      </c>
      <c r="E23" s="95">
        <v>899955525</v>
      </c>
      <c r="F23" s="95">
        <v>763000116</v>
      </c>
      <c r="G23" s="95">
        <v>1209714993</v>
      </c>
      <c r="H23" s="95">
        <v>2266725172</v>
      </c>
      <c r="I23" s="95">
        <v>0</v>
      </c>
    </row>
    <row r="24" spans="1:9" ht="15" customHeight="1">
      <c r="A24" s="16" t="s">
        <v>159</v>
      </c>
      <c r="B24" s="95">
        <v>498031448</v>
      </c>
      <c r="C24" s="95">
        <v>100999041</v>
      </c>
      <c r="D24" s="95">
        <v>38972068</v>
      </c>
      <c r="E24" s="95">
        <v>99226356</v>
      </c>
      <c r="F24" s="95">
        <v>82773790</v>
      </c>
      <c r="G24" s="95">
        <v>140549825</v>
      </c>
      <c r="H24" s="95">
        <v>35510368</v>
      </c>
      <c r="I24" s="95">
        <v>0</v>
      </c>
    </row>
    <row r="25" spans="1:9" ht="35.1" customHeight="1">
      <c r="A25" s="97" t="s">
        <v>169</v>
      </c>
      <c r="B25" s="95">
        <v>9799026699</v>
      </c>
      <c r="C25" s="95">
        <v>2096902641</v>
      </c>
      <c r="D25" s="95">
        <v>493762266</v>
      </c>
      <c r="E25" s="95">
        <v>1163968431</v>
      </c>
      <c r="F25" s="95">
        <v>907944311</v>
      </c>
      <c r="G25" s="95">
        <v>1690093935</v>
      </c>
      <c r="H25" s="95">
        <v>2807933041</v>
      </c>
      <c r="I25" s="95">
        <v>95366329</v>
      </c>
    </row>
    <row r="26" spans="1:9" ht="15" customHeight="1">
      <c r="A26" s="9" t="s">
        <v>46</v>
      </c>
      <c r="B26" s="95">
        <v>2301046736</v>
      </c>
      <c r="C26" s="95">
        <v>383031865</v>
      </c>
      <c r="D26" s="95">
        <v>119835942</v>
      </c>
      <c r="E26" s="95">
        <v>389432831</v>
      </c>
      <c r="F26" s="95">
        <v>301632056</v>
      </c>
      <c r="G26" s="95">
        <v>689457421</v>
      </c>
      <c r="H26" s="95">
        <v>281591092</v>
      </c>
      <c r="I26" s="95">
        <v>2361094</v>
      </c>
    </row>
    <row r="27" spans="1:9" ht="15" customHeight="1">
      <c r="A27" s="23" t="s">
        <v>200</v>
      </c>
      <c r="B27" s="95">
        <v>1175125323</v>
      </c>
      <c r="C27" s="95">
        <v>0</v>
      </c>
      <c r="D27" s="95">
        <v>63252482</v>
      </c>
      <c r="E27" s="95">
        <v>246689617</v>
      </c>
      <c r="F27" s="95">
        <v>251709191</v>
      </c>
      <c r="G27" s="95">
        <v>506018921</v>
      </c>
      <c r="H27" s="95">
        <v>99893516</v>
      </c>
      <c r="I27" s="95">
        <v>0</v>
      </c>
    </row>
    <row r="28" spans="1:9" ht="24.95" customHeight="1">
      <c r="A28" s="97" t="s">
        <v>170</v>
      </c>
      <c r="B28" s="95">
        <v>1234908875</v>
      </c>
      <c r="C28" s="95">
        <v>424530370</v>
      </c>
      <c r="D28" s="95">
        <v>115891446</v>
      </c>
      <c r="E28" s="95">
        <v>227816628</v>
      </c>
      <c r="F28" s="95">
        <v>131177277</v>
      </c>
      <c r="G28" s="95">
        <v>177379651</v>
      </c>
      <c r="H28" s="95">
        <v>76785377</v>
      </c>
      <c r="I28" s="95">
        <v>77727885</v>
      </c>
    </row>
    <row r="29" spans="1:9" ht="15" customHeight="1">
      <c r="A29" s="23" t="s">
        <v>47</v>
      </c>
      <c r="B29" s="95">
        <v>128515690</v>
      </c>
      <c r="C29" s="95">
        <v>43633015</v>
      </c>
      <c r="D29" s="95">
        <v>1656108</v>
      </c>
      <c r="E29" s="95">
        <v>0</v>
      </c>
      <c r="F29" s="95">
        <v>0</v>
      </c>
      <c r="G29" s="95">
        <v>1775</v>
      </c>
      <c r="H29" s="95">
        <v>81644372</v>
      </c>
      <c r="I29" s="95">
        <v>1580420</v>
      </c>
    </row>
    <row r="30" spans="1:9" ht="15" customHeight="1">
      <c r="A30" s="9" t="s">
        <v>48</v>
      </c>
      <c r="B30" s="95">
        <v>356637708</v>
      </c>
      <c r="C30" s="95">
        <v>76233354</v>
      </c>
      <c r="D30" s="95">
        <v>1494114</v>
      </c>
      <c r="E30" s="95">
        <v>0</v>
      </c>
      <c r="F30" s="95">
        <v>0</v>
      </c>
      <c r="G30" s="95">
        <v>0</v>
      </c>
      <c r="H30" s="95">
        <v>278054915</v>
      </c>
      <c r="I30" s="95">
        <v>855325</v>
      </c>
    </row>
    <row r="31" spans="1:9" ht="15" customHeight="1">
      <c r="A31" s="9" t="s">
        <v>49</v>
      </c>
      <c r="B31" s="95">
        <v>40806825057</v>
      </c>
      <c r="C31" s="95">
        <v>8090272287</v>
      </c>
      <c r="D31" s="95">
        <v>2757993632</v>
      </c>
      <c r="E31" s="95">
        <v>6478074442</v>
      </c>
      <c r="F31" s="95">
        <v>5024405708</v>
      </c>
      <c r="G31" s="95">
        <v>8393743438</v>
      </c>
      <c r="H31" s="95">
        <v>9133968509</v>
      </c>
      <c r="I31" s="95">
        <v>228330810</v>
      </c>
    </row>
    <row r="32" spans="1:9" s="8" customFormat="1" ht="24.95" customHeight="1">
      <c r="A32" s="129" t="s">
        <v>192</v>
      </c>
      <c r="B32" s="95">
        <v>38129480642</v>
      </c>
      <c r="C32" s="95">
        <v>8090272287</v>
      </c>
      <c r="D32" s="95">
        <v>2615144686</v>
      </c>
      <c r="E32" s="95">
        <v>5967204764</v>
      </c>
      <c r="F32" s="95">
        <v>4476806538</v>
      </c>
      <c r="G32" s="95">
        <v>7108285184</v>
      </c>
      <c r="H32" s="95">
        <v>8999609622</v>
      </c>
      <c r="I32" s="95">
        <v>224810615</v>
      </c>
    </row>
    <row r="33" spans="1:9" s="11" customFormat="1" ht="15" customHeight="1">
      <c r="A33" s="16" t="s">
        <v>50</v>
      </c>
      <c r="B33" s="95">
        <v>171266644</v>
      </c>
      <c r="C33" s="95">
        <v>42449472</v>
      </c>
      <c r="D33" s="95">
        <v>20806616</v>
      </c>
      <c r="E33" s="95">
        <v>19289705</v>
      </c>
      <c r="F33" s="95">
        <v>7258365</v>
      </c>
      <c r="G33" s="95">
        <v>14745770</v>
      </c>
      <c r="H33" s="95">
        <v>60125646</v>
      </c>
      <c r="I33" s="95">
        <v>5850151</v>
      </c>
    </row>
    <row r="34" spans="1:9" s="11" customFormat="1" ht="15" customHeight="1">
      <c r="A34" s="16" t="s">
        <v>145</v>
      </c>
      <c r="B34" s="95">
        <v>1215100163</v>
      </c>
      <c r="C34" s="95">
        <v>145321852</v>
      </c>
      <c r="D34" s="95">
        <v>62795465</v>
      </c>
      <c r="E34" s="95">
        <v>272365105</v>
      </c>
      <c r="F34" s="95">
        <v>234780828</v>
      </c>
      <c r="G34" s="95">
        <v>470591753</v>
      </c>
      <c r="H34" s="95">
        <v>7242250</v>
      </c>
      <c r="I34" s="95">
        <v>4602610</v>
      </c>
    </row>
    <row r="35" spans="1:9" ht="15" customHeight="1">
      <c r="A35" s="16" t="s">
        <v>51</v>
      </c>
      <c r="B35" s="95">
        <v>218383857</v>
      </c>
      <c r="C35" s="95">
        <v>11712871</v>
      </c>
      <c r="D35" s="95">
        <v>9376250</v>
      </c>
      <c r="E35" s="95">
        <v>38540992</v>
      </c>
      <c r="F35" s="95">
        <v>33441705</v>
      </c>
      <c r="G35" s="95">
        <v>119916862</v>
      </c>
      <c r="H35" s="95">
        <v>534400</v>
      </c>
      <c r="I35" s="95">
        <v>0</v>
      </c>
    </row>
    <row r="36" spans="1:9" ht="35.1" customHeight="1">
      <c r="A36" s="97" t="s">
        <v>160</v>
      </c>
      <c r="B36" s="95">
        <v>819354449</v>
      </c>
      <c r="C36" s="95">
        <v>92017293</v>
      </c>
      <c r="D36" s="95">
        <v>43285392</v>
      </c>
      <c r="E36" s="95">
        <v>119712630</v>
      </c>
      <c r="F36" s="95">
        <v>111249706</v>
      </c>
      <c r="G36" s="95">
        <v>306569189</v>
      </c>
      <c r="H36" s="95">
        <v>49010498</v>
      </c>
      <c r="I36" s="95">
        <v>0</v>
      </c>
    </row>
    <row r="37" spans="1:9" ht="24.95" customHeight="1">
      <c r="A37" s="97" t="s">
        <v>171</v>
      </c>
      <c r="B37" s="95">
        <v>1067551964</v>
      </c>
      <c r="C37" s="95">
        <v>523215027</v>
      </c>
      <c r="D37" s="95">
        <v>39765962</v>
      </c>
      <c r="E37" s="95">
        <v>119721024</v>
      </c>
      <c r="F37" s="95">
        <v>94271990</v>
      </c>
      <c r="G37" s="95">
        <v>129672306</v>
      </c>
      <c r="H37" s="95">
        <v>119955582</v>
      </c>
      <c r="I37" s="95">
        <v>0</v>
      </c>
    </row>
    <row r="38" spans="1:9" s="12" customFormat="1" ht="24.75" customHeight="1">
      <c r="A38" s="130" t="s">
        <v>193</v>
      </c>
      <c r="B38" s="95">
        <v>3491657077</v>
      </c>
      <c r="C38" s="95">
        <v>814716515</v>
      </c>
      <c r="D38" s="95">
        <v>176029685</v>
      </c>
      <c r="E38" s="95">
        <v>569629456</v>
      </c>
      <c r="F38" s="95">
        <v>481002594</v>
      </c>
      <c r="G38" s="95">
        <v>1041495880</v>
      </c>
      <c r="H38" s="95">
        <v>236868376</v>
      </c>
      <c r="I38" s="95">
        <v>10452761</v>
      </c>
    </row>
    <row r="39" spans="1:9" s="12" customFormat="1" ht="26.25" customHeight="1">
      <c r="A39" s="130" t="s">
        <v>194</v>
      </c>
      <c r="B39" s="96">
        <v>41621137719</v>
      </c>
      <c r="C39" s="96">
        <v>8904988802</v>
      </c>
      <c r="D39" s="96">
        <v>2791174371</v>
      </c>
      <c r="E39" s="96">
        <v>6536834220</v>
      </c>
      <c r="F39" s="96">
        <v>4957809132</v>
      </c>
      <c r="G39" s="96">
        <v>8149781064</v>
      </c>
      <c r="H39" s="96">
        <v>9236477998</v>
      </c>
      <c r="I39" s="96">
        <v>235263376</v>
      </c>
    </row>
    <row r="40" spans="1:9" s="67" customFormat="1" ht="51" customHeight="1">
      <c r="A40" s="197" t="s">
        <v>209</v>
      </c>
      <c r="B40" s="197"/>
      <c r="C40" s="197"/>
      <c r="D40" s="197"/>
      <c r="E40" s="197"/>
      <c r="F40" s="197"/>
      <c r="G40" s="197"/>
      <c r="H40" s="197"/>
      <c r="I40" s="197"/>
    </row>
  </sheetData>
  <mergeCells count="9">
    <mergeCell ref="A40:I40"/>
    <mergeCell ref="A3:A6"/>
    <mergeCell ref="B3:B5"/>
    <mergeCell ref="C3:I3"/>
    <mergeCell ref="C4:C5"/>
    <mergeCell ref="D4:G4"/>
    <mergeCell ref="H4:H5"/>
    <mergeCell ref="I4:I5"/>
    <mergeCell ref="B6:I6"/>
  </mergeCells>
  <phoneticPr fontId="14" type="noConversion"/>
  <conditionalFormatting sqref="B8:I11 B14:I29 B31:I39">
    <cfRule type="cellIs" dxfId="31" priority="7" stopIfTrue="1" operator="equal">
      <formula>"."</formula>
    </cfRule>
    <cfRule type="cellIs" dxfId="30" priority="8" stopIfTrue="1" operator="equal">
      <formula>"..."</formula>
    </cfRule>
  </conditionalFormatting>
  <conditionalFormatting sqref="B13:I13">
    <cfRule type="cellIs" dxfId="29" priority="3" stopIfTrue="1" operator="equal">
      <formula>"."</formula>
    </cfRule>
    <cfRule type="cellIs" dxfId="28" priority="4" stopIfTrue="1" operator="equal">
      <formula>"..."</formula>
    </cfRule>
  </conditionalFormatting>
  <conditionalFormatting sqref="B30:I30">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41"/>
  <sheetViews>
    <sheetView zoomScaleNormal="100" workbookViewId="0"/>
  </sheetViews>
  <sheetFormatPr baseColWidth="10" defaultColWidth="11.42578125" defaultRowHeight="12.75"/>
  <cols>
    <col min="1" max="1" width="29.5703125" style="78" customWidth="1"/>
    <col min="2" max="2" width="8.140625" style="77" customWidth="1"/>
    <col min="3" max="4" width="7.7109375" style="77" customWidth="1"/>
    <col min="5" max="5" width="8.28515625" style="77" bestFit="1" customWidth="1"/>
    <col min="6" max="6" width="8.28515625" style="77" bestFit="1" customWidth="1" collapsed="1"/>
    <col min="7" max="7" width="8.28515625" style="77" bestFit="1" customWidth="1"/>
    <col min="8" max="8" width="7.42578125" style="17" customWidth="1"/>
    <col min="9" max="9" width="6.7109375" style="77" customWidth="1"/>
    <col min="11" max="16384" width="11.42578125" style="78"/>
  </cols>
  <sheetData>
    <row r="1" spans="1:9" ht="16.5" customHeight="1">
      <c r="A1" s="35" t="s">
        <v>212</v>
      </c>
      <c r="B1" s="76"/>
      <c r="C1" s="76"/>
      <c r="D1" s="76"/>
      <c r="E1" s="76"/>
      <c r="F1" s="76"/>
      <c r="G1" s="76"/>
    </row>
    <row r="2" spans="1:9" ht="14.85" customHeight="1">
      <c r="A2" s="5" t="s">
        <v>20</v>
      </c>
      <c r="C2" s="79"/>
      <c r="D2" s="79"/>
      <c r="E2" s="79"/>
      <c r="F2" s="79"/>
      <c r="G2" s="79"/>
      <c r="H2" s="14"/>
      <c r="I2" s="79"/>
    </row>
    <row r="3" spans="1:9" ht="15" customHeight="1">
      <c r="A3" s="215" t="s">
        <v>19</v>
      </c>
      <c r="B3" s="218" t="s">
        <v>21</v>
      </c>
      <c r="C3" s="220" t="s">
        <v>22</v>
      </c>
      <c r="D3" s="221"/>
      <c r="E3" s="221"/>
      <c r="F3" s="221"/>
      <c r="G3" s="221"/>
      <c r="H3" s="221"/>
      <c r="I3" s="221"/>
    </row>
    <row r="4" spans="1:9" ht="15" customHeight="1">
      <c r="A4" s="216"/>
      <c r="B4" s="219"/>
      <c r="C4" s="222" t="s">
        <v>23</v>
      </c>
      <c r="D4" s="224" t="s">
        <v>220</v>
      </c>
      <c r="E4" s="225"/>
      <c r="F4" s="225"/>
      <c r="G4" s="225"/>
      <c r="H4" s="222" t="s">
        <v>53</v>
      </c>
      <c r="I4" s="226" t="s">
        <v>131</v>
      </c>
    </row>
    <row r="5" spans="1:9" ht="31.5" customHeight="1">
      <c r="A5" s="216"/>
      <c r="B5" s="219"/>
      <c r="C5" s="223"/>
      <c r="D5" s="42" t="s">
        <v>26</v>
      </c>
      <c r="E5" s="42" t="s">
        <v>27</v>
      </c>
      <c r="F5" s="42" t="s">
        <v>28</v>
      </c>
      <c r="G5" s="42" t="s">
        <v>29</v>
      </c>
      <c r="H5" s="223"/>
      <c r="I5" s="226"/>
    </row>
    <row r="6" spans="1:9" ht="15" customHeight="1">
      <c r="A6" s="217"/>
      <c r="B6" s="227" t="s">
        <v>1</v>
      </c>
      <c r="C6" s="228"/>
      <c r="D6" s="228"/>
      <c r="E6" s="228"/>
      <c r="F6" s="228"/>
      <c r="G6" s="228"/>
      <c r="H6" s="228"/>
      <c r="I6" s="228"/>
    </row>
    <row r="7" spans="1:9" ht="20.100000000000001" customHeight="1">
      <c r="A7" s="89" t="s">
        <v>12</v>
      </c>
      <c r="B7" s="95">
        <v>8544854718</v>
      </c>
      <c r="C7" s="95">
        <v>1921547933</v>
      </c>
      <c r="D7" s="95">
        <v>1535060225</v>
      </c>
      <c r="E7" s="95">
        <v>1535060225</v>
      </c>
      <c r="F7" s="95">
        <v>1028940348</v>
      </c>
      <c r="G7" s="95">
        <v>1709592368</v>
      </c>
      <c r="H7" s="95">
        <v>1655941039</v>
      </c>
      <c r="I7" s="95">
        <v>30368750</v>
      </c>
    </row>
    <row r="8" spans="1:9" ht="15.95" customHeight="1">
      <c r="A8" s="9" t="s">
        <v>54</v>
      </c>
      <c r="B8" s="95">
        <v>1252219986</v>
      </c>
      <c r="C8" s="95">
        <v>339928012</v>
      </c>
      <c r="D8" s="95">
        <v>155722288</v>
      </c>
      <c r="E8" s="95">
        <v>155722288</v>
      </c>
      <c r="F8" s="95">
        <v>89690196</v>
      </c>
      <c r="G8" s="95">
        <v>192009073</v>
      </c>
      <c r="H8" s="95">
        <v>397687977</v>
      </c>
      <c r="I8" s="95">
        <v>6108638</v>
      </c>
    </row>
    <row r="9" spans="1:9" ht="15.95" customHeight="1">
      <c r="A9" s="9" t="s">
        <v>146</v>
      </c>
      <c r="B9" s="95">
        <v>4927942505</v>
      </c>
      <c r="C9" s="95">
        <v>1012492352</v>
      </c>
      <c r="D9" s="95">
        <v>957048977</v>
      </c>
      <c r="E9" s="95">
        <v>957048977</v>
      </c>
      <c r="F9" s="95">
        <v>659566749</v>
      </c>
      <c r="G9" s="95">
        <v>1046485755</v>
      </c>
      <c r="H9" s="95">
        <v>832271469</v>
      </c>
      <c r="I9" s="95">
        <v>12774312</v>
      </c>
    </row>
    <row r="10" spans="1:9" ht="15.95" customHeight="1">
      <c r="A10" s="9" t="s">
        <v>55</v>
      </c>
      <c r="B10" s="95">
        <v>35276809</v>
      </c>
      <c r="C10" s="95">
        <v>4920259</v>
      </c>
      <c r="D10" s="95">
        <v>10039968</v>
      </c>
      <c r="E10" s="95">
        <v>10039968</v>
      </c>
      <c r="F10" s="95">
        <v>5015760</v>
      </c>
      <c r="G10" s="95">
        <v>8847800</v>
      </c>
      <c r="H10" s="95">
        <v>2765622</v>
      </c>
      <c r="I10" s="95">
        <v>289905</v>
      </c>
    </row>
    <row r="11" spans="1:9" ht="15.95" customHeight="1">
      <c r="A11" s="9" t="s">
        <v>56</v>
      </c>
      <c r="B11" s="95">
        <v>51377352</v>
      </c>
      <c r="C11" s="95">
        <v>38718596</v>
      </c>
      <c r="D11" s="95">
        <v>1926393</v>
      </c>
      <c r="E11" s="95">
        <v>1926393</v>
      </c>
      <c r="F11" s="95">
        <v>720701</v>
      </c>
      <c r="G11" s="95">
        <v>2676591</v>
      </c>
      <c r="H11" s="95">
        <v>6691981</v>
      </c>
      <c r="I11" s="95">
        <v>0</v>
      </c>
    </row>
    <row r="12" spans="1:9" ht="15.95" customHeight="1">
      <c r="A12" s="9" t="s">
        <v>57</v>
      </c>
      <c r="B12" s="95">
        <v>991192318</v>
      </c>
      <c r="C12" s="95">
        <v>247351947</v>
      </c>
      <c r="D12" s="95">
        <v>167439612</v>
      </c>
      <c r="E12" s="95">
        <v>167439612</v>
      </c>
      <c r="F12" s="95">
        <v>107485742</v>
      </c>
      <c r="G12" s="95">
        <v>192890419</v>
      </c>
      <c r="H12" s="95">
        <v>190481882</v>
      </c>
      <c r="I12" s="95">
        <v>6741453</v>
      </c>
    </row>
    <row r="13" spans="1:9" ht="15.95" customHeight="1">
      <c r="A13" s="9" t="s">
        <v>58</v>
      </c>
      <c r="B13" s="95">
        <v>1003782029</v>
      </c>
      <c r="C13" s="95">
        <v>205712526</v>
      </c>
      <c r="D13" s="95">
        <v>193940327</v>
      </c>
      <c r="E13" s="95">
        <v>193940327</v>
      </c>
      <c r="F13" s="95">
        <v>134771389</v>
      </c>
      <c r="G13" s="95">
        <v>214200178</v>
      </c>
      <c r="H13" s="95">
        <v>170664524</v>
      </c>
      <c r="I13" s="95">
        <v>2505908</v>
      </c>
    </row>
    <row r="14" spans="1:9" ht="15.95" customHeight="1">
      <c r="A14" s="9" t="s">
        <v>59</v>
      </c>
      <c r="B14" s="95">
        <v>283063719</v>
      </c>
      <c r="C14" s="95">
        <v>72424241</v>
      </c>
      <c r="D14" s="95">
        <v>48942660</v>
      </c>
      <c r="E14" s="95">
        <v>48942660</v>
      </c>
      <c r="F14" s="95">
        <v>31689811</v>
      </c>
      <c r="G14" s="95">
        <v>52482552</v>
      </c>
      <c r="H14" s="95">
        <v>55377584</v>
      </c>
      <c r="I14" s="95">
        <v>1948534</v>
      </c>
    </row>
    <row r="15" spans="1:9" ht="15.95" customHeight="1">
      <c r="A15" s="16" t="s">
        <v>60</v>
      </c>
      <c r="B15" s="95">
        <v>1487161443</v>
      </c>
      <c r="C15" s="95">
        <v>308354082</v>
      </c>
      <c r="D15" s="95">
        <v>304981705</v>
      </c>
      <c r="E15" s="95">
        <v>304981705</v>
      </c>
      <c r="F15" s="95">
        <v>219335132</v>
      </c>
      <c r="G15" s="95">
        <v>320200089</v>
      </c>
      <c r="H15" s="95">
        <v>233914323</v>
      </c>
      <c r="I15" s="95">
        <v>1089560</v>
      </c>
    </row>
    <row r="16" spans="1:9" ht="15.95" customHeight="1">
      <c r="A16" s="23" t="s">
        <v>61</v>
      </c>
      <c r="B16" s="95">
        <v>426516503</v>
      </c>
      <c r="C16" s="95">
        <v>137371248</v>
      </c>
      <c r="D16" s="95">
        <v>44100756</v>
      </c>
      <c r="E16" s="95">
        <v>44100756</v>
      </c>
      <c r="F16" s="95">
        <v>24178674</v>
      </c>
      <c r="G16" s="95">
        <v>23165736</v>
      </c>
      <c r="H16" s="95">
        <v>125910435</v>
      </c>
      <c r="I16" s="95">
        <v>575896</v>
      </c>
    </row>
    <row r="17" spans="1:9" ht="15.95" customHeight="1">
      <c r="A17" s="105" t="s">
        <v>173</v>
      </c>
      <c r="B17" s="95">
        <v>978886071</v>
      </c>
      <c r="C17" s="95">
        <v>190244794</v>
      </c>
      <c r="D17" s="95">
        <v>201587043</v>
      </c>
      <c r="E17" s="95">
        <v>201587043</v>
      </c>
      <c r="F17" s="95">
        <v>152850829</v>
      </c>
      <c r="G17" s="95">
        <v>220417061</v>
      </c>
      <c r="H17" s="95">
        <v>137466035</v>
      </c>
      <c r="I17" s="95">
        <v>935628</v>
      </c>
    </row>
    <row r="18" spans="1:9" ht="15.95" customHeight="1">
      <c r="A18" s="16" t="s">
        <v>62</v>
      </c>
      <c r="B18" s="95">
        <v>1451472880</v>
      </c>
      <c r="C18" s="95">
        <v>287902135</v>
      </c>
      <c r="D18" s="95">
        <v>272552814</v>
      </c>
      <c r="E18" s="95">
        <v>272552814</v>
      </c>
      <c r="F18" s="95">
        <v>181452352</v>
      </c>
      <c r="G18" s="95">
        <v>318583962</v>
      </c>
      <c r="H18" s="95">
        <v>287255039</v>
      </c>
      <c r="I18" s="95">
        <v>1854398</v>
      </c>
    </row>
    <row r="19" spans="1:9" ht="24.95" customHeight="1">
      <c r="A19" s="97" t="s">
        <v>172</v>
      </c>
      <c r="B19" s="95">
        <v>960982473</v>
      </c>
      <c r="C19" s="95">
        <v>149201975</v>
      </c>
      <c r="D19" s="95">
        <v>109716160</v>
      </c>
      <c r="E19" s="95">
        <v>109716160</v>
      </c>
      <c r="F19" s="95">
        <v>70070317</v>
      </c>
      <c r="G19" s="95">
        <v>143652208</v>
      </c>
      <c r="H19" s="95">
        <v>357997527</v>
      </c>
      <c r="I19" s="95">
        <v>57949011</v>
      </c>
    </row>
    <row r="20" spans="1:9" ht="24.95" customHeight="1">
      <c r="A20" s="97" t="s">
        <v>174</v>
      </c>
      <c r="B20" s="95">
        <v>3407232902</v>
      </c>
      <c r="C20" s="95">
        <v>1107664292</v>
      </c>
      <c r="D20" s="95">
        <v>519601711</v>
      </c>
      <c r="E20" s="95">
        <v>519601711</v>
      </c>
      <c r="F20" s="95">
        <v>359892674</v>
      </c>
      <c r="G20" s="95">
        <v>527679417</v>
      </c>
      <c r="H20" s="95">
        <v>582145925</v>
      </c>
      <c r="I20" s="95">
        <v>59815489</v>
      </c>
    </row>
    <row r="21" spans="1:9" ht="32.1" customHeight="1">
      <c r="A21" s="97" t="s">
        <v>161</v>
      </c>
      <c r="B21" s="99">
        <v>3786816365</v>
      </c>
      <c r="C21" s="99">
        <v>1029213447</v>
      </c>
      <c r="D21" s="99">
        <v>0</v>
      </c>
      <c r="E21" s="99">
        <v>0</v>
      </c>
      <c r="F21" s="99">
        <v>0</v>
      </c>
      <c r="G21" s="99">
        <v>0</v>
      </c>
      <c r="H21" s="99">
        <v>2757597634</v>
      </c>
      <c r="I21" s="99">
        <v>5284</v>
      </c>
    </row>
    <row r="22" spans="1:9" ht="15.95" customHeight="1">
      <c r="A22" s="16" t="s">
        <v>63</v>
      </c>
      <c r="B22" s="95">
        <v>930420610</v>
      </c>
      <c r="C22" s="95">
        <v>325068652</v>
      </c>
      <c r="D22" s="95">
        <v>0</v>
      </c>
      <c r="E22" s="95">
        <v>0</v>
      </c>
      <c r="F22" s="95">
        <v>406</v>
      </c>
      <c r="G22" s="95">
        <v>850</v>
      </c>
      <c r="H22" s="95">
        <v>585182296</v>
      </c>
      <c r="I22" s="95">
        <v>261317</v>
      </c>
    </row>
    <row r="23" spans="1:9" ht="15.95" customHeight="1">
      <c r="A23" s="16" t="s">
        <v>64</v>
      </c>
      <c r="B23" s="95">
        <v>322235261</v>
      </c>
      <c r="C23" s="95">
        <v>56467947</v>
      </c>
      <c r="D23" s="95">
        <v>0</v>
      </c>
      <c r="E23" s="95">
        <v>0</v>
      </c>
      <c r="F23" s="95">
        <v>0</v>
      </c>
      <c r="G23" s="95">
        <v>0</v>
      </c>
      <c r="H23" s="95">
        <v>265767314</v>
      </c>
      <c r="I23" s="95">
        <v>0</v>
      </c>
    </row>
    <row r="24" spans="1:9" ht="15.95" customHeight="1">
      <c r="A24" s="16" t="s">
        <v>65</v>
      </c>
      <c r="B24" s="95">
        <v>1005921404</v>
      </c>
      <c r="C24" s="95">
        <v>419076745</v>
      </c>
      <c r="D24" s="95">
        <v>33547</v>
      </c>
      <c r="E24" s="95">
        <v>33547</v>
      </c>
      <c r="F24" s="95">
        <v>4037</v>
      </c>
      <c r="G24" s="95">
        <v>63475</v>
      </c>
      <c r="H24" s="95">
        <v>509509176</v>
      </c>
      <c r="I24" s="95">
        <v>75958752</v>
      </c>
    </row>
    <row r="25" spans="1:9" ht="15.95" customHeight="1">
      <c r="A25" s="16" t="s">
        <v>175</v>
      </c>
      <c r="B25" s="95">
        <v>212593641</v>
      </c>
      <c r="C25" s="95">
        <v>46578634</v>
      </c>
      <c r="D25" s="95">
        <v>34538168</v>
      </c>
      <c r="E25" s="95">
        <v>34538168</v>
      </c>
      <c r="F25" s="95">
        <v>26577978</v>
      </c>
      <c r="G25" s="95">
        <v>41656577</v>
      </c>
      <c r="H25" s="95">
        <v>43876310</v>
      </c>
      <c r="I25" s="95">
        <v>455294</v>
      </c>
    </row>
    <row r="26" spans="1:9" ht="15.95" customHeight="1">
      <c r="A26" s="16" t="s">
        <v>66</v>
      </c>
      <c r="B26" s="95">
        <v>1306422622</v>
      </c>
      <c r="C26" s="95">
        <v>301692817</v>
      </c>
      <c r="D26" s="95">
        <v>317935086</v>
      </c>
      <c r="E26" s="95">
        <v>317935086</v>
      </c>
      <c r="F26" s="95">
        <v>247077640</v>
      </c>
      <c r="G26" s="95">
        <v>305797525</v>
      </c>
      <c r="H26" s="95">
        <v>0</v>
      </c>
      <c r="I26" s="95">
        <v>0</v>
      </c>
    </row>
    <row r="27" spans="1:9" ht="15.95" customHeight="1">
      <c r="A27" s="16" t="s">
        <v>179</v>
      </c>
      <c r="B27" s="95">
        <v>7112549620</v>
      </c>
      <c r="C27" s="95">
        <v>817957665</v>
      </c>
      <c r="D27" s="95">
        <v>1744840126</v>
      </c>
      <c r="E27" s="95">
        <v>1744840126</v>
      </c>
      <c r="F27" s="95">
        <v>1362836897</v>
      </c>
      <c r="G27" s="95">
        <v>2085552382</v>
      </c>
      <c r="H27" s="95">
        <v>399274616</v>
      </c>
      <c r="I27" s="95">
        <v>0</v>
      </c>
    </row>
    <row r="28" spans="1:9" ht="15.95" customHeight="1">
      <c r="A28" s="9" t="s">
        <v>180</v>
      </c>
      <c r="B28" s="95">
        <v>3532104519</v>
      </c>
      <c r="C28" s="95">
        <v>793397781</v>
      </c>
      <c r="D28" s="95">
        <v>727809397</v>
      </c>
      <c r="E28" s="95">
        <v>727809397</v>
      </c>
      <c r="F28" s="95">
        <v>576665159</v>
      </c>
      <c r="G28" s="95">
        <v>859390361</v>
      </c>
      <c r="H28" s="95">
        <v>291410632</v>
      </c>
      <c r="I28" s="95">
        <v>0</v>
      </c>
    </row>
    <row r="29" spans="1:9" ht="15.95" customHeight="1">
      <c r="A29" s="9" t="s">
        <v>178</v>
      </c>
      <c r="B29" s="95">
        <v>3525707284</v>
      </c>
      <c r="C29" s="95">
        <v>19140813</v>
      </c>
      <c r="D29" s="95">
        <v>1008977314</v>
      </c>
      <c r="E29" s="95">
        <v>1008977314</v>
      </c>
      <c r="F29" s="95">
        <v>773693760</v>
      </c>
      <c r="G29" s="95">
        <v>1201641211</v>
      </c>
      <c r="H29" s="95">
        <v>105043839</v>
      </c>
      <c r="I29" s="95">
        <v>0</v>
      </c>
    </row>
    <row r="30" spans="1:9" ht="15.95" customHeight="1">
      <c r="A30" s="16" t="s">
        <v>67</v>
      </c>
      <c r="B30" s="95">
        <v>1636760683</v>
      </c>
      <c r="C30" s="95">
        <v>286346818</v>
      </c>
      <c r="D30" s="95">
        <v>235511259</v>
      </c>
      <c r="E30" s="95">
        <v>235511259</v>
      </c>
      <c r="F30" s="95">
        <v>200312918</v>
      </c>
      <c r="G30" s="95">
        <v>364833586</v>
      </c>
      <c r="H30" s="95">
        <v>451945549</v>
      </c>
      <c r="I30" s="95">
        <v>3282401</v>
      </c>
    </row>
    <row r="31" spans="1:9" s="80" customFormat="1" ht="24.95" customHeight="1">
      <c r="A31" s="129" t="s">
        <v>192</v>
      </c>
      <c r="B31" s="95">
        <v>33570827196</v>
      </c>
      <c r="C31" s="95">
        <v>7384689184</v>
      </c>
      <c r="D31" s="95">
        <v>5320458600</v>
      </c>
      <c r="E31" s="95">
        <v>5320458600</v>
      </c>
      <c r="F31" s="95">
        <v>3873530202</v>
      </c>
      <c r="G31" s="95">
        <v>6061195236</v>
      </c>
      <c r="H31" s="95">
        <v>8393783218</v>
      </c>
      <c r="I31" s="95">
        <v>232551780</v>
      </c>
    </row>
    <row r="32" spans="1:9" s="80" customFormat="1" ht="15.95" customHeight="1">
      <c r="A32" s="16" t="s">
        <v>68</v>
      </c>
      <c r="B32" s="95">
        <v>76210930</v>
      </c>
      <c r="C32" s="95">
        <v>8565805</v>
      </c>
      <c r="D32" s="95">
        <v>26946926</v>
      </c>
      <c r="E32" s="95">
        <v>26946926</v>
      </c>
      <c r="F32" s="95">
        <v>12004000</v>
      </c>
      <c r="G32" s="95">
        <v>14991943</v>
      </c>
      <c r="H32" s="95">
        <v>7841745</v>
      </c>
      <c r="I32" s="95">
        <v>746346</v>
      </c>
    </row>
    <row r="33" spans="1:9" ht="15.95" customHeight="1">
      <c r="A33" s="16" t="s">
        <v>69</v>
      </c>
      <c r="B33" s="95">
        <v>1334088055</v>
      </c>
      <c r="C33" s="95">
        <v>203192975</v>
      </c>
      <c r="D33" s="95">
        <v>300760488</v>
      </c>
      <c r="E33" s="95">
        <v>300760488</v>
      </c>
      <c r="F33" s="95">
        <v>200438887</v>
      </c>
      <c r="G33" s="95">
        <v>397168157</v>
      </c>
      <c r="H33" s="95">
        <v>154430487</v>
      </c>
      <c r="I33" s="95">
        <v>276864</v>
      </c>
    </row>
    <row r="34" spans="1:9" ht="15.95" customHeight="1">
      <c r="A34" s="16" t="s">
        <v>16</v>
      </c>
      <c r="B34" s="95">
        <v>3272240387</v>
      </c>
      <c r="C34" s="95">
        <v>561683537</v>
      </c>
      <c r="D34" s="95">
        <v>596134940</v>
      </c>
      <c r="E34" s="95">
        <v>596134940</v>
      </c>
      <c r="F34" s="95">
        <v>527823202</v>
      </c>
      <c r="G34" s="95">
        <v>1140726234</v>
      </c>
      <c r="H34" s="95">
        <v>240545218</v>
      </c>
      <c r="I34" s="95">
        <v>1522234</v>
      </c>
    </row>
    <row r="35" spans="1:9" ht="24.95" customHeight="1">
      <c r="A35" s="97" t="s">
        <v>181</v>
      </c>
      <c r="B35" s="99">
        <v>581995646</v>
      </c>
      <c r="C35" s="99">
        <v>146114559</v>
      </c>
      <c r="D35" s="99">
        <v>94812228</v>
      </c>
      <c r="E35" s="99">
        <v>94812228</v>
      </c>
      <c r="F35" s="99">
        <v>41840179</v>
      </c>
      <c r="G35" s="99">
        <v>94401453</v>
      </c>
      <c r="H35" s="99">
        <v>189293791</v>
      </c>
      <c r="I35" s="99">
        <v>0</v>
      </c>
    </row>
    <row r="36" spans="1:9" ht="15.95" customHeight="1">
      <c r="A36" s="16" t="s">
        <v>177</v>
      </c>
      <c r="B36" s="95">
        <v>999170234</v>
      </c>
      <c r="C36" s="95">
        <v>460475258</v>
      </c>
      <c r="D36" s="95">
        <v>95374723</v>
      </c>
      <c r="E36" s="95">
        <v>95374723</v>
      </c>
      <c r="F36" s="95">
        <v>104270603</v>
      </c>
      <c r="G36" s="95">
        <v>141067955</v>
      </c>
      <c r="H36" s="95">
        <v>134202237</v>
      </c>
      <c r="I36" s="95">
        <v>0</v>
      </c>
    </row>
    <row r="37" spans="1:9" ht="15.95" customHeight="1">
      <c r="A37" s="97" t="s">
        <v>182</v>
      </c>
      <c r="B37" s="95">
        <v>8973890</v>
      </c>
      <c r="C37" s="95">
        <v>8273103</v>
      </c>
      <c r="D37" s="95">
        <v>18505</v>
      </c>
      <c r="E37" s="95">
        <v>18505</v>
      </c>
      <c r="F37" s="95">
        <v>573</v>
      </c>
      <c r="G37" s="95">
        <v>680619</v>
      </c>
      <c r="H37" s="95">
        <v>451</v>
      </c>
      <c r="I37" s="95">
        <v>0</v>
      </c>
    </row>
    <row r="38" spans="1:9" s="80" customFormat="1" ht="24.95" customHeight="1">
      <c r="A38" s="129" t="s">
        <v>193</v>
      </c>
      <c r="B38" s="95">
        <v>6272679142</v>
      </c>
      <c r="C38" s="95">
        <v>1388305237</v>
      </c>
      <c r="D38" s="95">
        <v>1114047810</v>
      </c>
      <c r="E38" s="95">
        <v>1114047810</v>
      </c>
      <c r="F38" s="95">
        <v>886377444</v>
      </c>
      <c r="G38" s="95">
        <v>1789036361</v>
      </c>
      <c r="H38" s="95">
        <v>726313929</v>
      </c>
      <c r="I38" s="95">
        <v>2545444</v>
      </c>
    </row>
    <row r="39" spans="1:9" s="81" customFormat="1" ht="24.95" customHeight="1">
      <c r="A39" s="131" t="s">
        <v>195</v>
      </c>
      <c r="B39" s="98">
        <v>39843506338</v>
      </c>
      <c r="C39" s="96">
        <v>8772994421</v>
      </c>
      <c r="D39" s="96">
        <v>6434506410</v>
      </c>
      <c r="E39" s="96">
        <v>6434506410</v>
      </c>
      <c r="F39" s="96">
        <v>4759907646</v>
      </c>
      <c r="G39" s="96">
        <v>7850231597</v>
      </c>
      <c r="H39" s="96">
        <v>9120097147</v>
      </c>
      <c r="I39" s="96">
        <v>235097224</v>
      </c>
    </row>
    <row r="40" spans="1:9" s="82" customFormat="1" ht="54" customHeight="1">
      <c r="A40" s="197" t="s">
        <v>206</v>
      </c>
      <c r="B40" s="214"/>
      <c r="C40" s="214"/>
      <c r="D40" s="214"/>
      <c r="E40" s="214"/>
      <c r="F40" s="214"/>
      <c r="G40" s="214"/>
      <c r="H40" s="214"/>
      <c r="I40" s="214"/>
    </row>
    <row r="41" spans="1:9">
      <c r="A41" s="3"/>
    </row>
  </sheetData>
  <mergeCells count="9">
    <mergeCell ref="A40:I40"/>
    <mergeCell ref="A3:A6"/>
    <mergeCell ref="B3:B5"/>
    <mergeCell ref="C3:I3"/>
    <mergeCell ref="C4:C5"/>
    <mergeCell ref="D4:G4"/>
    <mergeCell ref="H4:H5"/>
    <mergeCell ref="I4:I5"/>
    <mergeCell ref="B6:I6"/>
  </mergeCells>
  <phoneticPr fontId="14" type="noConversion"/>
  <conditionalFormatting sqref="B7:I39">
    <cfRule type="cellIs" dxfId="25" priority="3" stopIfTrue="1" operator="equal">
      <formula>"."</formula>
    </cfRule>
    <cfRule type="cellIs" dxfId="24" priority="4" stopIfTrue="1" operator="equal">
      <formula>"..."</formula>
    </cfRule>
  </conditionalFormatting>
  <pageMargins left="0.59055118110236227" right="0.59055118110236227" top="0.62992125984251968" bottom="0.82677165354330717"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68"/>
  <sheetViews>
    <sheetView zoomScaleNormal="100" workbookViewId="0">
      <pane ySplit="6" topLeftCell="A22" activePane="bottomLeft" state="frozen"/>
      <selection activeCell="E21" sqref="E21"/>
      <selection pane="bottomLeft" activeCell="A24" sqref="A24:B24"/>
    </sheetView>
  </sheetViews>
  <sheetFormatPr baseColWidth="10" defaultColWidth="11.42578125" defaultRowHeight="9"/>
  <cols>
    <col min="1" max="1" width="3.140625" style="86" customWidth="1"/>
    <col min="2" max="2" width="22.42578125" style="86" customWidth="1"/>
    <col min="3" max="3" width="8.140625" style="86" bestFit="1" customWidth="1"/>
    <col min="4" max="5" width="7.5703125" style="86" bestFit="1" customWidth="1"/>
    <col min="6" max="6" width="6.42578125" style="86" customWidth="1"/>
    <col min="7" max="7" width="7.28515625" style="86" customWidth="1"/>
    <col min="8" max="8" width="7.42578125" style="86" customWidth="1"/>
    <col min="9" max="11" width="7.28515625" style="86" customWidth="1"/>
    <col min="12" max="16384" width="11.42578125" style="86"/>
  </cols>
  <sheetData>
    <row r="1" spans="1:11" ht="16.5" customHeight="1">
      <c r="A1" s="232" t="s">
        <v>213</v>
      </c>
      <c r="B1" s="232"/>
      <c r="C1" s="232"/>
      <c r="D1" s="232"/>
      <c r="E1" s="232"/>
      <c r="F1" s="232"/>
      <c r="G1" s="232"/>
      <c r="H1" s="232"/>
      <c r="I1" s="232"/>
      <c r="J1" s="232"/>
      <c r="K1" s="232"/>
    </row>
    <row r="2" spans="1:11" ht="14.85" customHeight="1">
      <c r="A2" s="239" t="s">
        <v>166</v>
      </c>
      <c r="B2" s="239"/>
      <c r="C2" s="239"/>
      <c r="D2" s="239"/>
      <c r="E2" s="239"/>
      <c r="F2" s="239"/>
      <c r="G2" s="239"/>
      <c r="H2" s="239"/>
      <c r="I2" s="239"/>
      <c r="J2" s="239"/>
      <c r="K2" s="239"/>
    </row>
    <row r="3" spans="1:11" ht="12.75" customHeight="1">
      <c r="A3" s="145" t="s">
        <v>147</v>
      </c>
      <c r="B3" s="145"/>
      <c r="C3" s="146"/>
      <c r="D3" s="146"/>
      <c r="E3" s="146"/>
      <c r="F3" s="146"/>
      <c r="G3" s="146"/>
      <c r="H3" s="146"/>
      <c r="I3" s="146"/>
      <c r="J3" s="146"/>
      <c r="K3" s="146"/>
    </row>
    <row r="4" spans="1:11" ht="15" customHeight="1">
      <c r="A4" s="187" t="s">
        <v>0</v>
      </c>
      <c r="B4" s="191"/>
      <c r="C4" s="233" t="s">
        <v>97</v>
      </c>
      <c r="D4" s="147" t="s">
        <v>107</v>
      </c>
      <c r="E4" s="148"/>
      <c r="F4" s="148"/>
      <c r="G4" s="148"/>
      <c r="H4" s="148"/>
      <c r="I4" s="148"/>
      <c r="J4" s="148"/>
      <c r="K4" s="148"/>
    </row>
    <row r="5" spans="1:11" ht="27" customHeight="1">
      <c r="A5" s="237"/>
      <c r="B5" s="238"/>
      <c r="C5" s="234"/>
      <c r="D5" s="149" t="s">
        <v>71</v>
      </c>
      <c r="E5" s="149" t="s">
        <v>76</v>
      </c>
      <c r="F5" s="149" t="s">
        <v>85</v>
      </c>
      <c r="G5" s="149" t="s">
        <v>98</v>
      </c>
      <c r="H5" s="149" t="s">
        <v>99</v>
      </c>
      <c r="I5" s="149" t="s">
        <v>100</v>
      </c>
      <c r="J5" s="149" t="s">
        <v>101</v>
      </c>
      <c r="K5" s="150" t="s">
        <v>102</v>
      </c>
    </row>
    <row r="6" spans="1:11" ht="15" customHeight="1">
      <c r="A6" s="192"/>
      <c r="B6" s="193"/>
      <c r="C6" s="230" t="s">
        <v>1</v>
      </c>
      <c r="D6" s="231"/>
      <c r="E6" s="231"/>
      <c r="F6" s="231"/>
      <c r="G6" s="231"/>
      <c r="H6" s="231"/>
      <c r="I6" s="231"/>
      <c r="J6" s="231"/>
      <c r="K6" s="231"/>
    </row>
    <row r="7" spans="1:11" ht="13.5" customHeight="1">
      <c r="A7" s="151" t="s">
        <v>162</v>
      </c>
      <c r="B7" s="152"/>
      <c r="C7" s="143">
        <v>639738383</v>
      </c>
      <c r="D7" s="143">
        <v>28266102</v>
      </c>
      <c r="E7" s="143">
        <v>30119937</v>
      </c>
      <c r="F7" s="143">
        <v>7597852</v>
      </c>
      <c r="G7" s="143">
        <v>0</v>
      </c>
      <c r="H7" s="143">
        <v>146999265</v>
      </c>
      <c r="I7" s="143">
        <v>5832915</v>
      </c>
      <c r="J7" s="143">
        <v>103781275</v>
      </c>
      <c r="K7" s="143">
        <v>322601076</v>
      </c>
    </row>
    <row r="8" spans="1:11" ht="12.75" customHeight="1">
      <c r="A8" s="153" t="s">
        <v>176</v>
      </c>
      <c r="B8" s="154"/>
      <c r="C8" s="143"/>
      <c r="D8" s="143"/>
      <c r="E8" s="143"/>
      <c r="F8" s="143"/>
      <c r="G8" s="143"/>
      <c r="H8" s="143"/>
      <c r="I8" s="143"/>
      <c r="J8" s="143"/>
      <c r="K8" s="143"/>
    </row>
    <row r="9" spans="1:11" ht="12.6" customHeight="1">
      <c r="A9" s="155" t="s">
        <v>115</v>
      </c>
      <c r="B9" s="156" t="s">
        <v>103</v>
      </c>
      <c r="C9" s="143">
        <v>132102032</v>
      </c>
      <c r="D9" s="143">
        <v>1314456</v>
      </c>
      <c r="E9" s="143">
        <v>1718885</v>
      </c>
      <c r="F9" s="143">
        <v>1173039</v>
      </c>
      <c r="G9" s="143">
        <v>0</v>
      </c>
      <c r="H9" s="143">
        <v>3153697</v>
      </c>
      <c r="I9" s="143">
        <v>441547</v>
      </c>
      <c r="J9" s="143">
        <v>0</v>
      </c>
      <c r="K9" s="143">
        <v>125876157</v>
      </c>
    </row>
    <row r="10" spans="1:11" ht="20.100000000000001" customHeight="1">
      <c r="A10" s="155"/>
      <c r="B10" s="157" t="s">
        <v>184</v>
      </c>
      <c r="C10" s="143">
        <v>110839561</v>
      </c>
      <c r="D10" s="143">
        <v>5460733</v>
      </c>
      <c r="E10" s="143">
        <v>3575834</v>
      </c>
      <c r="F10" s="143">
        <v>3184151</v>
      </c>
      <c r="G10" s="143">
        <v>0</v>
      </c>
      <c r="H10" s="143">
        <v>42524613</v>
      </c>
      <c r="I10" s="143">
        <v>403196</v>
      </c>
      <c r="J10" s="143">
        <v>2968263</v>
      </c>
      <c r="K10" s="143">
        <v>52739710</v>
      </c>
    </row>
    <row r="11" spans="1:11" ht="12.6" customHeight="1">
      <c r="A11" s="155"/>
      <c r="B11" s="158" t="s">
        <v>117</v>
      </c>
      <c r="C11" s="143">
        <v>103632705</v>
      </c>
      <c r="D11" s="143">
        <v>5021799</v>
      </c>
      <c r="E11" s="143">
        <v>3019029</v>
      </c>
      <c r="F11" s="143">
        <v>1380365</v>
      </c>
      <c r="G11" s="143">
        <v>0</v>
      </c>
      <c r="H11" s="143">
        <v>41430723</v>
      </c>
      <c r="I11" s="143">
        <v>383945</v>
      </c>
      <c r="J11" s="143">
        <v>2968263</v>
      </c>
      <c r="K11" s="143">
        <v>49443835</v>
      </c>
    </row>
    <row r="12" spans="1:11" ht="20.100000000000001" customHeight="1">
      <c r="A12" s="155"/>
      <c r="B12" s="157" t="s">
        <v>190</v>
      </c>
      <c r="C12" s="143">
        <v>276866245</v>
      </c>
      <c r="D12" s="143">
        <v>19700174</v>
      </c>
      <c r="E12" s="143">
        <v>22815737</v>
      </c>
      <c r="F12" s="143">
        <v>2599157</v>
      </c>
      <c r="G12" s="143">
        <v>0</v>
      </c>
      <c r="H12" s="143">
        <v>96322926</v>
      </c>
      <c r="I12" s="143">
        <v>3812668</v>
      </c>
      <c r="J12" s="143">
        <v>0</v>
      </c>
      <c r="K12" s="143">
        <v>135119283</v>
      </c>
    </row>
    <row r="13" spans="1:11" ht="12.6" customHeight="1">
      <c r="A13" s="155"/>
      <c r="B13" s="158" t="s">
        <v>117</v>
      </c>
      <c r="C13" s="143">
        <v>128984165</v>
      </c>
      <c r="D13" s="143">
        <v>17435201</v>
      </c>
      <c r="E13" s="143">
        <v>3545553</v>
      </c>
      <c r="F13" s="143">
        <v>427900</v>
      </c>
      <c r="G13" s="143">
        <v>0</v>
      </c>
      <c r="H13" s="143">
        <v>81935499</v>
      </c>
      <c r="I13" s="143">
        <v>3811261</v>
      </c>
      <c r="J13" s="143">
        <v>0</v>
      </c>
      <c r="K13" s="143">
        <v>22091208</v>
      </c>
    </row>
    <row r="14" spans="1:11" ht="22.5" customHeight="1">
      <c r="A14" s="153" t="s">
        <v>163</v>
      </c>
      <c r="B14" s="159"/>
      <c r="C14" s="143">
        <v>161246056</v>
      </c>
      <c r="D14" s="143">
        <v>357885</v>
      </c>
      <c r="E14" s="143">
        <v>6906900</v>
      </c>
      <c r="F14" s="143">
        <v>133600</v>
      </c>
      <c r="G14" s="143">
        <v>0</v>
      </c>
      <c r="H14" s="143">
        <v>28116506</v>
      </c>
      <c r="I14" s="143">
        <v>1610727</v>
      </c>
      <c r="J14" s="143">
        <v>82399600</v>
      </c>
      <c r="K14" s="143">
        <v>41851669</v>
      </c>
    </row>
    <row r="15" spans="1:11" ht="12.6" customHeight="1">
      <c r="A15" s="159" t="s">
        <v>176</v>
      </c>
      <c r="B15" s="160"/>
      <c r="C15" s="143"/>
      <c r="D15" s="143"/>
      <c r="E15" s="143"/>
      <c r="F15" s="143"/>
      <c r="G15" s="143"/>
      <c r="H15" s="143"/>
      <c r="I15" s="143"/>
      <c r="J15" s="143"/>
      <c r="K15" s="143"/>
    </row>
    <row r="16" spans="1:11" ht="20.100000000000001" customHeight="1">
      <c r="A16" s="155" t="s">
        <v>115</v>
      </c>
      <c r="B16" s="157" t="s">
        <v>188</v>
      </c>
      <c r="C16" s="143">
        <v>17399837</v>
      </c>
      <c r="D16" s="143">
        <v>55020</v>
      </c>
      <c r="E16" s="143">
        <v>1145730</v>
      </c>
      <c r="F16" s="143">
        <v>0</v>
      </c>
      <c r="G16" s="143">
        <v>0</v>
      </c>
      <c r="H16" s="143">
        <v>733029</v>
      </c>
      <c r="I16" s="143">
        <v>142310</v>
      </c>
      <c r="J16" s="143">
        <v>187136</v>
      </c>
      <c r="K16" s="143">
        <v>15137075</v>
      </c>
    </row>
    <row r="17" spans="1:11" ht="39" customHeight="1">
      <c r="A17" s="155"/>
      <c r="B17" s="157" t="s">
        <v>203</v>
      </c>
      <c r="C17" s="143">
        <v>96959247</v>
      </c>
      <c r="D17" s="143">
        <v>262224</v>
      </c>
      <c r="E17" s="143">
        <v>5761170</v>
      </c>
      <c r="F17" s="143">
        <v>33668</v>
      </c>
      <c r="G17" s="143">
        <v>0</v>
      </c>
      <c r="H17" s="143">
        <v>23522046</v>
      </c>
      <c r="I17" s="143">
        <v>824500</v>
      </c>
      <c r="J17" s="143">
        <v>40927188</v>
      </c>
      <c r="K17" s="143">
        <v>25758819</v>
      </c>
    </row>
    <row r="18" spans="1:11" ht="12.6" customHeight="1">
      <c r="A18" s="155"/>
      <c r="B18" s="158" t="s">
        <v>118</v>
      </c>
      <c r="C18" s="143">
        <v>15822701</v>
      </c>
      <c r="D18" s="143">
        <v>0</v>
      </c>
      <c r="E18" s="143">
        <v>3069000</v>
      </c>
      <c r="F18" s="143">
        <v>0</v>
      </c>
      <c r="G18" s="143">
        <v>0</v>
      </c>
      <c r="H18" s="143">
        <v>1177618</v>
      </c>
      <c r="I18" s="143">
        <v>0</v>
      </c>
      <c r="J18" s="143">
        <v>302844</v>
      </c>
      <c r="K18" s="143">
        <v>11311839</v>
      </c>
    </row>
    <row r="19" spans="1:11" ht="12.6" customHeight="1">
      <c r="A19" s="155"/>
      <c r="B19" s="161" t="s">
        <v>152</v>
      </c>
      <c r="C19" s="143">
        <v>71417762</v>
      </c>
      <c r="D19" s="143">
        <v>262224</v>
      </c>
      <c r="E19" s="143">
        <v>2648376</v>
      </c>
      <c r="F19" s="143">
        <v>30024</v>
      </c>
      <c r="G19" s="143">
        <v>0</v>
      </c>
      <c r="H19" s="143">
        <v>17176218</v>
      </c>
      <c r="I19" s="143">
        <v>627144</v>
      </c>
      <c r="J19" s="143">
        <v>39813860</v>
      </c>
      <c r="K19" s="143">
        <v>10951684</v>
      </c>
    </row>
    <row r="20" spans="1:11" ht="20.100000000000001" customHeight="1">
      <c r="A20" s="155"/>
      <c r="B20" s="157" t="s">
        <v>183</v>
      </c>
      <c r="C20" s="143">
        <v>41285276</v>
      </c>
      <c r="D20" s="143">
        <v>0</v>
      </c>
      <c r="E20" s="143">
        <v>0</v>
      </c>
      <c r="F20" s="143">
        <v>0</v>
      </c>
      <c r="G20" s="143">
        <v>0</v>
      </c>
      <c r="H20" s="143">
        <v>0</v>
      </c>
      <c r="I20" s="143">
        <v>0</v>
      </c>
      <c r="J20" s="143">
        <v>41285276</v>
      </c>
      <c r="K20" s="143">
        <v>0</v>
      </c>
    </row>
    <row r="21" spans="1:11" ht="12.6" customHeight="1">
      <c r="A21" s="155"/>
      <c r="B21" s="158" t="s">
        <v>118</v>
      </c>
      <c r="C21" s="143">
        <v>0</v>
      </c>
      <c r="D21" s="143">
        <v>0</v>
      </c>
      <c r="E21" s="143">
        <v>0</v>
      </c>
      <c r="F21" s="143">
        <v>0</v>
      </c>
      <c r="G21" s="143">
        <v>0</v>
      </c>
      <c r="H21" s="143">
        <v>0</v>
      </c>
      <c r="I21" s="143">
        <v>0</v>
      </c>
      <c r="J21" s="143">
        <v>0</v>
      </c>
      <c r="K21" s="143">
        <v>0</v>
      </c>
    </row>
    <row r="22" spans="1:11" ht="12.6" customHeight="1">
      <c r="A22" s="155"/>
      <c r="B22" s="161" t="s">
        <v>152</v>
      </c>
      <c r="C22" s="143">
        <v>1417313</v>
      </c>
      <c r="D22" s="143">
        <v>0</v>
      </c>
      <c r="E22" s="143">
        <v>0</v>
      </c>
      <c r="F22" s="143">
        <v>0</v>
      </c>
      <c r="G22" s="143">
        <v>0</v>
      </c>
      <c r="H22" s="143">
        <v>0</v>
      </c>
      <c r="I22" s="143">
        <v>0</v>
      </c>
      <c r="J22" s="143">
        <v>1417313</v>
      </c>
      <c r="K22" s="143">
        <v>0</v>
      </c>
    </row>
    <row r="23" spans="1:11" ht="12.6" customHeight="1">
      <c r="A23" s="155"/>
      <c r="B23" s="161" t="s">
        <v>201</v>
      </c>
      <c r="C23" s="143">
        <v>38017963</v>
      </c>
      <c r="D23" s="143">
        <v>0</v>
      </c>
      <c r="E23" s="143">
        <v>0</v>
      </c>
      <c r="F23" s="143">
        <v>0</v>
      </c>
      <c r="G23" s="143">
        <v>0</v>
      </c>
      <c r="H23" s="143">
        <v>0</v>
      </c>
      <c r="I23" s="143">
        <v>0</v>
      </c>
      <c r="J23" s="143">
        <v>38017963</v>
      </c>
      <c r="K23" s="143">
        <v>0</v>
      </c>
    </row>
    <row r="24" spans="1:11" ht="21.95" customHeight="1">
      <c r="A24" s="235" t="s">
        <v>52</v>
      </c>
      <c r="B24" s="236"/>
      <c r="C24" s="143">
        <v>800984439</v>
      </c>
      <c r="D24" s="143">
        <v>28623987</v>
      </c>
      <c r="E24" s="143">
        <v>37026837</v>
      </c>
      <c r="F24" s="143">
        <v>7731452</v>
      </c>
      <c r="G24" s="143">
        <v>0</v>
      </c>
      <c r="H24" s="143">
        <v>175115771</v>
      </c>
      <c r="I24" s="143">
        <v>7443642</v>
      </c>
      <c r="J24" s="143">
        <v>186180875</v>
      </c>
      <c r="K24" s="143">
        <v>364452745</v>
      </c>
    </row>
    <row r="25" spans="1:11" ht="12.6" customHeight="1">
      <c r="A25" s="162" t="s">
        <v>176</v>
      </c>
      <c r="B25" s="154"/>
      <c r="C25" s="143"/>
      <c r="D25" s="143"/>
      <c r="E25" s="143"/>
      <c r="F25" s="143"/>
      <c r="G25" s="143"/>
      <c r="H25" s="143"/>
      <c r="I25" s="143"/>
      <c r="J25" s="143"/>
      <c r="K25" s="143"/>
    </row>
    <row r="26" spans="1:11" ht="23.25" customHeight="1">
      <c r="A26" s="153" t="s">
        <v>165</v>
      </c>
      <c r="B26" s="159"/>
      <c r="C26" s="143">
        <v>598034018</v>
      </c>
      <c r="D26" s="143">
        <v>40838431</v>
      </c>
      <c r="E26" s="143">
        <v>32329659</v>
      </c>
      <c r="F26" s="143">
        <v>9634244</v>
      </c>
      <c r="G26" s="143">
        <v>51837</v>
      </c>
      <c r="H26" s="143">
        <v>119082046</v>
      </c>
      <c r="I26" s="143">
        <v>5430623</v>
      </c>
      <c r="J26" s="143">
        <v>20394944</v>
      </c>
      <c r="K26" s="143">
        <v>376244121</v>
      </c>
    </row>
    <row r="27" spans="1:11" ht="12.6" customHeight="1">
      <c r="A27" s="153" t="s">
        <v>176</v>
      </c>
      <c r="B27" s="154"/>
      <c r="C27" s="143"/>
      <c r="D27" s="143"/>
      <c r="E27" s="143"/>
      <c r="F27" s="143"/>
      <c r="G27" s="143"/>
      <c r="H27" s="143"/>
      <c r="I27" s="143"/>
      <c r="J27" s="143"/>
      <c r="K27" s="143"/>
    </row>
    <row r="28" spans="1:11" ht="12.6" customHeight="1">
      <c r="A28" s="155" t="s">
        <v>115</v>
      </c>
      <c r="B28" s="156" t="s">
        <v>12</v>
      </c>
      <c r="C28" s="143">
        <v>130516632</v>
      </c>
      <c r="D28" s="143">
        <v>25012823</v>
      </c>
      <c r="E28" s="143">
        <v>8479906</v>
      </c>
      <c r="F28" s="143">
        <v>5573106</v>
      </c>
      <c r="G28" s="143">
        <v>0</v>
      </c>
      <c r="H28" s="143">
        <v>34126931</v>
      </c>
      <c r="I28" s="143">
        <v>847518</v>
      </c>
      <c r="J28" s="143">
        <v>0</v>
      </c>
      <c r="K28" s="143">
        <v>58016772</v>
      </c>
    </row>
    <row r="29" spans="1:11" ht="20.100000000000001" customHeight="1">
      <c r="A29" s="155"/>
      <c r="B29" s="157" t="s">
        <v>60</v>
      </c>
      <c r="C29" s="143">
        <v>28509774</v>
      </c>
      <c r="D29" s="143">
        <v>875988</v>
      </c>
      <c r="E29" s="143">
        <v>2942362</v>
      </c>
      <c r="F29" s="143">
        <v>197977</v>
      </c>
      <c r="G29" s="143">
        <v>0</v>
      </c>
      <c r="H29" s="143">
        <v>17457103</v>
      </c>
      <c r="I29" s="143">
        <v>531024</v>
      </c>
      <c r="J29" s="143">
        <v>0</v>
      </c>
      <c r="K29" s="143">
        <v>7303723</v>
      </c>
    </row>
    <row r="30" spans="1:11" ht="12.6" customHeight="1">
      <c r="A30" s="155"/>
      <c r="B30" s="156" t="s">
        <v>61</v>
      </c>
      <c r="C30" s="143">
        <v>4246988</v>
      </c>
      <c r="D30" s="143">
        <v>1698841</v>
      </c>
      <c r="E30" s="143">
        <v>987330</v>
      </c>
      <c r="F30" s="143">
        <v>114136</v>
      </c>
      <c r="G30" s="143">
        <v>0</v>
      </c>
      <c r="H30" s="143">
        <v>74917</v>
      </c>
      <c r="I30" s="143">
        <v>34550</v>
      </c>
      <c r="J30" s="143">
        <v>0</v>
      </c>
      <c r="K30" s="143">
        <v>1595193</v>
      </c>
    </row>
    <row r="31" spans="1:11" ht="20.100000000000001" customHeight="1">
      <c r="A31" s="155"/>
      <c r="B31" s="157" t="s">
        <v>173</v>
      </c>
      <c r="C31" s="143">
        <v>22958966</v>
      </c>
      <c r="D31" s="143">
        <v>727682</v>
      </c>
      <c r="E31" s="143">
        <v>5670850</v>
      </c>
      <c r="F31" s="143">
        <v>257269</v>
      </c>
      <c r="G31" s="143">
        <v>0</v>
      </c>
      <c r="H31" s="143">
        <v>14505751</v>
      </c>
      <c r="I31" s="143">
        <v>711379</v>
      </c>
      <c r="J31" s="143">
        <v>0</v>
      </c>
      <c r="K31" s="143">
        <v>2494711</v>
      </c>
    </row>
    <row r="32" spans="1:11" ht="18">
      <c r="A32" s="155"/>
      <c r="B32" s="157" t="s">
        <v>185</v>
      </c>
      <c r="C32" s="143">
        <v>127051481</v>
      </c>
      <c r="D32" s="143">
        <v>1608569</v>
      </c>
      <c r="E32" s="143">
        <v>4626275</v>
      </c>
      <c r="F32" s="143">
        <v>262282</v>
      </c>
      <c r="G32" s="143">
        <v>17719</v>
      </c>
      <c r="H32" s="143">
        <v>31136574</v>
      </c>
      <c r="I32" s="143">
        <v>1218509</v>
      </c>
      <c r="J32" s="143">
        <v>0</v>
      </c>
      <c r="K32" s="143">
        <v>89410805</v>
      </c>
    </row>
    <row r="33" spans="1:11" ht="20.100000000000001" customHeight="1">
      <c r="A33" s="155"/>
      <c r="B33" s="157" t="s">
        <v>187</v>
      </c>
      <c r="C33" s="143">
        <v>34337408</v>
      </c>
      <c r="D33" s="143">
        <v>4468111</v>
      </c>
      <c r="E33" s="143">
        <v>3996722</v>
      </c>
      <c r="F33" s="143">
        <v>1098477</v>
      </c>
      <c r="G33" s="143">
        <v>0</v>
      </c>
      <c r="H33" s="143">
        <v>8516158</v>
      </c>
      <c r="I33" s="143">
        <v>683126</v>
      </c>
      <c r="J33" s="143">
        <v>80979</v>
      </c>
      <c r="K33" s="143">
        <v>15664264</v>
      </c>
    </row>
    <row r="34" spans="1:11" ht="22.5" customHeight="1">
      <c r="A34" s="153" t="s">
        <v>164</v>
      </c>
      <c r="B34" s="159"/>
      <c r="C34" s="143">
        <v>189963236</v>
      </c>
      <c r="D34" s="143">
        <v>3840859</v>
      </c>
      <c r="E34" s="143">
        <v>13098288</v>
      </c>
      <c r="F34" s="143">
        <v>608990</v>
      </c>
      <c r="G34" s="143">
        <v>0</v>
      </c>
      <c r="H34" s="143">
        <v>57467254</v>
      </c>
      <c r="I34" s="143">
        <v>1699433</v>
      </c>
      <c r="J34" s="143">
        <v>58811521</v>
      </c>
      <c r="K34" s="143">
        <v>56543210</v>
      </c>
    </row>
    <row r="35" spans="1:11">
      <c r="A35" s="153" t="s">
        <v>176</v>
      </c>
      <c r="B35" s="154"/>
      <c r="C35" s="142"/>
      <c r="D35" s="142"/>
      <c r="E35" s="142"/>
      <c r="F35" s="142"/>
      <c r="G35" s="142"/>
      <c r="H35" s="142"/>
      <c r="I35" s="142"/>
      <c r="J35" s="142"/>
      <c r="K35" s="142"/>
    </row>
    <row r="36" spans="1:11" ht="12.6" customHeight="1">
      <c r="A36" s="155" t="s">
        <v>115</v>
      </c>
      <c r="B36" s="156" t="s">
        <v>69</v>
      </c>
      <c r="C36" s="143">
        <v>20416166</v>
      </c>
      <c r="D36" s="143">
        <v>916262</v>
      </c>
      <c r="E36" s="143">
        <v>1340522</v>
      </c>
      <c r="F36" s="143">
        <v>102443</v>
      </c>
      <c r="G36" s="143">
        <v>0</v>
      </c>
      <c r="H36" s="143">
        <v>3914022</v>
      </c>
      <c r="I36" s="143">
        <v>114351</v>
      </c>
      <c r="J36" s="143">
        <v>3350425</v>
      </c>
      <c r="K36" s="143">
        <v>10854717</v>
      </c>
    </row>
    <row r="37" spans="1:11" ht="12.6" customHeight="1">
      <c r="A37" s="155"/>
      <c r="B37" s="156" t="s">
        <v>16</v>
      </c>
      <c r="C37" s="143">
        <v>92941099</v>
      </c>
      <c r="D37" s="143">
        <v>2810258</v>
      </c>
      <c r="E37" s="143">
        <v>11533730</v>
      </c>
      <c r="F37" s="143">
        <v>467098</v>
      </c>
      <c r="G37" s="143">
        <v>0</v>
      </c>
      <c r="H37" s="143">
        <v>51622077</v>
      </c>
      <c r="I37" s="143">
        <v>1518508</v>
      </c>
      <c r="J37" s="143">
        <v>0</v>
      </c>
      <c r="K37" s="143">
        <v>26919171</v>
      </c>
    </row>
    <row r="38" spans="1:11" ht="18">
      <c r="A38" s="155"/>
      <c r="B38" s="157" t="s">
        <v>186</v>
      </c>
      <c r="C38" s="143">
        <v>50464565</v>
      </c>
      <c r="D38" s="143">
        <v>0</v>
      </c>
      <c r="E38" s="143">
        <v>0</v>
      </c>
      <c r="F38" s="143">
        <v>0</v>
      </c>
      <c r="G38" s="143">
        <v>0</v>
      </c>
      <c r="H38" s="143">
        <v>0</v>
      </c>
      <c r="I38" s="143">
        <v>0</v>
      </c>
      <c r="J38" s="143">
        <v>50464565</v>
      </c>
      <c r="K38" s="143">
        <v>0</v>
      </c>
    </row>
    <row r="39" spans="1:11" ht="36">
      <c r="A39" s="155"/>
      <c r="B39" s="157" t="s">
        <v>189</v>
      </c>
      <c r="C39" s="143">
        <v>26113589</v>
      </c>
      <c r="D39" s="143">
        <v>114339</v>
      </c>
      <c r="E39" s="143">
        <v>224036</v>
      </c>
      <c r="F39" s="143">
        <v>39449</v>
      </c>
      <c r="G39" s="143">
        <v>0</v>
      </c>
      <c r="H39" s="143">
        <v>1931155</v>
      </c>
      <c r="I39" s="143">
        <v>66574</v>
      </c>
      <c r="J39" s="143">
        <v>4968714</v>
      </c>
      <c r="K39" s="143">
        <v>18769322</v>
      </c>
    </row>
    <row r="40" spans="1:11" ht="12.6" customHeight="1">
      <c r="A40" s="155"/>
      <c r="B40" s="158" t="s">
        <v>119</v>
      </c>
      <c r="C40" s="143">
        <v>9739500</v>
      </c>
      <c r="D40" s="143">
        <v>114339</v>
      </c>
      <c r="E40" s="143">
        <v>216981</v>
      </c>
      <c r="F40" s="143">
        <v>-908</v>
      </c>
      <c r="G40" s="143">
        <v>0</v>
      </c>
      <c r="H40" s="143">
        <v>1271657</v>
      </c>
      <c r="I40" s="143">
        <v>64000</v>
      </c>
      <c r="J40" s="143">
        <v>3956631</v>
      </c>
      <c r="K40" s="143">
        <v>4116800</v>
      </c>
    </row>
    <row r="41" spans="1:11" s="153" customFormat="1" ht="12.6" customHeight="1">
      <c r="A41" s="235" t="s">
        <v>70</v>
      </c>
      <c r="B41" s="236"/>
      <c r="C41" s="142">
        <v>787997254</v>
      </c>
      <c r="D41" s="142">
        <v>44679290</v>
      </c>
      <c r="E41" s="142">
        <v>45427947</v>
      </c>
      <c r="F41" s="142">
        <v>10243234</v>
      </c>
      <c r="G41" s="142">
        <v>51837</v>
      </c>
      <c r="H41" s="142">
        <v>176549300</v>
      </c>
      <c r="I41" s="142">
        <v>7130056</v>
      </c>
      <c r="J41" s="142">
        <v>79206465</v>
      </c>
      <c r="K41" s="142">
        <v>432787331</v>
      </c>
    </row>
    <row r="42" spans="1:11" ht="12.6" customHeight="1">
      <c r="A42" s="153" t="s">
        <v>176</v>
      </c>
      <c r="B42" s="154"/>
      <c r="C42" s="128"/>
      <c r="D42" s="128"/>
      <c r="E42" s="128"/>
      <c r="F42" s="128"/>
      <c r="G42" s="128"/>
      <c r="H42" s="128"/>
      <c r="I42" s="128"/>
      <c r="J42" s="128"/>
      <c r="K42" s="144"/>
    </row>
    <row r="43" spans="1:11" s="163" customFormat="1" ht="42" customHeight="1">
      <c r="A43" s="229" t="s">
        <v>205</v>
      </c>
      <c r="B43" s="229"/>
      <c r="C43" s="229"/>
      <c r="D43" s="229"/>
      <c r="E43" s="229"/>
      <c r="F43" s="229"/>
      <c r="G43" s="229"/>
      <c r="H43" s="229"/>
      <c r="I43" s="229"/>
      <c r="J43" s="229"/>
      <c r="K43" s="229"/>
    </row>
    <row r="44" spans="1:11" ht="11.85" customHeight="1">
      <c r="E44" s="164"/>
      <c r="F44" s="164"/>
      <c r="G44" s="164"/>
      <c r="H44" s="83"/>
      <c r="I44" s="83"/>
      <c r="J44" s="83"/>
      <c r="K44" s="83"/>
    </row>
    <row r="45" spans="1:11" ht="11.85" customHeight="1">
      <c r="E45" s="165"/>
      <c r="F45" s="165"/>
      <c r="K45" s="166"/>
    </row>
    <row r="46" spans="1:11" ht="11.85" customHeight="1">
      <c r="E46" s="165"/>
      <c r="F46" s="165"/>
      <c r="K46" s="166"/>
    </row>
    <row r="47" spans="1:11" ht="11.85" customHeight="1">
      <c r="K47" s="166"/>
    </row>
    <row r="48" spans="1:11" ht="11.85" customHeight="1">
      <c r="K48" s="166"/>
    </row>
    <row r="49" spans="2:11" ht="11.85" customHeight="1">
      <c r="K49" s="166"/>
    </row>
    <row r="50" spans="2:11" ht="11.85" customHeight="1">
      <c r="E50" s="165"/>
      <c r="F50" s="166"/>
      <c r="K50" s="166"/>
    </row>
    <row r="51" spans="2:11" ht="11.85" customHeight="1">
      <c r="B51" s="165"/>
      <c r="C51" s="167"/>
      <c r="K51" s="166"/>
    </row>
    <row r="52" spans="2:11" ht="11.85" customHeight="1">
      <c r="B52" s="168"/>
      <c r="C52" s="169"/>
      <c r="K52" s="166"/>
    </row>
    <row r="53" spans="2:11" ht="11.85" customHeight="1">
      <c r="B53" s="168"/>
      <c r="C53" s="169"/>
      <c r="K53" s="166"/>
    </row>
    <row r="54" spans="2:11" ht="11.85" customHeight="1">
      <c r="B54" s="168"/>
      <c r="C54" s="169"/>
      <c r="K54" s="166"/>
    </row>
    <row r="55" spans="2:11" ht="9" customHeight="1">
      <c r="K55" s="166"/>
    </row>
    <row r="56" spans="2:11" ht="9" customHeight="1">
      <c r="K56" s="166"/>
    </row>
    <row r="57" spans="2:11" ht="9" customHeight="1">
      <c r="J57" s="84"/>
    </row>
    <row r="58" spans="2:11" ht="9" customHeight="1">
      <c r="J58" s="85"/>
    </row>
    <row r="59" spans="2:11" ht="9" customHeight="1"/>
    <row r="66" spans="8:9">
      <c r="H66" s="165"/>
      <c r="I66" s="168"/>
    </row>
    <row r="67" spans="8:9">
      <c r="H67" s="165"/>
      <c r="I67" s="168"/>
    </row>
    <row r="68" spans="8:9">
      <c r="H68" s="165"/>
      <c r="I68" s="168"/>
    </row>
  </sheetData>
  <mergeCells count="8">
    <mergeCell ref="A43:K43"/>
    <mergeCell ref="C6:K6"/>
    <mergeCell ref="A1:K1"/>
    <mergeCell ref="C4:C5"/>
    <mergeCell ref="A24:B24"/>
    <mergeCell ref="A41:B41"/>
    <mergeCell ref="A4:B6"/>
    <mergeCell ref="A2:K2"/>
  </mergeCells>
  <phoneticPr fontId="14" type="noConversion"/>
  <conditionalFormatting sqref="C7:K41">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4"/>
  <sheetViews>
    <sheetView zoomScaleNormal="100" workbookViewId="0">
      <pane ySplit="5" topLeftCell="A19" activePane="bottomLeft" state="frozen"/>
      <selection activeCell="E21" sqref="E21"/>
      <selection pane="bottomLeft" activeCell="J38" sqref="J38:J45"/>
    </sheetView>
  </sheetViews>
  <sheetFormatPr baseColWidth="10" defaultColWidth="11.42578125" defaultRowHeight="12.75"/>
  <cols>
    <col min="1" max="1" width="3.5703125" style="22" customWidth="1"/>
    <col min="2" max="2" width="27.85546875" style="11" customWidth="1"/>
    <col min="3" max="3" width="8.140625" style="21" customWidth="1"/>
    <col min="4" max="4" width="7.7109375" style="21" customWidth="1"/>
    <col min="5" max="5" width="7.5703125" style="21" customWidth="1"/>
    <col min="6" max="6" width="7.42578125" style="21" customWidth="1"/>
    <col min="7" max="7" width="7.85546875" style="21" customWidth="1"/>
    <col min="8" max="8" width="7.5703125" style="24" customWidth="1"/>
    <col min="9" max="9" width="7.85546875" style="21" customWidth="1"/>
    <col min="10" max="10" width="6.42578125" style="21" customWidth="1"/>
    <col min="11" max="16384" width="11.42578125" style="22"/>
  </cols>
  <sheetData>
    <row r="1" spans="1:10" ht="16.5" customHeight="1">
      <c r="A1" s="8" t="s">
        <v>214</v>
      </c>
      <c r="C1" s="18"/>
      <c r="D1" s="18"/>
      <c r="E1" s="18"/>
      <c r="F1" s="18"/>
      <c r="G1" s="18"/>
      <c r="H1" s="19"/>
      <c r="I1" s="20"/>
    </row>
    <row r="2" spans="1:10" ht="14.85" customHeight="1">
      <c r="A2" s="242" t="s">
        <v>148</v>
      </c>
      <c r="B2" s="242"/>
      <c r="C2" s="242"/>
      <c r="D2" s="242"/>
      <c r="E2" s="242"/>
      <c r="F2" s="242"/>
      <c r="G2" s="242"/>
      <c r="H2" s="242"/>
      <c r="I2" s="242"/>
      <c r="J2" s="242"/>
    </row>
    <row r="3" spans="1:10" ht="11.85" customHeight="1">
      <c r="A3" s="243" t="s">
        <v>19</v>
      </c>
      <c r="B3" s="198"/>
      <c r="C3" s="245" t="s">
        <v>21</v>
      </c>
      <c r="D3" s="220" t="s">
        <v>22</v>
      </c>
      <c r="E3" s="248"/>
      <c r="F3" s="248"/>
      <c r="G3" s="248"/>
      <c r="H3" s="248"/>
      <c r="I3" s="248"/>
      <c r="J3" s="248"/>
    </row>
    <row r="4" spans="1:10" ht="11.85" customHeight="1">
      <c r="A4" s="211"/>
      <c r="B4" s="199"/>
      <c r="C4" s="246"/>
      <c r="D4" s="240" t="s">
        <v>23</v>
      </c>
      <c r="E4" s="224" t="s">
        <v>220</v>
      </c>
      <c r="F4" s="249"/>
      <c r="G4" s="249"/>
      <c r="H4" s="249"/>
      <c r="I4" s="240" t="s">
        <v>53</v>
      </c>
      <c r="J4" s="211" t="s">
        <v>25</v>
      </c>
    </row>
    <row r="5" spans="1:10" ht="35.1" customHeight="1">
      <c r="A5" s="244"/>
      <c r="B5" s="200"/>
      <c r="C5" s="247"/>
      <c r="D5" s="241"/>
      <c r="E5" s="31" t="s">
        <v>26</v>
      </c>
      <c r="F5" s="31" t="s">
        <v>27</v>
      </c>
      <c r="G5" s="31" t="s">
        <v>28</v>
      </c>
      <c r="H5" s="31" t="s">
        <v>29</v>
      </c>
      <c r="I5" s="241"/>
      <c r="J5" s="244"/>
    </row>
    <row r="6" spans="1:10" s="2" customFormat="1" ht="17.100000000000001" customHeight="1">
      <c r="A6" s="251" t="s">
        <v>197</v>
      </c>
      <c r="B6" s="251"/>
      <c r="C6" s="251"/>
      <c r="D6" s="251"/>
      <c r="E6" s="251"/>
      <c r="F6" s="251"/>
      <c r="G6" s="251"/>
      <c r="H6" s="251"/>
      <c r="I6" s="251"/>
      <c r="J6" s="251"/>
    </row>
    <row r="7" spans="1:10" s="2" customFormat="1" ht="3.95" customHeight="1">
      <c r="A7" s="173"/>
      <c r="B7" s="173"/>
      <c r="C7" s="173"/>
      <c r="D7" s="173"/>
      <c r="E7" s="173"/>
      <c r="F7" s="173"/>
      <c r="G7" s="173"/>
      <c r="H7" s="173"/>
      <c r="I7" s="173"/>
      <c r="J7" s="173"/>
    </row>
    <row r="8" spans="1:10" s="2" customFormat="1" ht="12" customHeight="1">
      <c r="A8" s="16" t="s">
        <v>71</v>
      </c>
      <c r="B8" s="15"/>
      <c r="C8" s="95">
        <v>4466912710</v>
      </c>
      <c r="D8" s="95">
        <v>1069410107</v>
      </c>
      <c r="E8" s="95">
        <v>341937645</v>
      </c>
      <c r="F8" s="95">
        <v>943976767</v>
      </c>
      <c r="G8" s="95">
        <v>502943991</v>
      </c>
      <c r="H8" s="95">
        <v>866829039</v>
      </c>
      <c r="I8" s="95">
        <v>729484395</v>
      </c>
      <c r="J8" s="95">
        <v>12330766</v>
      </c>
    </row>
    <row r="9" spans="1:10" s="2" customFormat="1" ht="12" customHeight="1">
      <c r="A9" s="23" t="s">
        <v>72</v>
      </c>
      <c r="B9" s="15"/>
      <c r="C9" s="95">
        <v>1308075710</v>
      </c>
      <c r="D9" s="95">
        <v>366008829</v>
      </c>
      <c r="E9" s="95">
        <v>110918001</v>
      </c>
      <c r="F9" s="95">
        <v>242897046</v>
      </c>
      <c r="G9" s="95">
        <v>140560930</v>
      </c>
      <c r="H9" s="95">
        <v>210151735</v>
      </c>
      <c r="I9" s="95">
        <v>237539169</v>
      </c>
      <c r="J9" s="95">
        <v>0</v>
      </c>
    </row>
    <row r="10" spans="1:10" s="2" customFormat="1" ht="12" customHeight="1">
      <c r="A10" s="2" t="s">
        <v>115</v>
      </c>
      <c r="B10" s="23" t="s">
        <v>73</v>
      </c>
      <c r="C10" s="95">
        <v>668040205</v>
      </c>
      <c r="D10" s="95">
        <v>173861902</v>
      </c>
      <c r="E10" s="95">
        <v>57591814</v>
      </c>
      <c r="F10" s="95">
        <v>140017641</v>
      </c>
      <c r="G10" s="95">
        <v>71419929</v>
      </c>
      <c r="H10" s="95">
        <v>65709903</v>
      </c>
      <c r="I10" s="95">
        <v>159439016</v>
      </c>
      <c r="J10" s="95">
        <v>0</v>
      </c>
    </row>
    <row r="11" spans="1:10" s="2" customFormat="1" ht="12" customHeight="1">
      <c r="B11" s="23" t="s">
        <v>74</v>
      </c>
      <c r="C11" s="95">
        <v>83733131</v>
      </c>
      <c r="D11" s="95">
        <v>28779687</v>
      </c>
      <c r="E11" s="95">
        <v>6822590</v>
      </c>
      <c r="F11" s="95">
        <v>8262831</v>
      </c>
      <c r="G11" s="95">
        <v>3626650</v>
      </c>
      <c r="H11" s="95">
        <v>1040271</v>
      </c>
      <c r="I11" s="95">
        <v>35201102</v>
      </c>
      <c r="J11" s="95">
        <v>0</v>
      </c>
    </row>
    <row r="12" spans="1:10" s="2" customFormat="1" ht="12" customHeight="1">
      <c r="B12" s="23" t="s">
        <v>75</v>
      </c>
      <c r="C12" s="95">
        <v>541758384</v>
      </c>
      <c r="D12" s="95">
        <v>156672287</v>
      </c>
      <c r="E12" s="95">
        <v>46061448</v>
      </c>
      <c r="F12" s="95">
        <v>93983281</v>
      </c>
      <c r="G12" s="95">
        <v>65129769</v>
      </c>
      <c r="H12" s="95">
        <v>142842577</v>
      </c>
      <c r="I12" s="95">
        <v>37069022</v>
      </c>
      <c r="J12" s="95">
        <v>0</v>
      </c>
    </row>
    <row r="13" spans="1:10" s="2" customFormat="1" ht="12" customHeight="1">
      <c r="A13" s="23" t="s">
        <v>76</v>
      </c>
      <c r="B13" s="15"/>
      <c r="C13" s="95">
        <v>2549979249</v>
      </c>
      <c r="D13" s="95">
        <v>542359441</v>
      </c>
      <c r="E13" s="95">
        <v>193890611</v>
      </c>
      <c r="F13" s="95">
        <v>404847845</v>
      </c>
      <c r="G13" s="95">
        <v>384505364</v>
      </c>
      <c r="H13" s="95">
        <v>469419474</v>
      </c>
      <c r="I13" s="95">
        <v>552789914</v>
      </c>
      <c r="J13" s="95">
        <v>2166600</v>
      </c>
    </row>
    <row r="14" spans="1:10" s="2" customFormat="1" ht="12" customHeight="1">
      <c r="A14" s="2" t="s">
        <v>115</v>
      </c>
      <c r="B14" s="23" t="s">
        <v>77</v>
      </c>
      <c r="C14" s="95">
        <v>827939130</v>
      </c>
      <c r="D14" s="95">
        <v>187990493</v>
      </c>
      <c r="E14" s="95">
        <v>72198496</v>
      </c>
      <c r="F14" s="95">
        <v>154490942</v>
      </c>
      <c r="G14" s="95">
        <v>145062659</v>
      </c>
      <c r="H14" s="95">
        <v>268196540</v>
      </c>
      <c r="I14" s="95">
        <v>0</v>
      </c>
      <c r="J14" s="95">
        <v>0</v>
      </c>
    </row>
    <row r="15" spans="1:10" s="2" customFormat="1" ht="12" customHeight="1">
      <c r="B15" s="23" t="s">
        <v>78</v>
      </c>
      <c r="C15" s="95">
        <v>244255581</v>
      </c>
      <c r="D15" s="95">
        <v>31377753</v>
      </c>
      <c r="E15" s="95">
        <v>22550604</v>
      </c>
      <c r="F15" s="95">
        <v>53828569</v>
      </c>
      <c r="G15" s="95">
        <v>77077222</v>
      </c>
      <c r="H15" s="95">
        <v>59420433</v>
      </c>
      <c r="I15" s="95">
        <v>1000</v>
      </c>
      <c r="J15" s="95">
        <v>0</v>
      </c>
    </row>
    <row r="16" spans="1:10" s="2" customFormat="1" ht="12" customHeight="1">
      <c r="B16" s="23" t="s">
        <v>79</v>
      </c>
      <c r="C16" s="95">
        <v>331534216</v>
      </c>
      <c r="D16" s="95">
        <v>87299186</v>
      </c>
      <c r="E16" s="95">
        <v>36775775</v>
      </c>
      <c r="F16" s="95">
        <v>95942197</v>
      </c>
      <c r="G16" s="95">
        <v>73192278</v>
      </c>
      <c r="H16" s="95">
        <v>24735396</v>
      </c>
      <c r="I16" s="95">
        <v>13589384</v>
      </c>
      <c r="J16" s="95">
        <v>0</v>
      </c>
    </row>
    <row r="17" spans="1:10" s="2" customFormat="1" ht="12" customHeight="1">
      <c r="B17" s="23" t="s">
        <v>80</v>
      </c>
      <c r="C17" s="95">
        <v>142166576</v>
      </c>
      <c r="D17" s="95">
        <v>38217985</v>
      </c>
      <c r="E17" s="95">
        <v>7030180</v>
      </c>
      <c r="F17" s="95">
        <v>19081868</v>
      </c>
      <c r="G17" s="95">
        <v>11844753</v>
      </c>
      <c r="H17" s="95">
        <v>5728383</v>
      </c>
      <c r="I17" s="95">
        <v>60263407</v>
      </c>
      <c r="J17" s="95">
        <v>0</v>
      </c>
    </row>
    <row r="18" spans="1:10" s="2" customFormat="1" ht="12" customHeight="1">
      <c r="A18" s="23" t="s">
        <v>81</v>
      </c>
      <c r="B18" s="15"/>
      <c r="C18" s="95">
        <v>1090921099</v>
      </c>
      <c r="D18" s="95">
        <v>457079368</v>
      </c>
      <c r="E18" s="95">
        <v>124719062</v>
      </c>
      <c r="F18" s="95">
        <v>250835368</v>
      </c>
      <c r="G18" s="95">
        <v>103572163</v>
      </c>
      <c r="H18" s="95">
        <v>97500772</v>
      </c>
      <c r="I18" s="95">
        <v>57214366</v>
      </c>
      <c r="J18" s="95">
        <v>0</v>
      </c>
    </row>
    <row r="19" spans="1:10" s="2" customFormat="1" ht="12" customHeight="1">
      <c r="A19" s="2" t="s">
        <v>115</v>
      </c>
      <c r="B19" s="23" t="s">
        <v>82</v>
      </c>
      <c r="C19" s="95">
        <v>160050479</v>
      </c>
      <c r="D19" s="95">
        <v>72830102</v>
      </c>
      <c r="E19" s="95">
        <v>23180161</v>
      </c>
      <c r="F19" s="95">
        <v>33246985</v>
      </c>
      <c r="G19" s="95">
        <v>9265557</v>
      </c>
      <c r="H19" s="95">
        <v>11564254</v>
      </c>
      <c r="I19" s="95">
        <v>9963420</v>
      </c>
      <c r="J19" s="95">
        <v>0</v>
      </c>
    </row>
    <row r="20" spans="1:10" s="2" customFormat="1" ht="12" customHeight="1">
      <c r="B20" s="23" t="s">
        <v>83</v>
      </c>
      <c r="C20" s="95">
        <v>451610262</v>
      </c>
      <c r="D20" s="95">
        <v>259128823</v>
      </c>
      <c r="E20" s="95">
        <v>43753816</v>
      </c>
      <c r="F20" s="95">
        <v>81928526</v>
      </c>
      <c r="G20" s="95">
        <v>33622084</v>
      </c>
      <c r="H20" s="95">
        <v>27192591</v>
      </c>
      <c r="I20" s="95">
        <v>5984422</v>
      </c>
      <c r="J20" s="95">
        <v>0</v>
      </c>
    </row>
    <row r="21" spans="1:10" s="2" customFormat="1" ht="12" customHeight="1">
      <c r="B21" s="23" t="s">
        <v>84</v>
      </c>
      <c r="C21" s="95">
        <v>57272280</v>
      </c>
      <c r="D21" s="95">
        <v>10370334</v>
      </c>
      <c r="E21" s="95">
        <v>4182938</v>
      </c>
      <c r="F21" s="95">
        <v>10909088</v>
      </c>
      <c r="G21" s="95">
        <v>5401522</v>
      </c>
      <c r="H21" s="95">
        <v>8539371</v>
      </c>
      <c r="I21" s="95">
        <v>17869027</v>
      </c>
      <c r="J21" s="95">
        <v>0</v>
      </c>
    </row>
    <row r="22" spans="1:10" s="2" customFormat="1" ht="12" customHeight="1">
      <c r="A22" s="16" t="s">
        <v>85</v>
      </c>
      <c r="B22" s="15"/>
      <c r="C22" s="95">
        <v>11371223242</v>
      </c>
      <c r="D22" s="95">
        <v>3070188211</v>
      </c>
      <c r="E22" s="95">
        <v>402476972</v>
      </c>
      <c r="F22" s="95">
        <v>813569183</v>
      </c>
      <c r="G22" s="95">
        <v>610764804</v>
      </c>
      <c r="H22" s="95">
        <v>1057913848</v>
      </c>
      <c r="I22" s="95">
        <v>5199169598</v>
      </c>
      <c r="J22" s="95">
        <v>217140626</v>
      </c>
    </row>
    <row r="23" spans="1:10" s="2" customFormat="1" ht="12" customHeight="1">
      <c r="A23" s="34" t="s">
        <v>153</v>
      </c>
      <c r="B23" s="23" t="s">
        <v>191</v>
      </c>
      <c r="C23" s="95">
        <v>3285357963</v>
      </c>
      <c r="D23" s="95">
        <v>864214171</v>
      </c>
      <c r="E23" s="95">
        <v>1056160</v>
      </c>
      <c r="F23" s="95">
        <v>387596</v>
      </c>
      <c r="G23" s="95">
        <v>0</v>
      </c>
      <c r="H23" s="95">
        <v>24777</v>
      </c>
      <c r="I23" s="95">
        <v>2412331231</v>
      </c>
      <c r="J23" s="95">
        <v>7344028</v>
      </c>
    </row>
    <row r="24" spans="1:10" s="2" customFormat="1" ht="12" customHeight="1">
      <c r="A24" s="23" t="s">
        <v>86</v>
      </c>
      <c r="B24" s="15"/>
      <c r="C24" s="95">
        <v>1583564114</v>
      </c>
      <c r="D24" s="95">
        <v>344373703</v>
      </c>
      <c r="E24" s="95">
        <v>98281837</v>
      </c>
      <c r="F24" s="95">
        <v>231938796</v>
      </c>
      <c r="G24" s="95">
        <v>198370083</v>
      </c>
      <c r="H24" s="95">
        <v>297269785</v>
      </c>
      <c r="I24" s="95">
        <v>411604975</v>
      </c>
      <c r="J24" s="95">
        <v>1724935</v>
      </c>
    </row>
    <row r="25" spans="1:10" s="2" customFormat="1" ht="12" customHeight="1">
      <c r="A25" s="23" t="s">
        <v>87</v>
      </c>
      <c r="B25" s="15"/>
      <c r="C25" s="95">
        <v>3283097589</v>
      </c>
      <c r="D25" s="95">
        <v>668367922</v>
      </c>
      <c r="E25" s="95">
        <v>272295037</v>
      </c>
      <c r="F25" s="95">
        <v>661012861</v>
      </c>
      <c r="G25" s="95">
        <v>414563141</v>
      </c>
      <c r="H25" s="95">
        <v>722975246</v>
      </c>
      <c r="I25" s="95">
        <v>543792009</v>
      </c>
      <c r="J25" s="95">
        <v>91373</v>
      </c>
    </row>
    <row r="26" spans="1:10" s="2" customFormat="1" ht="12" customHeight="1">
      <c r="A26" s="16" t="s">
        <v>88</v>
      </c>
      <c r="B26" s="15"/>
      <c r="C26" s="95">
        <v>3110723548</v>
      </c>
      <c r="D26" s="95">
        <v>405694521</v>
      </c>
      <c r="E26" s="95">
        <v>95941697</v>
      </c>
      <c r="F26" s="95">
        <v>427852665</v>
      </c>
      <c r="G26" s="95">
        <v>424123556</v>
      </c>
      <c r="H26" s="95">
        <v>969546339</v>
      </c>
      <c r="I26" s="95">
        <v>786970114</v>
      </c>
      <c r="J26" s="95">
        <v>594656</v>
      </c>
    </row>
    <row r="27" spans="1:10" s="2" customFormat="1" ht="12" customHeight="1">
      <c r="A27" s="16" t="s">
        <v>108</v>
      </c>
      <c r="B27" s="15"/>
      <c r="C27" s="95">
        <v>1156085582</v>
      </c>
      <c r="D27" s="95">
        <v>70549635</v>
      </c>
      <c r="E27" s="95">
        <v>75196037</v>
      </c>
      <c r="F27" s="95">
        <v>201106630</v>
      </c>
      <c r="G27" s="95">
        <v>219564620</v>
      </c>
      <c r="H27" s="95">
        <v>571928137</v>
      </c>
      <c r="I27" s="95">
        <v>17713041</v>
      </c>
      <c r="J27" s="95">
        <v>27482</v>
      </c>
    </row>
    <row r="28" spans="1:10" s="2" customFormat="1" ht="12" customHeight="1">
      <c r="A28" s="23" t="s">
        <v>96</v>
      </c>
      <c r="B28" s="15"/>
      <c r="C28" s="95">
        <v>9744508233</v>
      </c>
      <c r="D28" s="95">
        <v>1691960945</v>
      </c>
      <c r="E28" s="95">
        <v>936808590</v>
      </c>
      <c r="F28" s="95">
        <v>2206695197</v>
      </c>
      <c r="G28" s="95">
        <v>1747276058</v>
      </c>
      <c r="H28" s="95">
        <v>2581611678</v>
      </c>
      <c r="I28" s="95">
        <v>579700471</v>
      </c>
      <c r="J28" s="95">
        <v>455294</v>
      </c>
    </row>
    <row r="29" spans="1:10" s="2" customFormat="1" ht="12" customHeight="1">
      <c r="A29" s="32" t="s">
        <v>89</v>
      </c>
      <c r="B29" s="15"/>
      <c r="C29" s="96">
        <v>39665091076</v>
      </c>
      <c r="D29" s="96">
        <v>8685992682</v>
      </c>
      <c r="E29" s="96">
        <v>2652465489</v>
      </c>
      <c r="F29" s="96">
        <v>6384732358</v>
      </c>
      <c r="G29" s="96">
        <v>4746244710</v>
      </c>
      <c r="H29" s="96">
        <v>7845146053</v>
      </c>
      <c r="I29" s="96">
        <v>9115978052</v>
      </c>
      <c r="J29" s="96">
        <v>234531732</v>
      </c>
    </row>
    <row r="30" spans="1:10" s="2" customFormat="1" ht="17.100000000000001" customHeight="1">
      <c r="A30" s="250" t="s">
        <v>196</v>
      </c>
      <c r="B30" s="250"/>
      <c r="C30" s="250"/>
      <c r="D30" s="250"/>
      <c r="E30" s="250"/>
      <c r="F30" s="250"/>
      <c r="G30" s="250"/>
      <c r="H30" s="250"/>
      <c r="I30" s="250"/>
      <c r="J30" s="250"/>
    </row>
    <row r="31" spans="1:10" s="2" customFormat="1" ht="3.95" customHeight="1">
      <c r="A31" s="172"/>
      <c r="B31" s="172"/>
      <c r="C31" s="172"/>
      <c r="D31" s="172"/>
      <c r="E31" s="172"/>
      <c r="F31" s="172"/>
      <c r="G31" s="172"/>
      <c r="H31" s="172"/>
      <c r="I31" s="172"/>
      <c r="J31" s="172"/>
    </row>
    <row r="32" spans="1:10" s="2" customFormat="1" ht="12.6" customHeight="1">
      <c r="A32" s="16" t="s">
        <v>71</v>
      </c>
      <c r="B32" s="15"/>
      <c r="C32" s="95">
        <v>4587663117</v>
      </c>
      <c r="D32" s="95">
        <v>1069410107</v>
      </c>
      <c r="E32" s="95">
        <v>357580169</v>
      </c>
      <c r="F32" s="95">
        <v>973279897</v>
      </c>
      <c r="G32" s="95">
        <v>521974889</v>
      </c>
      <c r="H32" s="95">
        <v>900636826</v>
      </c>
      <c r="I32" s="95">
        <v>752450463</v>
      </c>
      <c r="J32" s="95">
        <v>12330766</v>
      </c>
    </row>
    <row r="33" spans="1:10" s="2" customFormat="1" ht="12.6" customHeight="1">
      <c r="A33" s="23" t="s">
        <v>72</v>
      </c>
      <c r="B33" s="15"/>
      <c r="C33" s="95">
        <v>1416837325</v>
      </c>
      <c r="D33" s="95">
        <v>366008829</v>
      </c>
      <c r="E33" s="95">
        <v>120968321</v>
      </c>
      <c r="F33" s="95">
        <v>261409820</v>
      </c>
      <c r="G33" s="95">
        <v>163699953</v>
      </c>
      <c r="H33" s="95">
        <v>254884045</v>
      </c>
      <c r="I33" s="95">
        <v>249866357</v>
      </c>
      <c r="J33" s="282">
        <v>0</v>
      </c>
    </row>
    <row r="34" spans="1:10" s="2" customFormat="1" ht="12.6" customHeight="1">
      <c r="A34" s="2" t="s">
        <v>115</v>
      </c>
      <c r="B34" s="23" t="s">
        <v>73</v>
      </c>
      <c r="C34" s="95">
        <v>696492127</v>
      </c>
      <c r="D34" s="95">
        <v>173861902</v>
      </c>
      <c r="E34" s="95">
        <v>62755083</v>
      </c>
      <c r="F34" s="95">
        <v>145355314</v>
      </c>
      <c r="G34" s="95">
        <v>76666049</v>
      </c>
      <c r="H34" s="95">
        <v>71107244</v>
      </c>
      <c r="I34" s="95">
        <v>166746535</v>
      </c>
      <c r="J34" s="282">
        <v>0</v>
      </c>
    </row>
    <row r="35" spans="1:10" s="2" customFormat="1" ht="12.6" customHeight="1">
      <c r="B35" s="23" t="s">
        <v>74</v>
      </c>
      <c r="C35" s="95">
        <v>87963515</v>
      </c>
      <c r="D35" s="95">
        <v>28779687</v>
      </c>
      <c r="E35" s="95">
        <v>6979214</v>
      </c>
      <c r="F35" s="95">
        <v>8461768</v>
      </c>
      <c r="G35" s="95">
        <v>3830577</v>
      </c>
      <c r="H35" s="95">
        <v>1192377</v>
      </c>
      <c r="I35" s="95">
        <v>38719892</v>
      </c>
      <c r="J35" s="282">
        <v>0</v>
      </c>
    </row>
    <row r="36" spans="1:10" s="2" customFormat="1" ht="12.6" customHeight="1">
      <c r="B36" s="23" t="s">
        <v>75</v>
      </c>
      <c r="C36" s="95">
        <v>617271533</v>
      </c>
      <c r="D36" s="95">
        <v>156672287</v>
      </c>
      <c r="E36" s="95">
        <v>50786825</v>
      </c>
      <c r="F36" s="95">
        <v>106924323</v>
      </c>
      <c r="G36" s="95">
        <v>82758479</v>
      </c>
      <c r="H36" s="95">
        <v>181900568</v>
      </c>
      <c r="I36" s="95">
        <v>38229051</v>
      </c>
      <c r="J36" s="282">
        <v>0</v>
      </c>
    </row>
    <row r="37" spans="1:10" s="2" customFormat="1" ht="12.6" customHeight="1">
      <c r="A37" s="23" t="s">
        <v>76</v>
      </c>
      <c r="B37" s="15"/>
      <c r="C37" s="95">
        <v>2772180552</v>
      </c>
      <c r="D37" s="95">
        <v>542359441</v>
      </c>
      <c r="E37" s="95">
        <v>213146178</v>
      </c>
      <c r="F37" s="95">
        <v>475807360</v>
      </c>
      <c r="G37" s="95">
        <v>435508694</v>
      </c>
      <c r="H37" s="95">
        <v>524398282</v>
      </c>
      <c r="I37" s="95">
        <v>578793997</v>
      </c>
      <c r="J37" s="95">
        <v>2166600</v>
      </c>
    </row>
    <row r="38" spans="1:10" s="2" customFormat="1" ht="12.6" customHeight="1">
      <c r="A38" s="2" t="s">
        <v>115</v>
      </c>
      <c r="B38" s="23" t="s">
        <v>77</v>
      </c>
      <c r="C38" s="95">
        <v>915768128</v>
      </c>
      <c r="D38" s="95">
        <v>187990493</v>
      </c>
      <c r="E38" s="95">
        <v>79095663</v>
      </c>
      <c r="F38" s="95">
        <v>180728010</v>
      </c>
      <c r="G38" s="95">
        <v>165450197</v>
      </c>
      <c r="H38" s="95">
        <v>302503765</v>
      </c>
      <c r="I38" s="95">
        <v>0</v>
      </c>
      <c r="J38" s="282">
        <v>0</v>
      </c>
    </row>
    <row r="39" spans="1:10" s="2" customFormat="1" ht="12.6" customHeight="1">
      <c r="B39" s="23" t="s">
        <v>78</v>
      </c>
      <c r="C39" s="95">
        <v>274307323</v>
      </c>
      <c r="D39" s="95">
        <v>31377753</v>
      </c>
      <c r="E39" s="95">
        <v>24756132</v>
      </c>
      <c r="F39" s="95">
        <v>64331819</v>
      </c>
      <c r="G39" s="95">
        <v>88014050</v>
      </c>
      <c r="H39" s="95">
        <v>65826569</v>
      </c>
      <c r="I39" s="95">
        <v>1000</v>
      </c>
      <c r="J39" s="282">
        <v>0</v>
      </c>
    </row>
    <row r="40" spans="1:10" s="2" customFormat="1" ht="12.6" customHeight="1">
      <c r="B40" s="23" t="s">
        <v>79</v>
      </c>
      <c r="C40" s="95">
        <v>370210745</v>
      </c>
      <c r="D40" s="95">
        <v>87299186</v>
      </c>
      <c r="E40" s="95">
        <v>41792029</v>
      </c>
      <c r="F40" s="95">
        <v>113035935</v>
      </c>
      <c r="G40" s="95">
        <v>84612527</v>
      </c>
      <c r="H40" s="95">
        <v>29881684</v>
      </c>
      <c r="I40" s="95">
        <v>13589384</v>
      </c>
      <c r="J40" s="282">
        <v>0</v>
      </c>
    </row>
    <row r="41" spans="1:10" s="2" customFormat="1" ht="12.6" customHeight="1">
      <c r="B41" s="23" t="s">
        <v>80</v>
      </c>
      <c r="C41" s="95">
        <v>151040127</v>
      </c>
      <c r="D41" s="95">
        <v>38217985</v>
      </c>
      <c r="E41" s="95">
        <v>7973931</v>
      </c>
      <c r="F41" s="95">
        <v>21601175</v>
      </c>
      <c r="G41" s="95">
        <v>13689650</v>
      </c>
      <c r="H41" s="95">
        <v>6588166</v>
      </c>
      <c r="I41" s="95">
        <v>62969220</v>
      </c>
      <c r="J41" s="282">
        <v>0</v>
      </c>
    </row>
    <row r="42" spans="1:10" s="2" customFormat="1" ht="12.6" customHeight="1">
      <c r="A42" s="23" t="s">
        <v>81</v>
      </c>
      <c r="B42" s="15"/>
      <c r="C42" s="95">
        <v>1167672315</v>
      </c>
      <c r="D42" s="95">
        <v>457079368</v>
      </c>
      <c r="E42" s="95">
        <v>130685243</v>
      </c>
      <c r="F42" s="95">
        <v>275738773</v>
      </c>
      <c r="G42" s="95">
        <v>120617994</v>
      </c>
      <c r="H42" s="95">
        <v>124746010</v>
      </c>
      <c r="I42" s="95">
        <v>58804927</v>
      </c>
      <c r="J42" s="282">
        <v>0</v>
      </c>
    </row>
    <row r="43" spans="1:10" s="2" customFormat="1" ht="12.6" customHeight="1">
      <c r="A43" s="2" t="s">
        <v>115</v>
      </c>
      <c r="B43" s="23" t="s">
        <v>82</v>
      </c>
      <c r="C43" s="95">
        <v>170546654</v>
      </c>
      <c r="D43" s="95">
        <v>72830102</v>
      </c>
      <c r="E43" s="95">
        <v>25157743</v>
      </c>
      <c r="F43" s="95">
        <v>37972740</v>
      </c>
      <c r="G43" s="95">
        <v>10546016</v>
      </c>
      <c r="H43" s="95">
        <v>13922810</v>
      </c>
      <c r="I43" s="95">
        <v>10117243</v>
      </c>
      <c r="J43" s="282">
        <v>0</v>
      </c>
    </row>
    <row r="44" spans="1:10" s="2" customFormat="1" ht="12.6" customHeight="1">
      <c r="B44" s="23" t="s">
        <v>83</v>
      </c>
      <c r="C44" s="95">
        <v>464490099</v>
      </c>
      <c r="D44" s="95">
        <v>259128823</v>
      </c>
      <c r="E44" s="95">
        <v>44875557</v>
      </c>
      <c r="F44" s="95">
        <v>87327893</v>
      </c>
      <c r="G44" s="95">
        <v>36346425</v>
      </c>
      <c r="H44" s="95">
        <v>30825201</v>
      </c>
      <c r="I44" s="95">
        <v>5986200</v>
      </c>
      <c r="J44" s="282">
        <v>0</v>
      </c>
    </row>
    <row r="45" spans="1:10" s="2" customFormat="1" ht="12.6" customHeight="1">
      <c r="B45" s="23" t="s">
        <v>84</v>
      </c>
      <c r="C45" s="95">
        <v>67596155</v>
      </c>
      <c r="D45" s="95">
        <v>10370334</v>
      </c>
      <c r="E45" s="95">
        <v>4326416</v>
      </c>
      <c r="F45" s="95">
        <v>13080557</v>
      </c>
      <c r="G45" s="95">
        <v>7494173</v>
      </c>
      <c r="H45" s="95">
        <v>14225059</v>
      </c>
      <c r="I45" s="95">
        <v>18099616</v>
      </c>
      <c r="J45" s="282">
        <v>0</v>
      </c>
    </row>
    <row r="46" spans="1:10" s="2" customFormat="1" ht="12.6" customHeight="1">
      <c r="A46" s="16" t="s">
        <v>85</v>
      </c>
      <c r="B46" s="15"/>
      <c r="C46" s="95">
        <v>11582887989</v>
      </c>
      <c r="D46" s="95">
        <v>3070188211</v>
      </c>
      <c r="E46" s="95">
        <v>412139944</v>
      </c>
      <c r="F46" s="95">
        <v>853676716</v>
      </c>
      <c r="G46" s="95">
        <v>662170994</v>
      </c>
      <c r="H46" s="95">
        <v>1144883408</v>
      </c>
      <c r="I46" s="95">
        <v>5220375278</v>
      </c>
      <c r="J46" s="95">
        <v>219453438</v>
      </c>
    </row>
    <row r="47" spans="1:10" s="2" customFormat="1" ht="12.6" customHeight="1">
      <c r="A47" s="34" t="s">
        <v>124</v>
      </c>
      <c r="B47" s="23" t="s">
        <v>109</v>
      </c>
      <c r="C47" s="95">
        <v>3285357963</v>
      </c>
      <c r="D47" s="95">
        <v>864214171</v>
      </c>
      <c r="E47" s="95">
        <v>1056160</v>
      </c>
      <c r="F47" s="95">
        <v>387596</v>
      </c>
      <c r="G47" s="95">
        <v>0</v>
      </c>
      <c r="H47" s="95">
        <v>24777</v>
      </c>
      <c r="I47" s="95">
        <v>2412331231</v>
      </c>
      <c r="J47" s="95">
        <v>7344028</v>
      </c>
    </row>
    <row r="48" spans="1:10" s="2" customFormat="1" ht="12.6" customHeight="1">
      <c r="A48" s="23" t="s">
        <v>86</v>
      </c>
      <c r="B48" s="15"/>
      <c r="C48" s="95">
        <v>1929003275</v>
      </c>
      <c r="D48" s="95">
        <v>344373703</v>
      </c>
      <c r="E48" s="95">
        <v>109678170</v>
      </c>
      <c r="F48" s="95">
        <v>298659908</v>
      </c>
      <c r="G48" s="95">
        <v>286715234</v>
      </c>
      <c r="H48" s="95">
        <v>472077549</v>
      </c>
      <c r="I48" s="95">
        <v>415773776</v>
      </c>
      <c r="J48" s="95">
        <v>1724935</v>
      </c>
    </row>
    <row r="49" spans="1:10" s="2" customFormat="1" ht="12.6" customHeight="1">
      <c r="A49" s="23" t="s">
        <v>87</v>
      </c>
      <c r="B49" s="15"/>
      <c r="C49" s="95">
        <v>3648144666</v>
      </c>
      <c r="D49" s="95">
        <v>668367922</v>
      </c>
      <c r="E49" s="95">
        <v>302962892</v>
      </c>
      <c r="F49" s="95">
        <v>739343879</v>
      </c>
      <c r="G49" s="95">
        <v>493602023</v>
      </c>
      <c r="H49" s="95">
        <v>887887059</v>
      </c>
      <c r="I49" s="95">
        <v>555889518</v>
      </c>
      <c r="J49" s="95">
        <v>91373</v>
      </c>
    </row>
    <row r="50" spans="1:10" s="2" customFormat="1" ht="12.6" customHeight="1">
      <c r="A50" s="16" t="s">
        <v>88</v>
      </c>
      <c r="B50" s="15"/>
      <c r="C50" s="95">
        <v>3793508761</v>
      </c>
      <c r="D50" s="95">
        <v>405694521</v>
      </c>
      <c r="E50" s="95">
        <v>104272018</v>
      </c>
      <c r="F50" s="95">
        <v>511300030</v>
      </c>
      <c r="G50" s="95">
        <v>566288835</v>
      </c>
      <c r="H50" s="95">
        <v>1399551176</v>
      </c>
      <c r="I50" s="95">
        <v>805807525</v>
      </c>
      <c r="J50" s="95">
        <v>594656</v>
      </c>
    </row>
    <row r="51" spans="1:10" s="2" customFormat="1" ht="12.6" customHeight="1">
      <c r="A51" s="16" t="s">
        <v>108</v>
      </c>
      <c r="B51" s="15"/>
      <c r="C51" s="95">
        <v>1386842483</v>
      </c>
      <c r="D51" s="95">
        <v>70549635</v>
      </c>
      <c r="E51" s="95">
        <v>101182663</v>
      </c>
      <c r="F51" s="95">
        <v>241491957</v>
      </c>
      <c r="G51" s="95">
        <v>256711789</v>
      </c>
      <c r="H51" s="95">
        <v>696357292</v>
      </c>
      <c r="I51" s="95">
        <v>20521665</v>
      </c>
      <c r="J51" s="95">
        <v>27482</v>
      </c>
    </row>
    <row r="52" spans="1:10" s="2" customFormat="1" ht="12.6" customHeight="1">
      <c r="A52" s="23" t="s">
        <v>96</v>
      </c>
      <c r="B52" s="15"/>
      <c r="C52" s="95">
        <v>12559887912</v>
      </c>
      <c r="D52" s="95">
        <v>1691960945</v>
      </c>
      <c r="E52" s="95">
        <v>1087513560</v>
      </c>
      <c r="F52" s="95">
        <v>2698170963</v>
      </c>
      <c r="G52" s="95">
        <v>2387517301</v>
      </c>
      <c r="H52" s="95">
        <v>3976105341</v>
      </c>
      <c r="I52" s="95">
        <v>710610798</v>
      </c>
      <c r="J52" s="95">
        <v>8009004</v>
      </c>
    </row>
    <row r="53" spans="1:10" s="2" customFormat="1" ht="13.5" customHeight="1">
      <c r="A53" s="32" t="s">
        <v>89</v>
      </c>
      <c r="B53" s="15"/>
      <c r="C53" s="96">
        <v>44844628395</v>
      </c>
      <c r="D53" s="96">
        <v>8685992682</v>
      </c>
      <c r="E53" s="96">
        <v>2940129158</v>
      </c>
      <c r="F53" s="96">
        <v>7328879303</v>
      </c>
      <c r="G53" s="96">
        <v>5894807706</v>
      </c>
      <c r="H53" s="96">
        <v>10381526988</v>
      </c>
      <c r="I53" s="96">
        <v>9368894304</v>
      </c>
      <c r="J53" s="96">
        <v>244398254</v>
      </c>
    </row>
    <row r="54" spans="1:10" s="2" customFormat="1" ht="66.75" customHeight="1">
      <c r="A54" s="197" t="s">
        <v>208</v>
      </c>
      <c r="B54" s="197"/>
      <c r="C54" s="197"/>
      <c r="D54" s="197"/>
      <c r="E54" s="197"/>
      <c r="F54" s="197"/>
      <c r="G54" s="197"/>
      <c r="H54" s="197"/>
      <c r="I54" s="197"/>
      <c r="J54" s="197"/>
    </row>
  </sheetData>
  <mergeCells count="11">
    <mergeCell ref="I4:I5"/>
    <mergeCell ref="A2:J2"/>
    <mergeCell ref="A3:B5"/>
    <mergeCell ref="J4:J5"/>
    <mergeCell ref="A54:J54"/>
    <mergeCell ref="C3:C5"/>
    <mergeCell ref="D3:J3"/>
    <mergeCell ref="D4:D5"/>
    <mergeCell ref="E4:H4"/>
    <mergeCell ref="A30:J30"/>
    <mergeCell ref="A6:J6"/>
  </mergeCells>
  <phoneticPr fontId="14" type="noConversion"/>
  <conditionalFormatting sqref="C8:J29 C32:I53">
    <cfRule type="cellIs" dxfId="21" priority="17" stopIfTrue="1" operator="equal">
      <formula>"."</formula>
    </cfRule>
    <cfRule type="cellIs" dxfId="20" priority="18" stopIfTrue="1" operator="equal">
      <formula>"..."</formula>
    </cfRule>
  </conditionalFormatting>
  <conditionalFormatting sqref="J32">
    <cfRule type="cellIs" dxfId="19" priority="7" stopIfTrue="1" operator="equal">
      <formula>"."</formula>
    </cfRule>
    <cfRule type="cellIs" dxfId="18" priority="8" stopIfTrue="1" operator="equal">
      <formula>"..."</formula>
    </cfRule>
  </conditionalFormatting>
  <conditionalFormatting sqref="J37">
    <cfRule type="cellIs" dxfId="15" priority="5" stopIfTrue="1" operator="equal">
      <formula>"."</formula>
    </cfRule>
    <cfRule type="cellIs" dxfId="14" priority="6" stopIfTrue="1" operator="equal">
      <formula>"..."</formula>
    </cfRule>
  </conditionalFormatting>
  <conditionalFormatting sqref="J46:J52">
    <cfRule type="cellIs" dxfId="13" priority="3" stopIfTrue="1" operator="equal">
      <formula>"."</formula>
    </cfRule>
    <cfRule type="cellIs" dxfId="12" priority="4" stopIfTrue="1" operator="equal">
      <formula>"..."</formula>
    </cfRule>
  </conditionalFormatting>
  <conditionalFormatting sqref="J53">
    <cfRule type="cellIs" dxfId="11" priority="1" stopIfTrue="1" operator="equal">
      <formula>"."</formula>
    </cfRule>
    <cfRule type="cellIs" dxfId="10" priority="2" stopIfTrue="1" operator="equal">
      <formula>"..."</formula>
    </cfRule>
  </conditionalFormatting>
  <pageMargins left="0.59055118110236227" right="0.59055118110236227" top="0.62992125984251968" bottom="0.97"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50"/>
  <sheetViews>
    <sheetView workbookViewId="0">
      <pane ySplit="5" topLeftCell="A6" activePane="bottomLeft" state="frozen"/>
      <selection activeCell="E21" sqref="E21"/>
      <selection pane="bottomLeft" activeCell="K31" sqref="K31"/>
    </sheetView>
  </sheetViews>
  <sheetFormatPr baseColWidth="10" defaultColWidth="11.42578125" defaultRowHeight="9"/>
  <cols>
    <col min="1" max="1" width="3.28515625" style="1" customWidth="1"/>
    <col min="2" max="2" width="26.28515625" style="2" customWidth="1"/>
    <col min="3" max="3" width="10" style="29" customWidth="1"/>
    <col min="4" max="5" width="8.7109375" style="2" customWidth="1"/>
    <col min="6" max="6" width="8.7109375" style="30" customWidth="1" collapsed="1"/>
    <col min="7" max="9" width="8.7109375" style="2" customWidth="1"/>
    <col min="10" max="16384" width="11.42578125" style="1"/>
  </cols>
  <sheetData>
    <row r="1" spans="1:9" ht="16.5" customHeight="1"/>
    <row r="2" spans="1:9" s="37" customFormat="1" ht="14.85" customHeight="1">
      <c r="A2" s="100" t="s">
        <v>215</v>
      </c>
      <c r="C2" s="94"/>
    </row>
    <row r="3" spans="1:9" ht="11.85" customHeight="1">
      <c r="A3" s="243" t="s">
        <v>107</v>
      </c>
      <c r="B3" s="198"/>
      <c r="C3" s="253" t="s">
        <v>221</v>
      </c>
      <c r="D3" s="203" t="s">
        <v>207</v>
      </c>
      <c r="E3" s="256"/>
      <c r="F3" s="256"/>
      <c r="G3" s="256"/>
      <c r="H3" s="256"/>
      <c r="I3" s="256"/>
    </row>
    <row r="4" spans="1:9" ht="11.85" customHeight="1">
      <c r="A4" s="211"/>
      <c r="B4" s="199"/>
      <c r="C4" s="254"/>
      <c r="D4" s="257" t="s">
        <v>90</v>
      </c>
      <c r="E4" s="207" t="s">
        <v>3</v>
      </c>
      <c r="F4" s="209"/>
      <c r="G4" s="257" t="s">
        <v>202</v>
      </c>
      <c r="H4" s="207" t="s">
        <v>91</v>
      </c>
      <c r="I4" s="208"/>
    </row>
    <row r="5" spans="1:9" ht="72.75" customHeight="1">
      <c r="A5" s="244"/>
      <c r="B5" s="200"/>
      <c r="C5" s="255"/>
      <c r="D5" s="258"/>
      <c r="E5" s="26" t="s">
        <v>233</v>
      </c>
      <c r="F5" s="26" t="s">
        <v>146</v>
      </c>
      <c r="G5" s="258"/>
      <c r="H5" s="26" t="s">
        <v>223</v>
      </c>
      <c r="I5" s="27" t="s">
        <v>61</v>
      </c>
    </row>
    <row r="6" spans="1:9" ht="15.95" customHeight="1">
      <c r="A6" s="251" t="s">
        <v>1</v>
      </c>
      <c r="B6" s="251"/>
      <c r="C6" s="251"/>
      <c r="D6" s="251"/>
      <c r="E6" s="251"/>
      <c r="F6" s="251"/>
      <c r="G6" s="251"/>
      <c r="H6" s="251"/>
      <c r="I6" s="251"/>
    </row>
    <row r="7" spans="1:9" ht="12.6" customHeight="1">
      <c r="A7" s="16" t="s">
        <v>71</v>
      </c>
      <c r="B7" s="16"/>
      <c r="C7" s="95">
        <v>4308310814</v>
      </c>
      <c r="D7" s="95">
        <v>2389213900</v>
      </c>
      <c r="E7" s="95">
        <v>885647661</v>
      </c>
      <c r="F7" s="95">
        <v>1334514499</v>
      </c>
      <c r="G7" s="95">
        <v>1174985238</v>
      </c>
      <c r="H7" s="95">
        <v>262558905</v>
      </c>
      <c r="I7" s="95">
        <v>154228140</v>
      </c>
    </row>
    <row r="8" spans="1:9" ht="15" customHeight="1">
      <c r="A8" s="16" t="s">
        <v>72</v>
      </c>
      <c r="B8" s="16"/>
      <c r="C8" s="95">
        <v>1295299826</v>
      </c>
      <c r="D8" s="95">
        <v>738236870</v>
      </c>
      <c r="E8" s="95">
        <v>299984398</v>
      </c>
      <c r="F8" s="95">
        <v>395293569</v>
      </c>
      <c r="G8" s="95">
        <v>331030218</v>
      </c>
      <c r="H8" s="95">
        <v>19339051</v>
      </c>
      <c r="I8" s="95">
        <v>11936045</v>
      </c>
    </row>
    <row r="9" spans="1:9" ht="12" customHeight="1">
      <c r="A9" s="7" t="s">
        <v>115</v>
      </c>
      <c r="B9" s="23" t="s">
        <v>73</v>
      </c>
      <c r="C9" s="95">
        <v>659575162</v>
      </c>
      <c r="D9" s="95">
        <v>497996410</v>
      </c>
      <c r="E9" s="95">
        <v>152774111</v>
      </c>
      <c r="F9" s="95">
        <v>328699949</v>
      </c>
      <c r="G9" s="95">
        <v>140322412</v>
      </c>
      <c r="H9" s="95">
        <v>2912627</v>
      </c>
      <c r="I9" s="95">
        <v>8220236</v>
      </c>
    </row>
    <row r="10" spans="1:9" ht="12" customHeight="1">
      <c r="A10" s="34"/>
      <c r="B10" s="23" t="s">
        <v>74</v>
      </c>
      <c r="C10" s="95">
        <v>83334679</v>
      </c>
      <c r="D10" s="95">
        <v>52839772</v>
      </c>
      <c r="E10" s="95">
        <v>21690859</v>
      </c>
      <c r="F10" s="95">
        <v>29373645</v>
      </c>
      <c r="G10" s="95">
        <v>23256527</v>
      </c>
      <c r="H10" s="95">
        <v>1648162</v>
      </c>
      <c r="I10" s="95">
        <v>145979</v>
      </c>
    </row>
    <row r="11" spans="1:9" ht="12" customHeight="1">
      <c r="A11" s="34"/>
      <c r="B11" s="23" t="s">
        <v>75</v>
      </c>
      <c r="C11" s="95">
        <v>538107932</v>
      </c>
      <c r="D11" s="95">
        <v>179662744</v>
      </c>
      <c r="E11" s="95">
        <v>120726403</v>
      </c>
      <c r="F11" s="95">
        <v>34779692</v>
      </c>
      <c r="G11" s="95">
        <v>162617059</v>
      </c>
      <c r="H11" s="95">
        <v>14390198</v>
      </c>
      <c r="I11" s="95">
        <v>3489893</v>
      </c>
    </row>
    <row r="12" spans="1:9" ht="15" customHeight="1">
      <c r="A12" s="16" t="s">
        <v>76</v>
      </c>
      <c r="B12" s="16"/>
      <c r="C12" s="95">
        <v>2341771673</v>
      </c>
      <c r="D12" s="95">
        <v>569384789</v>
      </c>
      <c r="E12" s="95">
        <v>30513068</v>
      </c>
      <c r="F12" s="95">
        <v>528270104</v>
      </c>
      <c r="G12" s="95">
        <v>1152915381</v>
      </c>
      <c r="H12" s="95">
        <v>191677572</v>
      </c>
      <c r="I12" s="95">
        <v>101512704</v>
      </c>
    </row>
    <row r="13" spans="1:9" ht="12" customHeight="1">
      <c r="A13" s="7" t="s">
        <v>115</v>
      </c>
      <c r="B13" s="23" t="s">
        <v>77</v>
      </c>
      <c r="C13" s="95">
        <v>795671998</v>
      </c>
      <c r="D13" s="95">
        <v>229094660</v>
      </c>
      <c r="E13" s="95">
        <v>5426314</v>
      </c>
      <c r="F13" s="95">
        <v>220065912</v>
      </c>
      <c r="G13" s="95">
        <v>352208059</v>
      </c>
      <c r="H13" s="95">
        <v>73681548</v>
      </c>
      <c r="I13" s="95">
        <v>32254793</v>
      </c>
    </row>
    <row r="14" spans="1:9" ht="12" customHeight="1">
      <c r="A14" s="34"/>
      <c r="B14" s="23" t="s">
        <v>78</v>
      </c>
      <c r="C14" s="95">
        <v>234992310</v>
      </c>
      <c r="D14" s="95">
        <v>50433014</v>
      </c>
      <c r="E14" s="95">
        <v>1682864</v>
      </c>
      <c r="F14" s="95">
        <v>48080844</v>
      </c>
      <c r="G14" s="95">
        <v>93233179</v>
      </c>
      <c r="H14" s="95">
        <v>20098131</v>
      </c>
      <c r="I14" s="95">
        <v>9253376</v>
      </c>
    </row>
    <row r="15" spans="1:9" ht="12" customHeight="1">
      <c r="A15" s="34"/>
      <c r="B15" s="23" t="s">
        <v>79</v>
      </c>
      <c r="C15" s="95">
        <v>316581193</v>
      </c>
      <c r="D15" s="95">
        <v>59818377</v>
      </c>
      <c r="E15" s="95">
        <v>3129316</v>
      </c>
      <c r="F15" s="95">
        <v>55907713</v>
      </c>
      <c r="G15" s="95">
        <v>131804927</v>
      </c>
      <c r="H15" s="95">
        <v>31756615</v>
      </c>
      <c r="I15" s="95">
        <v>14887573</v>
      </c>
    </row>
    <row r="16" spans="1:9" ht="12" customHeight="1">
      <c r="A16" s="34"/>
      <c r="B16" s="23" t="s">
        <v>80</v>
      </c>
      <c r="C16" s="95">
        <v>133957124</v>
      </c>
      <c r="D16" s="95">
        <v>43493836</v>
      </c>
      <c r="E16" s="95">
        <v>1146537</v>
      </c>
      <c r="F16" s="95">
        <v>41583097</v>
      </c>
      <c r="G16" s="95">
        <v>56850771</v>
      </c>
      <c r="H16" s="95">
        <v>12681103</v>
      </c>
      <c r="I16" s="95">
        <v>8175282</v>
      </c>
    </row>
    <row r="17" spans="1:9" ht="15" customHeight="1">
      <c r="A17" s="16" t="s">
        <v>81</v>
      </c>
      <c r="B17" s="16"/>
      <c r="C17" s="95">
        <v>1069220911</v>
      </c>
      <c r="D17" s="95">
        <v>432821850</v>
      </c>
      <c r="E17" s="95">
        <v>29533265</v>
      </c>
      <c r="F17" s="95">
        <v>380348083</v>
      </c>
      <c r="G17" s="95">
        <v>230119233</v>
      </c>
      <c r="H17" s="95">
        <v>24322640</v>
      </c>
      <c r="I17" s="95">
        <v>18833232</v>
      </c>
    </row>
    <row r="18" spans="1:9" ht="12.6" customHeight="1">
      <c r="A18" s="34" t="s">
        <v>153</v>
      </c>
      <c r="B18" s="23" t="s">
        <v>82</v>
      </c>
      <c r="C18" s="95">
        <v>157094737</v>
      </c>
      <c r="D18" s="95">
        <v>70449290</v>
      </c>
      <c r="E18" s="95">
        <v>9472950</v>
      </c>
      <c r="F18" s="95">
        <v>59348167</v>
      </c>
      <c r="G18" s="95">
        <v>37350598</v>
      </c>
      <c r="H18" s="95">
        <v>5726962</v>
      </c>
      <c r="I18" s="95">
        <v>2923451</v>
      </c>
    </row>
    <row r="19" spans="1:9" ht="12.6" customHeight="1">
      <c r="A19" s="34"/>
      <c r="B19" s="23" t="s">
        <v>83</v>
      </c>
      <c r="C19" s="95">
        <v>443264858</v>
      </c>
      <c r="D19" s="95">
        <v>178937706</v>
      </c>
      <c r="E19" s="95">
        <v>3039137</v>
      </c>
      <c r="F19" s="95">
        <v>165504877</v>
      </c>
      <c r="G19" s="95">
        <v>63188296</v>
      </c>
      <c r="H19" s="95">
        <v>2046926</v>
      </c>
      <c r="I19" s="95">
        <v>8052963</v>
      </c>
    </row>
    <row r="20" spans="1:9" ht="12.6" customHeight="1">
      <c r="A20" s="34"/>
      <c r="B20" s="23" t="s">
        <v>92</v>
      </c>
      <c r="C20" s="95">
        <v>56545436</v>
      </c>
      <c r="D20" s="95">
        <v>23788736</v>
      </c>
      <c r="E20" s="95">
        <v>8372668</v>
      </c>
      <c r="F20" s="95">
        <v>14613437</v>
      </c>
      <c r="G20" s="95">
        <v>17767204</v>
      </c>
      <c r="H20" s="95">
        <v>6808838</v>
      </c>
      <c r="I20" s="95">
        <v>679284</v>
      </c>
    </row>
    <row r="21" spans="1:9" ht="15" customHeight="1">
      <c r="A21" s="16" t="s">
        <v>93</v>
      </c>
      <c r="B21" s="16"/>
      <c r="C21" s="95">
        <v>11200304137</v>
      </c>
      <c r="D21" s="95">
        <v>2258079565</v>
      </c>
      <c r="E21" s="95">
        <v>279688976</v>
      </c>
      <c r="F21" s="95">
        <v>1941037542</v>
      </c>
      <c r="G21" s="95">
        <v>728095799</v>
      </c>
      <c r="H21" s="95">
        <v>95986708</v>
      </c>
      <c r="I21" s="95">
        <v>84267575</v>
      </c>
    </row>
    <row r="22" spans="1:9" ht="15" customHeight="1">
      <c r="A22" s="44" t="s">
        <v>86</v>
      </c>
      <c r="B22" s="16"/>
      <c r="C22" s="95">
        <v>1555393281</v>
      </c>
      <c r="D22" s="95">
        <v>307080873</v>
      </c>
      <c r="E22" s="95">
        <v>31228558</v>
      </c>
      <c r="F22" s="95">
        <v>269679457</v>
      </c>
      <c r="G22" s="95">
        <v>388292981</v>
      </c>
      <c r="H22" s="95">
        <v>151333191</v>
      </c>
      <c r="I22" s="95">
        <v>14379644</v>
      </c>
    </row>
    <row r="23" spans="1:9" ht="12" customHeight="1">
      <c r="A23" s="16" t="s">
        <v>94</v>
      </c>
      <c r="B23" s="16"/>
      <c r="C23" s="95">
        <v>3248563775</v>
      </c>
      <c r="D23" s="95">
        <v>837800210</v>
      </c>
      <c r="E23" s="95">
        <v>208536465</v>
      </c>
      <c r="F23" s="95">
        <v>608680405</v>
      </c>
      <c r="G23" s="95">
        <v>1024991015</v>
      </c>
      <c r="H23" s="95">
        <v>454056869</v>
      </c>
      <c r="I23" s="95">
        <v>11119420</v>
      </c>
    </row>
    <row r="24" spans="1:9" ht="12" customHeight="1">
      <c r="A24" s="16" t="s">
        <v>88</v>
      </c>
      <c r="B24" s="16"/>
      <c r="C24" s="95">
        <v>3094364949</v>
      </c>
      <c r="D24" s="95">
        <v>838172215</v>
      </c>
      <c r="E24" s="95">
        <v>85308775</v>
      </c>
      <c r="F24" s="95">
        <v>742695188</v>
      </c>
      <c r="G24" s="95">
        <v>945810171</v>
      </c>
      <c r="H24" s="95">
        <v>181387216</v>
      </c>
      <c r="I24" s="95">
        <v>13265054</v>
      </c>
    </row>
    <row r="25" spans="1:9" ht="12" customHeight="1">
      <c r="A25" s="16" t="s">
        <v>95</v>
      </c>
      <c r="B25" s="16"/>
      <c r="C25" s="95">
        <v>1144177986</v>
      </c>
      <c r="D25" s="95">
        <v>94054347</v>
      </c>
      <c r="E25" s="95">
        <v>14880517</v>
      </c>
      <c r="F25" s="95">
        <v>76870031</v>
      </c>
      <c r="G25" s="95">
        <v>309438875</v>
      </c>
      <c r="H25" s="95">
        <v>84419842</v>
      </c>
      <c r="I25" s="95">
        <v>9976993</v>
      </c>
    </row>
    <row r="26" spans="1:9" ht="12" customHeight="1">
      <c r="A26" s="16" t="s">
        <v>96</v>
      </c>
      <c r="B26" s="16"/>
      <c r="C26" s="95">
        <v>9744505342</v>
      </c>
      <c r="D26" s="95">
        <v>0</v>
      </c>
      <c r="E26" s="95">
        <v>0</v>
      </c>
      <c r="F26" s="95">
        <v>0</v>
      </c>
      <c r="G26" s="95">
        <v>1218789</v>
      </c>
      <c r="H26" s="95">
        <v>0</v>
      </c>
      <c r="I26" s="95">
        <v>0</v>
      </c>
    </row>
    <row r="27" spans="1:9" ht="12" customHeight="1">
      <c r="A27" s="45" t="s">
        <v>89</v>
      </c>
      <c r="B27" s="34"/>
      <c r="C27" s="98">
        <v>38685331501</v>
      </c>
      <c r="D27" s="101">
        <v>8405026242</v>
      </c>
      <c r="E27" s="101">
        <v>1862192367</v>
      </c>
      <c r="F27" s="101">
        <v>6221481165</v>
      </c>
      <c r="G27" s="101">
        <v>6155092773</v>
      </c>
      <c r="H27" s="101">
        <v>1433325379</v>
      </c>
      <c r="I27" s="101">
        <v>404631234</v>
      </c>
    </row>
    <row r="28" spans="1:9" ht="15.95" customHeight="1">
      <c r="A28" s="252" t="s">
        <v>222</v>
      </c>
      <c r="B28" s="252"/>
      <c r="C28" s="252"/>
      <c r="D28" s="252"/>
      <c r="E28" s="252"/>
      <c r="F28" s="252"/>
      <c r="G28" s="252"/>
      <c r="H28" s="252"/>
      <c r="I28" s="252"/>
    </row>
    <row r="29" spans="1:9" ht="12" customHeight="1">
      <c r="A29" s="16" t="s">
        <v>71</v>
      </c>
      <c r="B29" s="16"/>
      <c r="C29" s="87">
        <v>399.74996218979629</v>
      </c>
      <c r="D29" s="87">
        <v>221.68506577676447</v>
      </c>
      <c r="E29" s="87">
        <v>82.175505501547022</v>
      </c>
      <c r="F29" s="87">
        <v>123.82396339267108</v>
      </c>
      <c r="G29" s="87">
        <v>109.021917113724</v>
      </c>
      <c r="H29" s="87">
        <v>24.361731750012108</v>
      </c>
      <c r="I29" s="87">
        <v>14.310177653213904</v>
      </c>
    </row>
    <row r="30" spans="1:9" ht="15" customHeight="1">
      <c r="A30" s="16" t="s">
        <v>72</v>
      </c>
      <c r="B30" s="16"/>
      <c r="C30" s="87">
        <v>120.1853995272008</v>
      </c>
      <c r="D30" s="87">
        <v>68.4978808656616</v>
      </c>
      <c r="E30" s="87">
        <v>27.834285160752284</v>
      </c>
      <c r="F30" s="87">
        <v>36.677620553311272</v>
      </c>
      <c r="G30" s="87">
        <v>30.714895661467015</v>
      </c>
      <c r="H30" s="87">
        <v>1.7943888544241278</v>
      </c>
      <c r="I30" s="87">
        <v>1.1074951978721623</v>
      </c>
    </row>
    <row r="31" spans="1:9" ht="12" customHeight="1">
      <c r="A31" s="7" t="s">
        <v>115</v>
      </c>
      <c r="B31" s="23" t="s">
        <v>73</v>
      </c>
      <c r="C31" s="87">
        <v>61.199193246234707</v>
      </c>
      <c r="D31" s="87">
        <v>46.206983354417353</v>
      </c>
      <c r="E31" s="87">
        <v>14.175264444100931</v>
      </c>
      <c r="F31" s="87">
        <v>30.498679843978863</v>
      </c>
      <c r="G31" s="87">
        <v>13.01992388968365</v>
      </c>
      <c r="H31" s="87">
        <v>0.27025035643655854</v>
      </c>
      <c r="I31" s="87">
        <v>0.76272097628451241</v>
      </c>
    </row>
    <row r="32" spans="1:9" ht="12" customHeight="1">
      <c r="A32" s="34"/>
      <c r="B32" s="23" t="s">
        <v>74</v>
      </c>
      <c r="C32" s="87">
        <v>7.732272859956387</v>
      </c>
      <c r="D32" s="87">
        <v>4.9027792494632809</v>
      </c>
      <c r="E32" s="87">
        <v>2.0126031847418617</v>
      </c>
      <c r="F32" s="87">
        <v>2.7254564457072381</v>
      </c>
      <c r="G32" s="87">
        <v>2.1578749051033475</v>
      </c>
      <c r="H32" s="87">
        <v>0.15292599016804803</v>
      </c>
      <c r="I32" s="87">
        <v>1.3544774796859461E-2</v>
      </c>
    </row>
    <row r="33" spans="1:9" ht="12" customHeight="1">
      <c r="A33" s="34"/>
      <c r="B33" s="23" t="s">
        <v>75</v>
      </c>
      <c r="C33" s="87">
        <v>49.928762050320692</v>
      </c>
      <c r="D33" s="87">
        <v>16.670147122982165</v>
      </c>
      <c r="E33" s="87">
        <v>11.20169298782632</v>
      </c>
      <c r="F33" s="87">
        <v>3.2270607117745334</v>
      </c>
      <c r="G33" s="87">
        <v>15.088550012553915</v>
      </c>
      <c r="H33" s="87">
        <v>1.3352056884361272</v>
      </c>
      <c r="I33" s="87">
        <v>0.3238124302134982</v>
      </c>
    </row>
    <row r="34" spans="1:9" ht="15" customHeight="1">
      <c r="A34" s="16" t="s">
        <v>76</v>
      </c>
      <c r="B34" s="16"/>
      <c r="C34" s="87">
        <v>217.2831019287008</v>
      </c>
      <c r="D34" s="87">
        <v>52.830809498368545</v>
      </c>
      <c r="E34" s="87">
        <v>2.8311786929713105</v>
      </c>
      <c r="F34" s="87">
        <v>49.015951545040906</v>
      </c>
      <c r="G34" s="87">
        <v>106.97414830544409</v>
      </c>
      <c r="H34" s="87">
        <v>17.784952262646097</v>
      </c>
      <c r="I34" s="87">
        <v>9.4189350159971958</v>
      </c>
    </row>
    <row r="35" spans="1:9" ht="12" customHeight="1">
      <c r="A35" s="7" t="s">
        <v>115</v>
      </c>
      <c r="B35" s="23" t="s">
        <v>77</v>
      </c>
      <c r="C35" s="87">
        <v>73.827043787648989</v>
      </c>
      <c r="D35" s="87">
        <v>21.256725808938871</v>
      </c>
      <c r="E35" s="87">
        <v>0.50348475538978654</v>
      </c>
      <c r="F35" s="87">
        <v>20.418986419317108</v>
      </c>
      <c r="G35" s="87">
        <v>32.67989807296933</v>
      </c>
      <c r="H35" s="87">
        <v>6.8365996091491974</v>
      </c>
      <c r="I35" s="87">
        <v>2.992785998700628</v>
      </c>
    </row>
    <row r="36" spans="1:9" ht="12" customHeight="1">
      <c r="A36" s="34"/>
      <c r="B36" s="23" t="s">
        <v>78</v>
      </c>
      <c r="C36" s="87">
        <v>21.803943840852352</v>
      </c>
      <c r="D36" s="87">
        <v>4.6794663407535353</v>
      </c>
      <c r="E36" s="87">
        <v>0.15614584216731242</v>
      </c>
      <c r="F36" s="87">
        <v>4.4612184219848841</v>
      </c>
      <c r="G36" s="87">
        <v>8.6507128638385442</v>
      </c>
      <c r="H36" s="87">
        <v>1.8648206812814161</v>
      </c>
      <c r="I36" s="87">
        <v>0.8585816729164073</v>
      </c>
    </row>
    <row r="37" spans="1:9" ht="12" customHeight="1">
      <c r="A37" s="34"/>
      <c r="B37" s="23" t="s">
        <v>79</v>
      </c>
      <c r="C37" s="87">
        <v>29.374231664185267</v>
      </c>
      <c r="D37" s="87">
        <v>5.550294529888804</v>
      </c>
      <c r="E37" s="87">
        <v>0.29035601345542211</v>
      </c>
      <c r="F37" s="87">
        <v>5.1874405359157967</v>
      </c>
      <c r="G37" s="87">
        <v>12.229622434264526</v>
      </c>
      <c r="H37" s="87">
        <v>2.9465621663771442</v>
      </c>
      <c r="I37" s="87">
        <v>1.3813550137814714</v>
      </c>
    </row>
    <row r="38" spans="1:9" ht="12" customHeight="1">
      <c r="A38" s="34"/>
      <c r="B38" s="23" t="s">
        <v>80</v>
      </c>
      <c r="C38" s="87">
        <v>12.429315703046175</v>
      </c>
      <c r="D38" s="87">
        <v>4.0356093251189469</v>
      </c>
      <c r="E38" s="87">
        <v>0.10638232527464125</v>
      </c>
      <c r="F38" s="87">
        <v>3.8583199242422697</v>
      </c>
      <c r="G38" s="87">
        <v>5.2749429042727289</v>
      </c>
      <c r="H38" s="87">
        <v>1.1766259825781715</v>
      </c>
      <c r="I38" s="87">
        <v>0.75854988450954464</v>
      </c>
    </row>
    <row r="39" spans="1:9" ht="15" customHeight="1">
      <c r="A39" s="16" t="s">
        <v>81</v>
      </c>
      <c r="B39" s="16"/>
      <c r="C39" s="87">
        <v>99.208491958349583</v>
      </c>
      <c r="D39" s="87">
        <v>40.159711228396453</v>
      </c>
      <c r="E39" s="87">
        <v>2.7402669112747153</v>
      </c>
      <c r="F39" s="87">
        <v>35.290892036883463</v>
      </c>
      <c r="G39" s="87">
        <v>21.351791609827647</v>
      </c>
      <c r="H39" s="87">
        <v>2.2567950271277772</v>
      </c>
      <c r="I39" s="87">
        <v>1.7474560459861153</v>
      </c>
    </row>
    <row r="40" spans="1:9" ht="12" customHeight="1">
      <c r="A40" s="7" t="s">
        <v>115</v>
      </c>
      <c r="B40" s="23" t="s">
        <v>82</v>
      </c>
      <c r="C40" s="87">
        <v>14.576157080380503</v>
      </c>
      <c r="D40" s="87">
        <v>6.5366920423392632</v>
      </c>
      <c r="E40" s="87">
        <v>0.8789550168990734</v>
      </c>
      <c r="F40" s="87">
        <v>5.5066657301489004</v>
      </c>
      <c r="G40" s="87">
        <v>3.4656042200455506</v>
      </c>
      <c r="H40" s="87">
        <v>0.53138061337707376</v>
      </c>
      <c r="I40" s="87">
        <v>0.27125466967614237</v>
      </c>
    </row>
    <row r="41" spans="1:9" ht="12" customHeight="1">
      <c r="A41" s="34"/>
      <c r="B41" s="23" t="s">
        <v>83</v>
      </c>
      <c r="C41" s="87">
        <v>41.128673829604864</v>
      </c>
      <c r="D41" s="87">
        <v>16.60287390951197</v>
      </c>
      <c r="E41" s="87">
        <v>0.28198868496018653</v>
      </c>
      <c r="F41" s="87">
        <v>15.356498446673324</v>
      </c>
      <c r="G41" s="87">
        <v>5.8629750794107061</v>
      </c>
      <c r="H41" s="87">
        <v>0.18992561735480001</v>
      </c>
      <c r="I41" s="87">
        <v>0.74720042117319452</v>
      </c>
    </row>
    <row r="42" spans="1:9" ht="12" customHeight="1">
      <c r="A42" s="34"/>
      <c r="B42" s="23" t="s">
        <v>92</v>
      </c>
      <c r="C42" s="87">
        <v>5.2466121593532611</v>
      </c>
      <c r="D42" s="87">
        <v>2.2072563301703898</v>
      </c>
      <c r="E42" s="87">
        <v>0.77686449769399513</v>
      </c>
      <c r="F42" s="87">
        <v>1.3559190922878877</v>
      </c>
      <c r="G42" s="87">
        <v>1.6485438107526467</v>
      </c>
      <c r="H42" s="87">
        <v>0.63176331758882431</v>
      </c>
      <c r="I42" s="87">
        <v>6.3027893074414004E-2</v>
      </c>
    </row>
    <row r="43" spans="1:9" ht="12" customHeight="1">
      <c r="A43" s="16" t="s">
        <v>93</v>
      </c>
      <c r="B43" s="16"/>
      <c r="C43" s="87">
        <v>1039.228910952934</v>
      </c>
      <c r="D43" s="87">
        <v>209.51766474160925</v>
      </c>
      <c r="E43" s="87">
        <v>25.951158680935141</v>
      </c>
      <c r="F43" s="87">
        <v>180.10067460826309</v>
      </c>
      <c r="G43" s="87">
        <v>67.556933723305761</v>
      </c>
      <c r="H43" s="87">
        <v>8.9062011888827044</v>
      </c>
      <c r="I43" s="87">
        <v>7.8188323392574581</v>
      </c>
    </row>
    <row r="44" spans="1:9" s="28" customFormat="1" ht="15" customHeight="1">
      <c r="A44" s="44" t="s">
        <v>86</v>
      </c>
      <c r="B44" s="46"/>
      <c r="C44" s="87">
        <v>144.31837258573731</v>
      </c>
      <c r="D44" s="87">
        <v>28.492737100596667</v>
      </c>
      <c r="E44" s="87">
        <v>2.8975659878521149</v>
      </c>
      <c r="F44" s="87">
        <v>25.022417692985599</v>
      </c>
      <c r="G44" s="87">
        <v>36.028065563171616</v>
      </c>
      <c r="H44" s="87">
        <v>14.041567563725735</v>
      </c>
      <c r="I44" s="87">
        <v>1.3342264273560676</v>
      </c>
    </row>
    <row r="45" spans="1:9" s="28" customFormat="1" ht="12" customHeight="1">
      <c r="A45" s="16" t="s">
        <v>94</v>
      </c>
      <c r="B45" s="46"/>
      <c r="C45" s="87">
        <v>301.42051079683125</v>
      </c>
      <c r="D45" s="87">
        <v>77.735942630183544</v>
      </c>
      <c r="E45" s="87">
        <v>19.349217732400998</v>
      </c>
      <c r="F45" s="87">
        <v>56.476883722906784</v>
      </c>
      <c r="G45" s="87">
        <v>95.1045867349372</v>
      </c>
      <c r="H45" s="87">
        <v>42.130018944999748</v>
      </c>
      <c r="I45" s="87">
        <v>1.0317240135341044</v>
      </c>
    </row>
    <row r="46" spans="1:9" ht="12" customHeight="1">
      <c r="A46" s="16" t="s">
        <v>88</v>
      </c>
      <c r="B46" s="16"/>
      <c r="C46" s="87">
        <v>287.11305306585547</v>
      </c>
      <c r="D46" s="87">
        <v>77.770459402789925</v>
      </c>
      <c r="E46" s="87">
        <v>7.9154408892440316</v>
      </c>
      <c r="F46" s="87">
        <v>68.911549361012192</v>
      </c>
      <c r="G46" s="87">
        <v>87.757730678893111</v>
      </c>
      <c r="H46" s="87">
        <v>16.830153595717899</v>
      </c>
      <c r="I46" s="87">
        <v>1.2308083292677698</v>
      </c>
    </row>
    <row r="47" spans="1:9" ht="12" customHeight="1">
      <c r="A47" s="16" t="s">
        <v>95</v>
      </c>
      <c r="B47" s="16"/>
      <c r="C47" s="87">
        <v>106.16344233002157</v>
      </c>
      <c r="D47" s="87">
        <v>8.7269055739570369</v>
      </c>
      <c r="E47" s="87">
        <v>1.3807003173459111</v>
      </c>
      <c r="F47" s="87">
        <v>7.132445478614085</v>
      </c>
      <c r="G47" s="87">
        <v>28.711526146011039</v>
      </c>
      <c r="H47" s="87">
        <v>7.8329605510138984</v>
      </c>
      <c r="I47" s="87">
        <v>0.92572303779888387</v>
      </c>
    </row>
    <row r="48" spans="1:9" ht="12" customHeight="1">
      <c r="A48" s="16" t="s">
        <v>96</v>
      </c>
      <c r="B48" s="16"/>
      <c r="C48" s="87">
        <v>904.15149003749843</v>
      </c>
      <c r="D48" s="87">
        <v>0</v>
      </c>
      <c r="E48" s="87">
        <v>0</v>
      </c>
      <c r="F48" s="87">
        <v>0</v>
      </c>
      <c r="G48" s="87">
        <v>0.1130862831632601</v>
      </c>
      <c r="H48" s="87">
        <v>0</v>
      </c>
      <c r="I48" s="87">
        <v>0</v>
      </c>
    </row>
    <row r="49" spans="1:9" ht="12" customHeight="1">
      <c r="A49" s="45" t="s">
        <v>89</v>
      </c>
      <c r="B49" s="16"/>
      <c r="C49" s="88">
        <v>3589.4485037087402</v>
      </c>
      <c r="D49" s="88">
        <v>779.86688228843866</v>
      </c>
      <c r="E49" s="88">
        <v>172.78496386086809</v>
      </c>
      <c r="F49" s="88">
        <v>577.26495785577265</v>
      </c>
      <c r="G49" s="88">
        <v>571.10505938568019</v>
      </c>
      <c r="H49" s="88">
        <v>132.99220757217296</v>
      </c>
      <c r="I49" s="88">
        <v>37.54402304650219</v>
      </c>
    </row>
    <row r="50" spans="1:9" s="67" customFormat="1" ht="48.75" customHeight="1">
      <c r="A50" s="197" t="s">
        <v>224</v>
      </c>
      <c r="B50" s="197"/>
      <c r="C50" s="197"/>
      <c r="D50" s="197"/>
      <c r="E50" s="197"/>
      <c r="F50" s="197"/>
      <c r="G50" s="197"/>
      <c r="H50" s="197"/>
      <c r="I50" s="197"/>
    </row>
  </sheetData>
  <mergeCells count="10">
    <mergeCell ref="A6:I6"/>
    <mergeCell ref="A28:I28"/>
    <mergeCell ref="A50:I50"/>
    <mergeCell ref="C3:C5"/>
    <mergeCell ref="D3:I3"/>
    <mergeCell ref="D4:D5"/>
    <mergeCell ref="E4:F4"/>
    <mergeCell ref="G4:G5"/>
    <mergeCell ref="H4:I4"/>
    <mergeCell ref="A3:B5"/>
  </mergeCells>
  <phoneticPr fontId="14" type="noConversion"/>
  <conditionalFormatting sqref="C7:I27 C29:I49">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34"/>
  <sheetViews>
    <sheetView workbookViewId="0">
      <pane ySplit="6" topLeftCell="A7" activePane="bottomLeft" state="frozen"/>
      <selection activeCell="E21" sqref="E21"/>
      <selection pane="bottomLeft" activeCell="A17" sqref="A17"/>
    </sheetView>
  </sheetViews>
  <sheetFormatPr baseColWidth="10" defaultColWidth="11.42578125" defaultRowHeight="12.75"/>
  <cols>
    <col min="1" max="1" width="10.140625" style="22" customWidth="1"/>
    <col min="2" max="8" width="11.7109375" style="22" customWidth="1"/>
    <col min="9" max="9" width="11.42578125" style="22"/>
    <col min="10" max="11" width="14.7109375" style="22" bestFit="1" customWidth="1"/>
    <col min="12" max="16384" width="11.42578125" style="22"/>
  </cols>
  <sheetData>
    <row r="1" spans="1:9" ht="16.5" customHeight="1"/>
    <row r="2" spans="1:9" s="47" customFormat="1" ht="14.85" customHeight="1">
      <c r="A2" s="132" t="s">
        <v>216</v>
      </c>
      <c r="B2" s="38"/>
      <c r="C2" s="39"/>
      <c r="D2" s="39"/>
      <c r="E2" s="39"/>
      <c r="F2" s="133"/>
      <c r="G2" s="39"/>
      <c r="H2" s="39"/>
      <c r="I2" s="39"/>
    </row>
    <row r="3" spans="1:9" s="47" customFormat="1" ht="15" customHeight="1">
      <c r="A3" s="198" t="s">
        <v>150</v>
      </c>
      <c r="B3" s="267" t="s">
        <v>120</v>
      </c>
      <c r="C3" s="259" t="s">
        <v>134</v>
      </c>
      <c r="D3" s="259"/>
      <c r="E3" s="259"/>
      <c r="F3" s="259"/>
      <c r="G3" s="259"/>
      <c r="H3" s="203"/>
      <c r="I3" s="39"/>
    </row>
    <row r="4" spans="1:9" s="2" customFormat="1" ht="15" customHeight="1">
      <c r="A4" s="265"/>
      <c r="B4" s="268"/>
      <c r="C4" s="260" t="s">
        <v>149</v>
      </c>
      <c r="D4" s="260" t="s">
        <v>121</v>
      </c>
      <c r="E4" s="260" t="s">
        <v>122</v>
      </c>
      <c r="F4" s="103" t="s">
        <v>123</v>
      </c>
      <c r="G4" s="103"/>
      <c r="H4" s="261" t="s">
        <v>168</v>
      </c>
    </row>
    <row r="5" spans="1:9" s="2" customFormat="1" ht="21.95" customHeight="1">
      <c r="A5" s="265"/>
      <c r="B5" s="268"/>
      <c r="C5" s="260"/>
      <c r="D5" s="260"/>
      <c r="E5" s="260"/>
      <c r="F5" s="48" t="s">
        <v>104</v>
      </c>
      <c r="G5" s="49" t="s">
        <v>167</v>
      </c>
      <c r="H5" s="261"/>
    </row>
    <row r="6" spans="1:9" s="2" customFormat="1" ht="15" customHeight="1">
      <c r="A6" s="266"/>
      <c r="B6" s="262" t="s">
        <v>111</v>
      </c>
      <c r="C6" s="263"/>
      <c r="D6" s="263"/>
      <c r="E6" s="263"/>
      <c r="F6" s="263"/>
      <c r="G6" s="263"/>
      <c r="H6" s="264"/>
    </row>
    <row r="7" spans="1:9" s="2" customFormat="1" ht="32.1" customHeight="1">
      <c r="A7" s="90">
        <v>1955</v>
      </c>
      <c r="B7" s="87">
        <v>1452.5802344784568</v>
      </c>
      <c r="C7" s="87">
        <v>418.23675881850676</v>
      </c>
      <c r="D7" s="87">
        <v>149.2972293092958</v>
      </c>
      <c r="E7" s="87">
        <v>277.12019960835045</v>
      </c>
      <c r="F7" s="87">
        <v>300.12833426218026</v>
      </c>
      <c r="G7" s="87">
        <v>30.677512871773111</v>
      </c>
      <c r="H7" s="87">
        <v>208.09579564686092</v>
      </c>
    </row>
    <row r="8" spans="1:9" s="2" customFormat="1" ht="18.95" customHeight="1">
      <c r="A8" s="90">
        <v>1960</v>
      </c>
      <c r="B8" s="87">
        <v>2185.2615002326379</v>
      </c>
      <c r="C8" s="87">
        <v>723.47801189264919</v>
      </c>
      <c r="D8" s="87">
        <v>303.19608554935758</v>
      </c>
      <c r="E8" s="87">
        <v>316.48967446045924</v>
      </c>
      <c r="F8" s="87">
        <v>474.47886575009079</v>
      </c>
      <c r="G8" s="87">
        <v>71.06957148627437</v>
      </c>
      <c r="H8" s="87">
        <v>133.44718099221302</v>
      </c>
    </row>
    <row r="9" spans="1:9" s="2" customFormat="1" ht="18.95" customHeight="1">
      <c r="A9" s="90">
        <v>1965</v>
      </c>
      <c r="B9" s="87">
        <v>4051.4768665988354</v>
      </c>
      <c r="C9" s="87">
        <v>1011.8466328873164</v>
      </c>
      <c r="D9" s="87">
        <v>526.63063763210505</v>
      </c>
      <c r="E9" s="87">
        <v>448.91427169027986</v>
      </c>
      <c r="F9" s="87">
        <v>1037.4112269471273</v>
      </c>
      <c r="G9" s="87">
        <v>246.44268673657731</v>
      </c>
      <c r="H9" s="87">
        <v>481.12566020564162</v>
      </c>
    </row>
    <row r="10" spans="1:9" s="2" customFormat="1" ht="18.95" customHeight="1">
      <c r="A10" s="90">
        <v>1970</v>
      </c>
      <c r="B10" s="87">
        <v>5728.0029450412358</v>
      </c>
      <c r="C10" s="87">
        <v>1436.7301861613739</v>
      </c>
      <c r="D10" s="87">
        <v>957.64969348051727</v>
      </c>
      <c r="E10" s="87">
        <v>690.24403961489497</v>
      </c>
      <c r="F10" s="87">
        <v>1390.7139168537144</v>
      </c>
      <c r="G10" s="87">
        <v>306.77512871773109</v>
      </c>
      <c r="H10" s="87">
        <v>433.57551525439328</v>
      </c>
    </row>
    <row r="11" spans="1:9" s="2" customFormat="1" ht="18.95" customHeight="1">
      <c r="A11" s="90">
        <v>1975</v>
      </c>
      <c r="B11" s="87">
        <v>11433.509047309837</v>
      </c>
      <c r="C11" s="87">
        <v>2612.7015129126767</v>
      </c>
      <c r="D11" s="87">
        <v>1656.0744031945517</v>
      </c>
      <c r="E11" s="87">
        <v>1560.9741132920551</v>
      </c>
      <c r="F11" s="87">
        <v>1304.3055889315533</v>
      </c>
      <c r="G11" s="87">
        <v>809.88633981481007</v>
      </c>
      <c r="H11" s="87">
        <v>915.2124673412311</v>
      </c>
    </row>
    <row r="12" spans="1:9" s="2" customFormat="1" ht="18.95" customHeight="1">
      <c r="A12" s="90">
        <v>1980</v>
      </c>
      <c r="B12" s="87">
        <v>16299.985172535446</v>
      </c>
      <c r="C12" s="87">
        <v>4317.3486448208687</v>
      </c>
      <c r="D12" s="87">
        <v>1162.1664459590047</v>
      </c>
      <c r="E12" s="87">
        <v>2035.4529790421459</v>
      </c>
      <c r="F12" s="87">
        <v>2110.6128855779898</v>
      </c>
      <c r="G12" s="87">
        <v>1003.6659627881769</v>
      </c>
      <c r="H12" s="87">
        <v>865.6171548651979</v>
      </c>
    </row>
    <row r="13" spans="1:9" s="2" customFormat="1" ht="18.95" customHeight="1">
      <c r="A13" s="90">
        <v>1985</v>
      </c>
      <c r="B13" s="87">
        <v>19301.268515157248</v>
      </c>
      <c r="C13" s="87">
        <v>5099.6252230510836</v>
      </c>
      <c r="D13" s="87">
        <v>1508.3110495288445</v>
      </c>
      <c r="E13" s="87">
        <v>2575.8884974665489</v>
      </c>
      <c r="F13" s="87">
        <v>2958.3348246013202</v>
      </c>
      <c r="G13" s="87">
        <v>864.5945711028055</v>
      </c>
      <c r="H13" s="87">
        <v>802.21696159686678</v>
      </c>
    </row>
    <row r="14" spans="1:9" s="2" customFormat="1" ht="18.95" customHeight="1">
      <c r="A14" s="90">
        <v>1990</v>
      </c>
      <c r="B14" s="87">
        <v>24627.907333459454</v>
      </c>
      <c r="C14" s="87">
        <v>6284.7998036639174</v>
      </c>
      <c r="D14" s="87">
        <v>2038.009438448127</v>
      </c>
      <c r="E14" s="87">
        <v>3107.1207620294199</v>
      </c>
      <c r="F14" s="87">
        <v>3923.6538962997806</v>
      </c>
      <c r="G14" s="87">
        <v>962.76261229247939</v>
      </c>
      <c r="H14" s="87">
        <v>932.59639130190249</v>
      </c>
    </row>
    <row r="15" spans="1:9" s="2" customFormat="1" ht="18.95" customHeight="1">
      <c r="A15" s="90">
        <v>1995</v>
      </c>
      <c r="B15" s="87">
        <v>29139.035601253687</v>
      </c>
      <c r="C15" s="87">
        <v>6758.7673775328121</v>
      </c>
      <c r="D15" s="87">
        <v>2515.0447636041986</v>
      </c>
      <c r="E15" s="87">
        <v>4685.4787992821466</v>
      </c>
      <c r="F15" s="87">
        <v>4639.9738218556831</v>
      </c>
      <c r="G15" s="87">
        <v>890.15916516261643</v>
      </c>
      <c r="H15" s="87">
        <v>1127.909889918858</v>
      </c>
    </row>
    <row r="16" spans="1:9" s="2" customFormat="1" ht="18.95" customHeight="1">
      <c r="A16" s="91">
        <v>2000</v>
      </c>
      <c r="B16" s="87">
        <v>32542.19436249572</v>
      </c>
      <c r="C16" s="87">
        <v>8478.7532658768905</v>
      </c>
      <c r="D16" s="87">
        <v>2043.6336491412853</v>
      </c>
      <c r="E16" s="87">
        <v>4575.5510448249597</v>
      </c>
      <c r="F16" s="87">
        <v>5733.6271557343944</v>
      </c>
      <c r="G16" s="87">
        <v>828.29284753787397</v>
      </c>
      <c r="H16" s="87">
        <v>619.17446812862056</v>
      </c>
    </row>
    <row r="17" spans="1:14" s="2" customFormat="1" ht="18.95" customHeight="1">
      <c r="A17" s="181" t="s">
        <v>225</v>
      </c>
      <c r="B17" s="87">
        <v>33766.822221000002</v>
      </c>
      <c r="C17" s="87">
        <v>8851.7044100000003</v>
      </c>
      <c r="D17" s="87">
        <v>1889.1497859999999</v>
      </c>
      <c r="E17" s="87">
        <v>4808.3641299999999</v>
      </c>
      <c r="F17" s="87">
        <v>5892.8663820000002</v>
      </c>
      <c r="G17" s="87">
        <v>882.74988099999996</v>
      </c>
      <c r="H17" s="87">
        <v>864.37799600000005</v>
      </c>
    </row>
    <row r="18" spans="1:14" s="2" customFormat="1" ht="32.1" customHeight="1">
      <c r="A18" s="181" t="s">
        <v>226</v>
      </c>
      <c r="B18" s="87">
        <v>36266.970746999999</v>
      </c>
      <c r="C18" s="87">
        <v>10003.530691</v>
      </c>
      <c r="D18" s="87">
        <v>1869.5507230000001</v>
      </c>
      <c r="E18" s="87">
        <v>4669.8721379999997</v>
      </c>
      <c r="F18" s="87">
        <v>6449.0810350000002</v>
      </c>
      <c r="G18" s="87">
        <v>799.85092399999996</v>
      </c>
      <c r="H18" s="87">
        <v>922.15099499999997</v>
      </c>
    </row>
    <row r="19" spans="1:14" s="2" customFormat="1" ht="18.95" customHeight="1">
      <c r="A19" s="181" t="s">
        <v>227</v>
      </c>
      <c r="B19" s="87">
        <v>38621.342843000006</v>
      </c>
      <c r="C19" s="87">
        <v>10907.079142000001</v>
      </c>
      <c r="D19" s="87">
        <v>1850.0700870000001</v>
      </c>
      <c r="E19" s="87">
        <v>4640.1669890000003</v>
      </c>
      <c r="F19" s="87">
        <v>7100.6130469999998</v>
      </c>
      <c r="G19" s="87">
        <v>828.13739699999996</v>
      </c>
      <c r="H19" s="87">
        <v>557.07459400000005</v>
      </c>
      <c r="I19" s="43"/>
      <c r="J19" s="43"/>
      <c r="K19" s="43"/>
      <c r="L19" s="43"/>
      <c r="M19" s="43"/>
      <c r="N19" s="43"/>
    </row>
    <row r="20" spans="1:14" s="2" customFormat="1" ht="18.95" customHeight="1">
      <c r="A20" s="92">
        <v>2008</v>
      </c>
      <c r="B20" s="102">
        <v>39839702535</v>
      </c>
      <c r="C20" s="102">
        <v>11543219598</v>
      </c>
      <c r="D20" s="102">
        <v>1882983870</v>
      </c>
      <c r="E20" s="102">
        <v>4876120955</v>
      </c>
      <c r="F20" s="102">
        <v>7624636657</v>
      </c>
      <c r="G20" s="102">
        <v>793936833</v>
      </c>
      <c r="H20" s="102">
        <v>316682851</v>
      </c>
      <c r="I20" s="43"/>
      <c r="J20" s="43"/>
      <c r="K20" s="43"/>
      <c r="L20" s="43"/>
      <c r="M20" s="43"/>
      <c r="N20" s="43"/>
    </row>
    <row r="21" spans="1:14" s="2" customFormat="1" ht="18.95" customHeight="1">
      <c r="A21" s="92">
        <v>2009</v>
      </c>
      <c r="B21" s="102">
        <v>38935235269</v>
      </c>
      <c r="C21" s="102">
        <v>9864063517</v>
      </c>
      <c r="D21" s="102">
        <v>1834402801</v>
      </c>
      <c r="E21" s="102">
        <v>5102194835</v>
      </c>
      <c r="F21" s="102">
        <v>7450438599</v>
      </c>
      <c r="G21" s="102">
        <v>933565752</v>
      </c>
      <c r="H21" s="102">
        <v>649372024</v>
      </c>
      <c r="I21" s="43"/>
      <c r="J21" s="43"/>
      <c r="K21" s="43"/>
      <c r="L21" s="43"/>
      <c r="M21" s="43"/>
      <c r="N21" s="43"/>
    </row>
    <row r="22" spans="1:14" s="2" customFormat="1" ht="18.95" customHeight="1">
      <c r="A22" s="92">
        <v>2010</v>
      </c>
      <c r="B22" s="102">
        <v>37547624450</v>
      </c>
      <c r="C22" s="102">
        <v>9955435627</v>
      </c>
      <c r="D22" s="102">
        <v>1867928512</v>
      </c>
      <c r="E22" s="102">
        <v>5288424167</v>
      </c>
      <c r="F22" s="102">
        <v>8018758423</v>
      </c>
      <c r="G22" s="102">
        <v>1093344285</v>
      </c>
      <c r="H22" s="102">
        <v>1021268134</v>
      </c>
      <c r="I22" s="43"/>
      <c r="J22" s="43"/>
      <c r="K22" s="43"/>
      <c r="L22" s="43"/>
      <c r="M22" s="43"/>
      <c r="N22" s="43"/>
    </row>
    <row r="23" spans="1:14" s="2" customFormat="1" ht="32.1" customHeight="1">
      <c r="A23" s="92">
        <v>2011</v>
      </c>
      <c r="B23" s="102">
        <v>39173001030</v>
      </c>
      <c r="C23" s="102">
        <v>11313167812</v>
      </c>
      <c r="D23" s="102">
        <v>1939051261</v>
      </c>
      <c r="E23" s="102">
        <v>5221107652</v>
      </c>
      <c r="F23" s="102">
        <v>8419118343</v>
      </c>
      <c r="G23" s="102">
        <v>1055304130</v>
      </c>
      <c r="H23" s="102">
        <v>802796529</v>
      </c>
      <c r="I23" s="43"/>
      <c r="J23" s="43"/>
      <c r="K23" s="43"/>
      <c r="L23" s="43"/>
      <c r="M23" s="43"/>
      <c r="N23" s="43"/>
    </row>
    <row r="24" spans="1:14" s="2" customFormat="1" ht="32.1" customHeight="1">
      <c r="A24" s="92">
        <v>2012</v>
      </c>
      <c r="B24" s="102">
        <v>39991702254</v>
      </c>
      <c r="C24" s="102">
        <v>12366588109</v>
      </c>
      <c r="D24" s="102">
        <v>2009939698</v>
      </c>
      <c r="E24" s="102">
        <v>5310877230</v>
      </c>
      <c r="F24" s="102">
        <v>9250765721</v>
      </c>
      <c r="G24" s="102">
        <v>698658449</v>
      </c>
      <c r="H24" s="102">
        <v>475078405</v>
      </c>
      <c r="I24" s="43"/>
      <c r="J24" s="43"/>
      <c r="K24" s="43"/>
      <c r="L24" s="43"/>
      <c r="M24" s="43"/>
      <c r="N24" s="43"/>
    </row>
    <row r="25" spans="1:14" s="2" customFormat="1" ht="32.1" customHeight="1">
      <c r="A25" s="181">
        <v>2013</v>
      </c>
      <c r="B25" s="102">
        <v>41410638180</v>
      </c>
      <c r="C25" s="102">
        <v>12635276519</v>
      </c>
      <c r="D25" s="102">
        <v>2052201429</v>
      </c>
      <c r="E25" s="102">
        <v>5700083991</v>
      </c>
      <c r="F25" s="102">
        <v>9838514226</v>
      </c>
      <c r="G25" s="102">
        <v>700893257</v>
      </c>
      <c r="H25" s="102">
        <v>505143085</v>
      </c>
      <c r="I25" s="43"/>
      <c r="J25" s="43"/>
      <c r="K25" s="43"/>
      <c r="L25" s="43"/>
      <c r="M25" s="43"/>
      <c r="N25" s="43"/>
    </row>
    <row r="26" spans="1:14" s="2" customFormat="1" ht="32.1" customHeight="1">
      <c r="A26" s="92">
        <v>2014</v>
      </c>
      <c r="B26" s="102">
        <v>41807335681</v>
      </c>
      <c r="C26" s="102">
        <v>12797797323</v>
      </c>
      <c r="D26" s="102">
        <v>2095875391</v>
      </c>
      <c r="E26" s="102">
        <v>5868053945</v>
      </c>
      <c r="F26" s="102">
        <v>10504069254</v>
      </c>
      <c r="G26" s="102">
        <v>723073582</v>
      </c>
      <c r="H26" s="102">
        <v>511247968</v>
      </c>
      <c r="I26" s="43"/>
      <c r="J26" s="43"/>
      <c r="K26" s="43"/>
      <c r="L26" s="43"/>
      <c r="M26" s="43"/>
      <c r="N26" s="43"/>
    </row>
    <row r="27" spans="1:14" ht="31.9" customHeight="1">
      <c r="A27" s="181">
        <v>2015</v>
      </c>
      <c r="B27" s="102">
        <v>44166601876</v>
      </c>
      <c r="C27" s="102">
        <v>13756419840</v>
      </c>
      <c r="D27" s="102">
        <v>2190912587</v>
      </c>
      <c r="E27" s="102">
        <v>6204598371</v>
      </c>
      <c r="F27" s="102">
        <v>11353281624</v>
      </c>
      <c r="G27" s="102">
        <v>722097608</v>
      </c>
      <c r="H27" s="102">
        <v>1029542915</v>
      </c>
      <c r="J27" s="176"/>
      <c r="K27" s="176"/>
    </row>
    <row r="28" spans="1:14" ht="12" customHeight="1">
      <c r="A28" s="175"/>
    </row>
    <row r="29" spans="1:14" ht="144" customHeight="1">
      <c r="A29" s="197" t="s">
        <v>228</v>
      </c>
      <c r="B29" s="197"/>
      <c r="C29" s="197"/>
      <c r="D29" s="197"/>
      <c r="E29" s="197"/>
      <c r="F29" s="197"/>
      <c r="G29" s="197"/>
      <c r="H29" s="197"/>
    </row>
    <row r="33" spans="6:9">
      <c r="F33" s="11"/>
      <c r="I33" s="11"/>
    </row>
    <row r="34" spans="6:9">
      <c r="G34" s="11"/>
    </row>
  </sheetData>
  <mergeCells count="9">
    <mergeCell ref="C3:H3"/>
    <mergeCell ref="A29:H29"/>
    <mergeCell ref="C4:C5"/>
    <mergeCell ref="D4:D5"/>
    <mergeCell ref="E4:E5"/>
    <mergeCell ref="H4:H5"/>
    <mergeCell ref="B6:H6"/>
    <mergeCell ref="A3:A6"/>
    <mergeCell ref="B3:B5"/>
  </mergeCells>
  <phoneticPr fontId="14" type="noConversion"/>
  <conditionalFormatting sqref="B7:H19">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4"/>
  <sheetViews>
    <sheetView zoomScaleNormal="100" workbookViewId="0">
      <pane ySplit="5" topLeftCell="A6" activePane="bottomLeft" state="frozen"/>
      <selection sqref="A1:IV65536"/>
      <selection pane="bottomLeft" activeCell="O35" sqref="O35"/>
    </sheetView>
  </sheetViews>
  <sheetFormatPr baseColWidth="10" defaultColWidth="11.42578125" defaultRowHeight="11.25"/>
  <cols>
    <col min="1" max="1" width="8.5703125" style="50" customWidth="1"/>
    <col min="2" max="2" width="9.28515625" style="51" customWidth="1"/>
    <col min="3" max="9" width="9.28515625" style="52" customWidth="1"/>
    <col min="10" max="10" width="9.140625" style="53" customWidth="1"/>
    <col min="11" max="11" width="11.42578125" style="54"/>
    <col min="12" max="14" width="7.140625" style="54" customWidth="1"/>
    <col min="15" max="16384" width="11.42578125" style="54"/>
  </cols>
  <sheetData>
    <row r="1" spans="1:10" ht="16.5" customHeight="1"/>
    <row r="2" spans="1:10" s="25" customFormat="1" ht="14.85" customHeight="1">
      <c r="A2" s="94" t="s">
        <v>217</v>
      </c>
      <c r="B2" s="55"/>
      <c r="C2" s="56"/>
      <c r="D2" s="56"/>
      <c r="E2" s="56"/>
      <c r="F2" s="56"/>
      <c r="G2" s="57"/>
      <c r="H2" s="56"/>
      <c r="I2" s="56"/>
      <c r="J2" s="56"/>
    </row>
    <row r="3" spans="1:10" s="58" customFormat="1" ht="15" customHeight="1">
      <c r="A3" s="243" t="s">
        <v>105</v>
      </c>
      <c r="B3" s="267" t="s">
        <v>112</v>
      </c>
      <c r="C3" s="269" t="s">
        <v>134</v>
      </c>
      <c r="D3" s="269"/>
      <c r="E3" s="269"/>
      <c r="F3" s="269"/>
      <c r="G3" s="269"/>
      <c r="H3" s="269"/>
      <c r="I3" s="269"/>
      <c r="J3" s="270"/>
    </row>
    <row r="4" spans="1:10" s="62" customFormat="1" ht="31.5" customHeight="1">
      <c r="A4" s="211"/>
      <c r="B4" s="271"/>
      <c r="C4" s="59" t="s">
        <v>72</v>
      </c>
      <c r="D4" s="60" t="s">
        <v>76</v>
      </c>
      <c r="E4" s="59" t="s">
        <v>85</v>
      </c>
      <c r="F4" s="59" t="s">
        <v>151</v>
      </c>
      <c r="G4" s="59" t="s">
        <v>113</v>
      </c>
      <c r="H4" s="60" t="s">
        <v>106</v>
      </c>
      <c r="I4" s="59" t="s">
        <v>114</v>
      </c>
      <c r="J4" s="61" t="s">
        <v>95</v>
      </c>
    </row>
    <row r="5" spans="1:10" s="62" customFormat="1" ht="15" customHeight="1">
      <c r="A5" s="200"/>
      <c r="B5" s="63" t="s">
        <v>111</v>
      </c>
      <c r="C5" s="64"/>
      <c r="D5" s="65"/>
      <c r="E5" s="65"/>
      <c r="F5" s="65"/>
      <c r="G5" s="65"/>
      <c r="H5" s="65"/>
      <c r="I5" s="65"/>
      <c r="J5" s="65"/>
    </row>
    <row r="6" spans="1:10" s="7" customFormat="1" ht="14.1" customHeight="1">
      <c r="A6" s="90">
        <v>1950</v>
      </c>
      <c r="B6" s="93">
        <v>0</v>
      </c>
      <c r="C6" s="93">
        <v>0</v>
      </c>
      <c r="D6" s="93">
        <v>60.84373386235</v>
      </c>
      <c r="E6" s="93">
        <v>0</v>
      </c>
      <c r="F6" s="93">
        <v>0</v>
      </c>
      <c r="G6" s="93">
        <v>0</v>
      </c>
      <c r="H6" s="93">
        <v>0</v>
      </c>
      <c r="I6" s="93">
        <v>0</v>
      </c>
      <c r="J6" s="93">
        <v>0</v>
      </c>
    </row>
    <row r="7" spans="1:10" s="66" customFormat="1" ht="14.1" customHeight="1">
      <c r="A7" s="91">
        <v>1955</v>
      </c>
      <c r="B7" s="93">
        <v>1430.083391705823</v>
      </c>
      <c r="C7" s="93">
        <v>38.858182970912608</v>
      </c>
      <c r="D7" s="93">
        <v>190.71187168618951</v>
      </c>
      <c r="E7" s="93">
        <v>165.65856950757478</v>
      </c>
      <c r="F7" s="93">
        <v>132.93588911101682</v>
      </c>
      <c r="G7" s="93">
        <v>91.52124673412311</v>
      </c>
      <c r="H7" s="93">
        <v>134.46976475460548</v>
      </c>
      <c r="I7" s="93">
        <v>165.65856950757478</v>
      </c>
      <c r="J7" s="93">
        <v>183.04249346824622</v>
      </c>
    </row>
    <row r="8" spans="1:10" s="66" customFormat="1" ht="14.1" customHeight="1">
      <c r="A8" s="91">
        <v>1960</v>
      </c>
      <c r="B8" s="93">
        <v>2165.3211168659855</v>
      </c>
      <c r="C8" s="93">
        <v>45.504977426463448</v>
      </c>
      <c r="D8" s="93">
        <v>304.21866931174998</v>
      </c>
      <c r="E8" s="93">
        <v>236.21684911265294</v>
      </c>
      <c r="F8" s="93">
        <v>216.27646574600041</v>
      </c>
      <c r="G8" s="93">
        <v>114.52938138795294</v>
      </c>
      <c r="H8" s="93">
        <v>236.21684911265294</v>
      </c>
      <c r="I8" s="93">
        <v>285.81216158868614</v>
      </c>
      <c r="J8" s="93">
        <v>214.23129822121555</v>
      </c>
    </row>
    <row r="9" spans="1:10" s="66" customFormat="1" ht="14.1" customHeight="1">
      <c r="A9" s="91">
        <v>1965</v>
      </c>
      <c r="B9" s="93">
        <v>4066.8156230347217</v>
      </c>
      <c r="C9" s="93">
        <v>64.934068911919752</v>
      </c>
      <c r="D9" s="93">
        <v>601.79054416794918</v>
      </c>
      <c r="E9" s="93">
        <v>459.65140119540041</v>
      </c>
      <c r="F9" s="93">
        <v>422.83838574927267</v>
      </c>
      <c r="G9" s="93">
        <v>187.13282851781597</v>
      </c>
      <c r="H9" s="93">
        <v>447.3803960466912</v>
      </c>
      <c r="I9" s="93">
        <v>585.4292039696702</v>
      </c>
      <c r="J9" s="93">
        <v>378.35599208520171</v>
      </c>
    </row>
    <row r="10" spans="1:10" s="66" customFormat="1" ht="14.1" customHeight="1">
      <c r="A10" s="91">
        <v>1970</v>
      </c>
      <c r="B10" s="93">
        <v>5893.1502226676148</v>
      </c>
      <c r="C10" s="93">
        <v>88.453495446945794</v>
      </c>
      <c r="D10" s="93">
        <v>848.23323090452652</v>
      </c>
      <c r="E10" s="93">
        <v>725.01188753623785</v>
      </c>
      <c r="F10" s="93">
        <v>689.22145585250257</v>
      </c>
      <c r="G10" s="93">
        <v>259.22498376648275</v>
      </c>
      <c r="H10" s="93">
        <v>707.11667169437021</v>
      </c>
      <c r="I10" s="93">
        <v>848.74452278572267</v>
      </c>
      <c r="J10" s="93">
        <v>459.65140119540041</v>
      </c>
    </row>
    <row r="11" spans="1:10" s="66" customFormat="1" ht="14.1" customHeight="1">
      <c r="A11" s="91">
        <v>1975</v>
      </c>
      <c r="B11" s="93">
        <v>12148.295097222152</v>
      </c>
      <c r="C11" s="93">
        <v>230.59263841949453</v>
      </c>
      <c r="D11" s="93">
        <v>1017.9821354616711</v>
      </c>
      <c r="E11" s="93">
        <v>1474.5657853698942</v>
      </c>
      <c r="F11" s="93">
        <v>1773.671535869682</v>
      </c>
      <c r="G11" s="93">
        <v>356.88173307496049</v>
      </c>
      <c r="H11" s="93">
        <v>898.33983526175587</v>
      </c>
      <c r="I11" s="93">
        <v>1232.2134336828865</v>
      </c>
      <c r="J11" s="93">
        <v>437.66585030396305</v>
      </c>
    </row>
    <row r="12" spans="1:10" s="66" customFormat="1" ht="14.1" customHeight="1">
      <c r="A12" s="91">
        <v>1980</v>
      </c>
      <c r="B12" s="93">
        <v>16913.535429970907</v>
      </c>
      <c r="C12" s="93">
        <v>333.87359842113068</v>
      </c>
      <c r="D12" s="93">
        <v>1412.1881758639554</v>
      </c>
      <c r="E12" s="93">
        <v>2054.8820705276021</v>
      </c>
      <c r="F12" s="93">
        <v>969.92069862922654</v>
      </c>
      <c r="G12" s="93">
        <v>576.22595010813825</v>
      </c>
      <c r="H12" s="93">
        <v>1408.0978408143858</v>
      </c>
      <c r="I12" s="93">
        <v>2175.5469544899097</v>
      </c>
      <c r="J12" s="93">
        <v>1306.3507564563383</v>
      </c>
    </row>
    <row r="13" spans="1:10" s="66" customFormat="1" ht="14.1" customHeight="1">
      <c r="A13" s="91">
        <v>1985</v>
      </c>
      <c r="B13" s="93">
        <v>19547.711201893824</v>
      </c>
      <c r="C13" s="93">
        <v>410.05608871936721</v>
      </c>
      <c r="D13" s="93">
        <v>1343.6750637836622</v>
      </c>
      <c r="E13" s="93">
        <v>2841.2489838073861</v>
      </c>
      <c r="F13" s="93">
        <v>991.39495763946763</v>
      </c>
      <c r="G13" s="93">
        <v>734.72643327896594</v>
      </c>
      <c r="H13" s="93">
        <v>1340.6073124964848</v>
      </c>
      <c r="I13" s="93">
        <v>2335.0700214231297</v>
      </c>
      <c r="J13" s="93">
        <v>1519.0481790339652</v>
      </c>
    </row>
    <row r="14" spans="1:10" s="66" customFormat="1" ht="14.1" customHeight="1">
      <c r="A14" s="91">
        <v>1990</v>
      </c>
      <c r="B14" s="93">
        <v>24879.974230889187</v>
      </c>
      <c r="C14" s="93">
        <v>610.48250614828487</v>
      </c>
      <c r="D14" s="93">
        <v>1452.0689425972605</v>
      </c>
      <c r="E14" s="93">
        <v>3541.2075691650093</v>
      </c>
      <c r="F14" s="93">
        <v>1287.9442487332744</v>
      </c>
      <c r="G14" s="93">
        <v>1093.6533338787115</v>
      </c>
      <c r="H14" s="93">
        <v>1492.9722930929579</v>
      </c>
      <c r="I14" s="93">
        <v>3336.6908166865219</v>
      </c>
      <c r="J14" s="93">
        <v>1920.9235976541929</v>
      </c>
    </row>
    <row r="15" spans="1:10" s="66" customFormat="1" ht="14.1" customHeight="1">
      <c r="A15" s="91">
        <v>1995</v>
      </c>
      <c r="B15" s="93">
        <v>29519.948052744872</v>
      </c>
      <c r="C15" s="93">
        <v>774.60720001227105</v>
      </c>
      <c r="D15" s="93">
        <v>1762.9344063645615</v>
      </c>
      <c r="E15" s="93">
        <v>5533.200738305477</v>
      </c>
      <c r="F15" s="93">
        <v>1385.0897061605558</v>
      </c>
      <c r="G15" s="93">
        <v>1004.6885465505693</v>
      </c>
      <c r="H15" s="93">
        <v>1612.6145932928732</v>
      </c>
      <c r="I15" s="93">
        <v>4074.9962931338614</v>
      </c>
      <c r="J15" s="93">
        <v>1784.9199572559987</v>
      </c>
    </row>
    <row r="16" spans="1:10" s="66" customFormat="1" ht="14.1" customHeight="1">
      <c r="A16" s="91">
        <v>2000</v>
      </c>
      <c r="B16" s="93">
        <v>33263.627206863581</v>
      </c>
      <c r="C16" s="93">
        <v>984.2368713027206</v>
      </c>
      <c r="D16" s="93">
        <v>1989.4367097344862</v>
      </c>
      <c r="E16" s="93">
        <v>5348.6243691936415</v>
      </c>
      <c r="F16" s="93">
        <v>1457.6931532904189</v>
      </c>
      <c r="G16" s="93">
        <v>1169.3245322957516</v>
      </c>
      <c r="H16" s="93">
        <v>1847.2975667619373</v>
      </c>
      <c r="I16" s="93">
        <v>3905.7586804579132</v>
      </c>
      <c r="J16" s="93">
        <v>2069.7095350822924</v>
      </c>
    </row>
    <row r="17" spans="1:10" s="66" customFormat="1" ht="21" customHeight="1">
      <c r="A17" s="91">
        <v>2001</v>
      </c>
      <c r="B17" s="93">
        <v>33428.263192608763</v>
      </c>
      <c r="C17" s="93">
        <v>1024.628929917222</v>
      </c>
      <c r="D17" s="93">
        <v>2136.1774796378008</v>
      </c>
      <c r="E17" s="93">
        <v>5470.3118369183421</v>
      </c>
      <c r="F17" s="93">
        <v>1538.4772705194214</v>
      </c>
      <c r="G17" s="93">
        <v>1212.273050316234</v>
      </c>
      <c r="H17" s="93">
        <v>1878.997663396103</v>
      </c>
      <c r="I17" s="93">
        <v>3824.9745632289105</v>
      </c>
      <c r="J17" s="93">
        <v>2416.8767224145249</v>
      </c>
    </row>
    <row r="18" spans="1:10" s="66" customFormat="1" ht="15" customHeight="1">
      <c r="A18" s="91">
        <v>2002</v>
      </c>
      <c r="B18" s="93">
        <v>36661</v>
      </c>
      <c r="C18" s="93">
        <v>1055</v>
      </c>
      <c r="D18" s="93">
        <v>2321</v>
      </c>
      <c r="E18" s="93">
        <v>5594</v>
      </c>
      <c r="F18" s="93">
        <v>1606</v>
      </c>
      <c r="G18" s="93">
        <v>1212</v>
      </c>
      <c r="H18" s="93">
        <v>1883</v>
      </c>
      <c r="I18" s="93">
        <v>3788</v>
      </c>
      <c r="J18" s="93">
        <v>2373</v>
      </c>
    </row>
    <row r="19" spans="1:10" s="66" customFormat="1" ht="15" customHeight="1">
      <c r="A19" s="91">
        <v>2003</v>
      </c>
      <c r="B19" s="93">
        <v>33704.813317</v>
      </c>
      <c r="C19" s="93">
        <v>1079.408678</v>
      </c>
      <c r="D19" s="93">
        <v>2304.4963889999999</v>
      </c>
      <c r="E19" s="93">
        <v>6127.0092979999999</v>
      </c>
      <c r="F19" s="93">
        <v>1595.8391449999999</v>
      </c>
      <c r="G19" s="93">
        <v>1119.3080910000001</v>
      </c>
      <c r="H19" s="93">
        <v>1843.124217</v>
      </c>
      <c r="I19" s="93">
        <v>3799.0825260000001</v>
      </c>
      <c r="J19" s="93">
        <v>1756.592713</v>
      </c>
    </row>
    <row r="20" spans="1:10" s="66" customFormat="1" ht="15" customHeight="1">
      <c r="A20" s="91">
        <v>2004</v>
      </c>
      <c r="B20" s="93">
        <v>33884.841357999998</v>
      </c>
      <c r="C20" s="93">
        <v>1065.360621</v>
      </c>
      <c r="D20" s="93">
        <v>2345.3826570000001</v>
      </c>
      <c r="E20" s="93">
        <v>6553.2947560000002</v>
      </c>
      <c r="F20" s="93">
        <v>1544.0279720000001</v>
      </c>
      <c r="G20" s="93">
        <v>1072.331097</v>
      </c>
      <c r="H20" s="93">
        <v>1749.8871329999999</v>
      </c>
      <c r="I20" s="93">
        <v>3635.8888160000001</v>
      </c>
      <c r="J20" s="93">
        <v>1657.8423250000001</v>
      </c>
    </row>
    <row r="21" spans="1:10" s="66" customFormat="1" ht="15" customHeight="1">
      <c r="A21" s="183" t="s">
        <v>234</v>
      </c>
      <c r="B21" s="93">
        <v>35092.045064999998</v>
      </c>
      <c r="C21" s="93">
        <v>1106.3971590000001</v>
      </c>
      <c r="D21" s="93">
        <v>2448.4731769999999</v>
      </c>
      <c r="E21" s="93">
        <v>7298.4451639999997</v>
      </c>
      <c r="F21" s="93">
        <v>1551.829017</v>
      </c>
      <c r="G21" s="93">
        <v>1138.5045600000001</v>
      </c>
      <c r="H21" s="93">
        <v>2010.134605</v>
      </c>
      <c r="I21" s="93">
        <v>3721.226596</v>
      </c>
      <c r="J21" s="93">
        <v>1828.9309880000001</v>
      </c>
    </row>
    <row r="22" spans="1:10" s="66" customFormat="1" ht="21" customHeight="1">
      <c r="A22" s="183" t="s">
        <v>235</v>
      </c>
      <c r="B22" s="93">
        <v>37015.733416000003</v>
      </c>
      <c r="C22" s="93">
        <v>1166.4384279999999</v>
      </c>
      <c r="D22" s="93">
        <v>2583.4691429999998</v>
      </c>
      <c r="E22" s="93">
        <v>7178.4201240000002</v>
      </c>
      <c r="F22" s="93">
        <v>1534.934205</v>
      </c>
      <c r="G22" s="93">
        <v>1260.3869979999999</v>
      </c>
      <c r="H22" s="93">
        <v>2109.4166540000001</v>
      </c>
      <c r="I22" s="93">
        <v>3719.2249149999998</v>
      </c>
      <c r="J22" s="93">
        <v>1934.3839660000001</v>
      </c>
    </row>
    <row r="23" spans="1:10" s="66" customFormat="1" ht="15" customHeight="1">
      <c r="A23" s="183" t="s">
        <v>236</v>
      </c>
      <c r="B23" s="93">
        <v>39578.299486999997</v>
      </c>
      <c r="C23" s="93">
        <v>1162.552443</v>
      </c>
      <c r="D23" s="93">
        <v>2699.6239879999998</v>
      </c>
      <c r="E23" s="93">
        <v>7237.6359629999997</v>
      </c>
      <c r="F23" s="93">
        <v>1592.439625</v>
      </c>
      <c r="G23" s="93">
        <v>1309.392975</v>
      </c>
      <c r="H23" s="93">
        <v>2078.2168040000001</v>
      </c>
      <c r="I23" s="93">
        <v>3756.3853250000002</v>
      </c>
      <c r="J23" s="93">
        <v>1789.5487969999999</v>
      </c>
    </row>
    <row r="24" spans="1:10" s="66" customFormat="1" ht="15" customHeight="1">
      <c r="A24" s="91">
        <v>2008</v>
      </c>
      <c r="B24" s="93">
        <v>40705.188158999998</v>
      </c>
      <c r="C24" s="93">
        <v>1234.509186</v>
      </c>
      <c r="D24" s="93">
        <v>2855.4725830000002</v>
      </c>
      <c r="E24" s="93">
        <v>7454.1762470000003</v>
      </c>
      <c r="F24" s="93">
        <v>1750.067029</v>
      </c>
      <c r="G24" s="93">
        <v>1392.76827</v>
      </c>
      <c r="H24" s="93">
        <v>2265.3482730000001</v>
      </c>
      <c r="I24" s="93">
        <v>3779.1291179999998</v>
      </c>
      <c r="J24" s="93">
        <v>1988.7917130000001</v>
      </c>
    </row>
    <row r="25" spans="1:10" s="66" customFormat="1" ht="15" customHeight="1">
      <c r="A25" s="91">
        <v>2009</v>
      </c>
      <c r="B25" s="93">
        <v>40642.165070000003</v>
      </c>
      <c r="C25" s="93">
        <v>1300.6094619999999</v>
      </c>
      <c r="D25" s="93">
        <v>3070.3774429999999</v>
      </c>
      <c r="E25" s="93">
        <v>8027.740718</v>
      </c>
      <c r="F25" s="93">
        <v>1802.1091260000001</v>
      </c>
      <c r="G25" s="93">
        <v>1463.2802160000001</v>
      </c>
      <c r="H25" s="93">
        <v>2402.3540640000001</v>
      </c>
      <c r="I25" s="93">
        <v>3795.237138</v>
      </c>
      <c r="J25" s="93">
        <v>2839.5021919999999</v>
      </c>
    </row>
    <row r="26" spans="1:10" s="66" customFormat="1" ht="15" customHeight="1">
      <c r="A26" s="91">
        <v>2010</v>
      </c>
      <c r="B26" s="93">
        <v>38679.859032</v>
      </c>
      <c r="C26" s="93">
        <v>1260.9602809999999</v>
      </c>
      <c r="D26" s="93">
        <v>3041.4100090000002</v>
      </c>
      <c r="E26" s="93">
        <v>8428.2798430000003</v>
      </c>
      <c r="F26" s="93">
        <v>1653.1945310000001</v>
      </c>
      <c r="G26" s="93">
        <v>1302.7287570000001</v>
      </c>
      <c r="H26" s="93">
        <v>2280.5345539999998</v>
      </c>
      <c r="I26" s="93">
        <v>3736.7037369999998</v>
      </c>
      <c r="J26" s="93">
        <v>1606.4993979999999</v>
      </c>
    </row>
    <row r="27" spans="1:10" s="66" customFormat="1" ht="15" customHeight="1">
      <c r="A27" s="91">
        <v>2011</v>
      </c>
      <c r="B27" s="170">
        <v>39471952481</v>
      </c>
      <c r="C27" s="170">
        <v>1265815362</v>
      </c>
      <c r="D27" s="170">
        <v>2857865225</v>
      </c>
      <c r="E27" s="170">
        <v>8594221460</v>
      </c>
      <c r="F27" s="170">
        <v>1683506798</v>
      </c>
      <c r="G27" s="170">
        <v>1271395811</v>
      </c>
      <c r="H27" s="170">
        <v>2176935661</v>
      </c>
      <c r="I27" s="170">
        <v>3715694399</v>
      </c>
      <c r="J27" s="170">
        <v>1492343793</v>
      </c>
    </row>
    <row r="28" spans="1:10" s="66" customFormat="1" ht="15" customHeight="1">
      <c r="A28" s="91">
        <v>2012</v>
      </c>
      <c r="B28" s="170">
        <v>39926788775</v>
      </c>
      <c r="C28" s="170">
        <v>1241421627</v>
      </c>
      <c r="D28" s="170">
        <v>2637389622</v>
      </c>
      <c r="E28" s="170">
        <v>9375782028</v>
      </c>
      <c r="F28" s="170">
        <v>1656322353</v>
      </c>
      <c r="G28" s="170">
        <v>1174590138</v>
      </c>
      <c r="H28" s="170">
        <v>2220928195</v>
      </c>
      <c r="I28" s="170">
        <v>3609218638</v>
      </c>
      <c r="J28" s="170">
        <v>1375249748</v>
      </c>
    </row>
    <row r="29" spans="1:10" s="66" customFormat="1" ht="15" customHeight="1">
      <c r="A29" s="91">
        <v>2013</v>
      </c>
      <c r="B29" s="170">
        <v>42205964422</v>
      </c>
      <c r="C29" s="170">
        <v>1298090218</v>
      </c>
      <c r="D29" s="170">
        <v>2753541755</v>
      </c>
      <c r="E29" s="170">
        <v>10464087481</v>
      </c>
      <c r="F29" s="170">
        <v>1927505956</v>
      </c>
      <c r="G29" s="170">
        <v>1240794330</v>
      </c>
      <c r="H29" s="170">
        <v>2402145653</v>
      </c>
      <c r="I29" s="170">
        <v>3787314728</v>
      </c>
      <c r="J29" s="170">
        <v>1424702239</v>
      </c>
    </row>
    <row r="30" spans="1:10" s="66" customFormat="1" ht="15" customHeight="1">
      <c r="A30" s="91">
        <v>2014</v>
      </c>
      <c r="B30" s="170">
        <v>42710101688</v>
      </c>
      <c r="C30" s="170">
        <v>1359470680</v>
      </c>
      <c r="D30" s="170">
        <v>2817137870</v>
      </c>
      <c r="E30" s="170">
        <v>10715635262</v>
      </c>
      <c r="F30" s="170">
        <v>1817447543</v>
      </c>
      <c r="G30" s="170">
        <v>1218522254</v>
      </c>
      <c r="H30" s="170">
        <v>2431467645</v>
      </c>
      <c r="I30" s="170">
        <v>3833677306</v>
      </c>
      <c r="J30" s="170">
        <v>1367876950</v>
      </c>
    </row>
    <row r="31" spans="1:10" s="66" customFormat="1" ht="15" customHeight="1">
      <c r="A31" s="91">
        <v>2015</v>
      </c>
      <c r="B31" s="170">
        <v>44874833531</v>
      </c>
      <c r="C31" s="170">
        <v>1416878270</v>
      </c>
      <c r="D31" s="170">
        <v>2770013952</v>
      </c>
      <c r="E31" s="170">
        <v>11573697018</v>
      </c>
      <c r="F31" s="170">
        <v>1927278340</v>
      </c>
      <c r="G31" s="170">
        <v>1170237357</v>
      </c>
      <c r="H31" s="170">
        <v>2477815936</v>
      </c>
      <c r="I31" s="170">
        <v>3792914105</v>
      </c>
      <c r="J31" s="170">
        <v>1386815001</v>
      </c>
    </row>
    <row r="32" spans="1:10" s="66" customFormat="1" ht="5.25" customHeight="1">
      <c r="A32" s="174"/>
      <c r="B32" s="170"/>
      <c r="C32" s="170"/>
      <c r="D32" s="170"/>
      <c r="E32" s="170"/>
      <c r="F32" s="170"/>
      <c r="G32" s="170"/>
      <c r="H32" s="170"/>
      <c r="I32" s="170"/>
      <c r="J32" s="170"/>
    </row>
    <row r="33" spans="1:11" s="66" customFormat="1" ht="68.25" customHeight="1">
      <c r="A33" s="197" t="s">
        <v>237</v>
      </c>
      <c r="B33" s="197"/>
      <c r="C33" s="197"/>
      <c r="D33" s="197"/>
      <c r="E33" s="197"/>
      <c r="F33" s="197"/>
      <c r="G33" s="197"/>
      <c r="H33" s="197"/>
      <c r="I33" s="197"/>
      <c r="J33" s="197"/>
    </row>
    <row r="34" spans="1:11" s="66" customFormat="1" ht="15" customHeight="1"/>
    <row r="35" spans="1:11" ht="16.5" customHeight="1">
      <c r="A35" s="182" t="s">
        <v>230</v>
      </c>
      <c r="B35" s="68"/>
      <c r="C35" s="69"/>
      <c r="D35" s="69"/>
      <c r="E35" s="69"/>
      <c r="F35" s="69"/>
      <c r="G35" s="70"/>
      <c r="H35" s="54"/>
      <c r="I35" s="54"/>
      <c r="J35" s="54"/>
    </row>
    <row r="36" spans="1:11" ht="14.85" customHeight="1">
      <c r="A36" s="13" t="s">
        <v>229</v>
      </c>
      <c r="B36" s="68"/>
      <c r="C36" s="69"/>
      <c r="D36" s="69"/>
      <c r="E36" s="69"/>
      <c r="F36" s="69"/>
      <c r="G36" s="70"/>
      <c r="H36" s="54"/>
      <c r="I36" s="54"/>
      <c r="J36" s="54"/>
    </row>
    <row r="37" spans="1:11" ht="33.75" customHeight="1">
      <c r="A37" s="71" t="s">
        <v>232</v>
      </c>
      <c r="B37" s="277" t="s">
        <v>125</v>
      </c>
      <c r="C37" s="278"/>
      <c r="D37" s="278"/>
      <c r="E37" s="278" t="s">
        <v>126</v>
      </c>
      <c r="F37" s="278"/>
      <c r="G37" s="278"/>
      <c r="H37" s="278" t="s">
        <v>24</v>
      </c>
      <c r="I37" s="278"/>
      <c r="J37" s="279"/>
    </row>
    <row r="38" spans="1:11" s="10" customFormat="1" ht="15" customHeight="1">
      <c r="A38" s="72" t="s">
        <v>128</v>
      </c>
      <c r="B38" s="283">
        <f>E38+H38</f>
        <v>10777514</v>
      </c>
      <c r="C38" s="284"/>
      <c r="D38" s="284"/>
      <c r="E38" s="284">
        <v>2016418</v>
      </c>
      <c r="F38" s="284"/>
      <c r="G38" s="284"/>
      <c r="H38" s="284">
        <v>8761096</v>
      </c>
      <c r="I38" s="284"/>
      <c r="J38" s="284"/>
      <c r="K38" s="171"/>
    </row>
    <row r="39" spans="1:11" ht="14.25" customHeight="1">
      <c r="A39" s="54"/>
      <c r="B39" s="54"/>
      <c r="C39" s="54"/>
      <c r="D39" s="54"/>
      <c r="E39" s="54"/>
      <c r="F39" s="54"/>
      <c r="G39" s="54"/>
      <c r="H39" s="54"/>
      <c r="I39" s="54"/>
      <c r="J39" s="54"/>
    </row>
    <row r="40" spans="1:11" ht="15" customHeight="1">
      <c r="A40" s="274" t="s">
        <v>231</v>
      </c>
      <c r="B40" s="280" t="s">
        <v>127</v>
      </c>
      <c r="C40" s="281"/>
      <c r="D40" s="281"/>
      <c r="E40" s="281"/>
      <c r="F40" s="281"/>
      <c r="G40" s="281"/>
      <c r="H40" s="281"/>
      <c r="I40" s="281"/>
      <c r="J40" s="281"/>
    </row>
    <row r="41" spans="1:11" ht="15" customHeight="1">
      <c r="A41" s="275"/>
      <c r="B41" s="254" t="s">
        <v>129</v>
      </c>
      <c r="C41" s="272" t="s">
        <v>132</v>
      </c>
      <c r="D41" s="273"/>
      <c r="E41" s="273"/>
      <c r="F41" s="273"/>
      <c r="G41" s="273"/>
      <c r="H41" s="273"/>
      <c r="I41" s="273"/>
      <c r="J41" s="273"/>
    </row>
    <row r="42" spans="1:11" ht="28.5" customHeight="1">
      <c r="A42" s="276"/>
      <c r="B42" s="255"/>
      <c r="C42" s="26" t="s">
        <v>136</v>
      </c>
      <c r="D42" s="26" t="s">
        <v>137</v>
      </c>
      <c r="E42" s="26" t="s">
        <v>138</v>
      </c>
      <c r="F42" s="26" t="s">
        <v>135</v>
      </c>
      <c r="G42" s="26" t="s">
        <v>139</v>
      </c>
      <c r="H42" s="26" t="s">
        <v>140</v>
      </c>
      <c r="I42" s="26" t="s">
        <v>141</v>
      </c>
      <c r="J42" s="27" t="s">
        <v>130</v>
      </c>
    </row>
    <row r="43" spans="1:11" s="10" customFormat="1" ht="15" customHeight="1">
      <c r="A43" s="72" t="s">
        <v>128</v>
      </c>
      <c r="B43" s="93">
        <v>8761096</v>
      </c>
      <c r="C43" s="93">
        <v>112988</v>
      </c>
      <c r="D43" s="93">
        <v>848508</v>
      </c>
      <c r="E43" s="93">
        <v>2406106</v>
      </c>
      <c r="F43" s="93">
        <v>1972505</v>
      </c>
      <c r="G43" s="93">
        <v>1847408</v>
      </c>
      <c r="H43" s="93">
        <v>959878</v>
      </c>
      <c r="I43" s="93">
        <v>574094</v>
      </c>
      <c r="J43" s="93">
        <v>39609</v>
      </c>
    </row>
    <row r="44" spans="1:11" ht="9.75" customHeight="1">
      <c r="A44" s="1"/>
      <c r="B44" s="1"/>
      <c r="C44" s="1"/>
      <c r="D44" s="1"/>
      <c r="E44" s="1"/>
      <c r="F44" s="1"/>
      <c r="G44" s="1"/>
      <c r="H44" s="2"/>
      <c r="I44" s="73"/>
      <c r="J44" s="52"/>
    </row>
  </sheetData>
  <mergeCells count="14">
    <mergeCell ref="C3:J3"/>
    <mergeCell ref="B3:B4"/>
    <mergeCell ref="A3:A5"/>
    <mergeCell ref="B41:B42"/>
    <mergeCell ref="C41:J41"/>
    <mergeCell ref="A40:A42"/>
    <mergeCell ref="A33:J33"/>
    <mergeCell ref="B37:D37"/>
    <mergeCell ref="H37:J37"/>
    <mergeCell ref="E37:G37"/>
    <mergeCell ref="B40:J40"/>
    <mergeCell ref="B38:D38"/>
    <mergeCell ref="E38:G38"/>
    <mergeCell ref="H38:J38"/>
  </mergeCells>
  <phoneticPr fontId="14" type="noConversion"/>
  <conditionalFormatting sqref="H38 E38 B38 B43 B6:J29">
    <cfRule type="cellIs" dxfId="5" priority="5" stopIfTrue="1" operator="equal">
      <formula>"..."</formula>
    </cfRule>
    <cfRule type="cellIs" dxfId="4" priority="6" stopIfTrue="1" operator="equal">
      <formula>"."</formula>
    </cfRule>
  </conditionalFormatting>
  <conditionalFormatting sqref="B30:J32">
    <cfRule type="cellIs" dxfId="3" priority="3" stopIfTrue="1" operator="equal">
      <formula>"..."</formula>
    </cfRule>
    <cfRule type="cellIs" dxfId="2" priority="4" stopIfTrue="1" operator="equal">
      <formula>"."</formula>
    </cfRule>
  </conditionalFormatting>
  <conditionalFormatting sqref="C43:J43">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Gemeindefinanzen in Baden-Württemberg – Jahresrechnungsstatistik 2015</dc:title>
  <dc:subject>Statistische Berichte</dc:subject>
  <dc:creator>Statistisches Landesamt Baden-Württemberg</dc:creator>
  <cp:keywords>Gemeindefinanzen, Einnahmen und Ausgaben der Gemeinden, Zweckverbände, Grundsteuer.</cp:keywords>
  <cp:lastModifiedBy>Koch-Richter, Regina (STL)</cp:lastModifiedBy>
  <cp:lastPrinted>2023-02-16T14:46:22Z</cp:lastPrinted>
  <dcterms:created xsi:type="dcterms:W3CDTF">2007-03-29T10:04:04Z</dcterms:created>
  <dcterms:modified xsi:type="dcterms:W3CDTF">2023-02-16T14:48:45Z</dcterms:modified>
</cp:coreProperties>
</file>