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2-j(1)_ArtNr_3212_KKH_Grunddaten_Kosten\AIV2_j21\"/>
    </mc:Choice>
  </mc:AlternateContent>
  <bookViews>
    <workbookView xWindow="930" yWindow="0" windowWidth="20490" windowHeight="7635" tabRatio="722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Tabelle 4 Seite 7" sheetId="27" r:id="rId6"/>
    <sheet name="Tabelle 5 Seite 8" sheetId="30" r:id="rId7"/>
    <sheet name="Tabelle 5 Seite 9" sheetId="32" r:id="rId8"/>
    <sheet name="Tabelle 6 Seite 10" sheetId="34" r:id="rId9"/>
    <sheet name="Tabelle 7 Seite 10" sheetId="6" r:id="rId10"/>
    <sheet name="Tabelle 8 Seite 11" sheetId="15" r:id="rId11"/>
    <sheet name="Tabelle 9 Seite 11" sheetId="16" r:id="rId12"/>
    <sheet name="Tabelle 10 Seite 12" sheetId="10" r:id="rId13"/>
    <sheet name="Tabelle 11 Seite 12" sheetId="17" r:id="rId14"/>
    <sheet name="Tabelle 12 Seite 13" sheetId="23" r:id="rId15"/>
    <sheet name="Noch Tabelle 12 Seite 14" sheetId="25" r:id="rId16"/>
    <sheet name="Noch Tabelle 12 Seite 15" sheetId="24" r:id="rId17"/>
    <sheet name="Noch Tabelle 12 Seite 16" sheetId="22" r:id="rId18"/>
    <sheet name="Tabelle 13 Seite 17" sheetId="11" r:id="rId19"/>
    <sheet name="Tabelle 14  Seite 17" sheetId="18" r:id="rId20"/>
    <sheet name="Tabelle 15 Seite 18" sheetId="12" r:id="rId21"/>
    <sheet name="Tabelle 16 Seite 19" sheetId="19" r:id="rId22"/>
    <sheet name="Tabelle 17 Seite 20" sheetId="13" r:id="rId23"/>
    <sheet name="Noch Tabelle 17 Seite 21" sheetId="21" r:id="rId24"/>
    <sheet name="Tabelle 18 Seite 22" sheetId="14" r:id="rId25"/>
    <sheet name="Noch Tabelle 18 Seite 23" sheetId="35" r:id="rId26"/>
    <sheet name="Tabelle1" sheetId="26" state="hidden" r:id="rId27"/>
  </sheets>
  <definedNames>
    <definedName name="Print_Area" localSheetId="0">'Tabelle 1 Seite 1'!$A$1:$L$20</definedName>
  </definedNames>
  <calcPr calcId="162913"/>
</workbook>
</file>

<file path=xl/calcChain.xml><?xml version="1.0" encoding="utf-8"?>
<calcChain xmlns="http://schemas.openxmlformats.org/spreadsheetml/2006/main">
  <c r="B19" i="18" l="1"/>
</calcChain>
</file>

<file path=xl/sharedStrings.xml><?xml version="1.0" encoding="utf-8"?>
<sst xmlns="http://schemas.openxmlformats.org/spreadsheetml/2006/main" count="1035" uniqueCount="477">
  <si>
    <t>%</t>
  </si>
  <si>
    <t>Tage</t>
  </si>
  <si>
    <t>Patientenzugang</t>
  </si>
  <si>
    <t>Patientenabgang</t>
  </si>
  <si>
    <t>Insgesamt</t>
  </si>
  <si>
    <t>Ent-
lassungen</t>
  </si>
  <si>
    <t>Aufnahmen
von außen</t>
  </si>
  <si>
    <t>Anzahl</t>
  </si>
  <si>
    <t>Augenheilkunde</t>
  </si>
  <si>
    <t>darunter</t>
  </si>
  <si>
    <t>Thoraxchirurgie</t>
  </si>
  <si>
    <t>Unfallchirurgie</t>
  </si>
  <si>
    <t>Frauenheilkunde und Geburtshilfe</t>
  </si>
  <si>
    <t>Geburtshilfe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</si>
  <si>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</si>
  <si>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</si>
  <si>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</si>
  <si>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</si>
  <si>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</si>
  <si>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</si>
  <si>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</si>
  <si>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</si>
  <si>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</si>
  <si>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Kinderchirurgie</t>
  </si>
  <si>
    <t>Neurochirurgie</t>
  </si>
  <si>
    <t>Neurologie</t>
  </si>
  <si>
    <t>Nuklearmedizin</t>
  </si>
  <si>
    <t>Orthopädie</t>
  </si>
  <si>
    <t>Plastische Chirurgie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</si>
  <si>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</si>
  <si>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</si>
  <si>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</si>
  <si>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</si>
  <si>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</si>
  <si>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</si>
  <si>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</si>
  <si>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</si>
  <si>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</si>
  <si>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</si>
  <si>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</si>
  <si>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Nutzungs-
grad
der
Betten</t>
  </si>
  <si>
    <t>Lfd.
Nr.</t>
  </si>
  <si>
    <t>durch Tod</t>
  </si>
  <si>
    <t>Verlegungen
innerhalb des
Krankenhauses</t>
  </si>
  <si>
    <t>Entlassungen
aus dem
Krankenhaus</t>
  </si>
  <si>
    <t>Biochemie</t>
  </si>
  <si>
    <t>Humangenetik</t>
  </si>
  <si>
    <t>Kinderkardiologie</t>
  </si>
  <si>
    <t>Neonatologie</t>
  </si>
  <si>
    <t>Laboratoriumsmedizin</t>
  </si>
  <si>
    <t>Pathologie</t>
  </si>
  <si>
    <t>Rechtsmedizin</t>
  </si>
  <si>
    <t>Transfusionsmedizin</t>
  </si>
  <si>
    <t>Ärzte insgesamt</t>
  </si>
  <si>
    <t>darunter
weiblich</t>
  </si>
  <si>
    <t>Hauptamtliche Ärzte</t>
  </si>
  <si>
    <t>und zwar</t>
  </si>
  <si>
    <t>weiblich</t>
  </si>
  <si>
    <t>Teilzeitbe-
schäftigte</t>
  </si>
  <si>
    <t>zu-
sammen</t>
  </si>
  <si>
    <t>Beschäftigte</t>
  </si>
  <si>
    <t>männlich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</si>
  <si>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</si>
  <si>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</si>
  <si>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</si>
  <si>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</si>
  <si>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</si>
  <si>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</si>
  <si>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</si>
  <si>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</si>
  <si>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Bezeichnung</t>
  </si>
  <si>
    <t>Dialysegeräte</t>
  </si>
  <si>
    <t>Digitale Subtraktions-Angiografiegeräte</t>
  </si>
  <si>
    <t>Linearbeschleuniger (Kreisbeschleuniger)</t>
  </si>
  <si>
    <t>Gammakameras</t>
  </si>
  <si>
    <t>Herz-Lungen-Maschinen</t>
  </si>
  <si>
    <t>Stoßwellenlithotripter</t>
  </si>
  <si>
    <t>Tele-Kobalt-Therapiegeräte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</si>
  <si>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</si>
  <si>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</si>
  <si>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</si>
  <si>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</si>
  <si>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</si>
  <si>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</si>
  <si>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</si>
  <si>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in 1 000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</si>
  <si>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</si>
  <si>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</si>
  <si>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</si>
  <si>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</si>
  <si>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</si>
  <si>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</si>
  <si>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</si>
  <si>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</si>
  <si>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</si>
  <si>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</si>
  <si>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</si>
  <si>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</si>
  <si>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</si>
  <si>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</si>
  <si>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</si>
  <si>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</si>
  <si>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</si>
  <si>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</si>
  <si>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</si>
  <si>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>1 000 EUR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</si>
  <si>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</si>
  <si>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</si>
  <si>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</si>
  <si>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</si>
  <si>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</si>
  <si>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</si>
  <si>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</si>
  <si>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</si>
  <si>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</si>
  <si>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</si>
  <si>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</si>
  <si>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</si>
  <si>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Patientenbewegung</t>
  </si>
  <si>
    <t>Pflegetage</t>
  </si>
  <si>
    <t>Sterbefälle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</si>
  <si>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</si>
  <si>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</si>
  <si>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</si>
  <si>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</si>
  <si>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</si>
  <si>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</si>
  <si>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</si>
  <si>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</si>
  <si>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</si>
  <si>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</si>
  <si>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unter
100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</si>
  <si>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</si>
  <si>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</si>
  <si>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</si>
  <si>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</si>
  <si>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</si>
  <si>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</si>
  <si>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</si>
  <si>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</si>
  <si>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</si>
  <si>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</si>
  <si>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</si>
  <si>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</si>
  <si>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</si>
  <si>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</si>
  <si>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</si>
  <si>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</si>
  <si>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Intensivbetten</t>
  </si>
  <si>
    <t>Nutzungsgrad der Betten</t>
  </si>
  <si>
    <t>Krankenpflegehelfer/-innen</t>
  </si>
  <si>
    <t>Logopäden/-innen</t>
  </si>
  <si>
    <t>Diätassistenten/-innen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</si>
  <si>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</si>
  <si>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</si>
  <si>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</si>
  <si>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</si>
  <si>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</si>
  <si>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davon
lebendgeboren</t>
  </si>
  <si>
    <t>–</t>
  </si>
  <si>
    <t>und mehr</t>
  </si>
  <si>
    <t>Nicht zurechenbare Personalkosten</t>
  </si>
  <si>
    <t>Geriatrie</t>
  </si>
  <si>
    <r>
      <t>Fallzahl</t>
    </r>
    <r>
      <rPr>
        <vertAlign val="superscript"/>
        <sz val="7"/>
        <rFont val="Arial"/>
        <family val="2"/>
      </rPr>
      <t>1)</t>
    </r>
  </si>
  <si>
    <t>darunter
Intensiv-
behandlung</t>
  </si>
  <si>
    <t>Gefäßchirurgie</t>
  </si>
  <si>
    <t>100 – 200</t>
  </si>
  <si>
    <t>200 – 500</t>
  </si>
  <si>
    <t>500 – 1 000</t>
  </si>
  <si>
    <t>1 000
und mehr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</si>
  <si>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</si>
  <si>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</si>
  <si>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</si>
  <si>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</si>
  <si>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</si>
  <si>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</si>
  <si>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</si>
  <si>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unter</t>
  </si>
  <si>
    <t>Medizinisch-
technischer
Dienst</t>
  </si>
  <si>
    <t>Funktions-
dienst</t>
  </si>
  <si>
    <t xml:space="preserve">    Dagegen</t>
  </si>
  <si>
    <t>Verlegungen
innerhalb
des
Kranken-
hauses</t>
  </si>
  <si>
    <t>Ergotherapeuten/-innen</t>
  </si>
  <si>
    <t>Hebammen/Entbindungspfleger</t>
  </si>
  <si>
    <t xml:space="preserve">   Physiotherapeuten/-innen</t>
  </si>
  <si>
    <t>Größenklasse
von … bis
unter … Betten</t>
  </si>
  <si>
    <t>Berechnungs-
und Belegungs-
tage</t>
  </si>
  <si>
    <t>Durchschnittliche Bettenauslastung in %</t>
  </si>
  <si>
    <r>
      <t>Fallzahl</t>
    </r>
    <r>
      <rPr>
        <vertAlign val="superscript"/>
        <sz val="8"/>
        <rFont val="Arial"/>
        <family val="2"/>
      </rPr>
      <t>1)</t>
    </r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</si>
  <si>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</si>
  <si>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</si>
  <si>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</si>
  <si>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</si>
  <si>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</si>
  <si>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</si>
  <si>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</si>
  <si>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r>
      <t>50</t>
    </r>
    <r>
      <rPr>
        <vertAlign val="superscript"/>
        <sz val="8"/>
        <rFont val="Arial"/>
        <family val="2"/>
      </rPr>
      <t>1)</t>
    </r>
  </si>
  <si>
    <t>Nutzungs-
grad</t>
  </si>
  <si>
    <t>Durchschnittliche Verweildauer in Tagen</t>
  </si>
  <si>
    <r>
      <t>unter 50</t>
    </r>
    <r>
      <rPr>
        <vertAlign val="superscript"/>
        <sz val="8"/>
        <rFont val="Arial"/>
        <family val="2"/>
      </rPr>
      <t>2)</t>
    </r>
  </si>
  <si>
    <t>*) Durch Runden der Zahlen können sich Abweichungen in den Summen ergeben. Ab 2002 wurden die Kosten nach dem Bruttoprinzip erhoben.</t>
  </si>
  <si>
    <t xml:space="preserve">Innere Medizin            </t>
  </si>
  <si>
    <t xml:space="preserve">Kardiologie               </t>
  </si>
  <si>
    <t xml:space="preserve">Nephrologie               </t>
  </si>
  <si>
    <t xml:space="preserve">Endokrinologie            </t>
  </si>
  <si>
    <t xml:space="preserve">Gastroenterologie         </t>
  </si>
  <si>
    <t xml:space="preserve">Pneumologie               </t>
  </si>
  <si>
    <t xml:space="preserve">Rheumatologie             </t>
  </si>
  <si>
    <t>Lungen- und Bronchialheilkunde</t>
  </si>
  <si>
    <t xml:space="preserve">Allgemeine Chirurgie      </t>
  </si>
  <si>
    <t xml:space="preserve">Unfallchirurgie           </t>
  </si>
  <si>
    <t xml:space="preserve">Neurochirurgie            </t>
  </si>
  <si>
    <t xml:space="preserve">Gefäßchirurgie            </t>
  </si>
  <si>
    <t xml:space="preserve">Plastische Chirurgie      </t>
  </si>
  <si>
    <t xml:space="preserve">Thoraxchirurgie           </t>
  </si>
  <si>
    <t xml:space="preserve">Herzchirurgie             </t>
  </si>
  <si>
    <t xml:space="preserve">Urologie                  </t>
  </si>
  <si>
    <t xml:space="preserve">Orthopädie                </t>
  </si>
  <si>
    <t>Hals-, Nasen-, Ohrenheilkunde</t>
  </si>
  <si>
    <t xml:space="preserve">Augenheilkunde            </t>
  </si>
  <si>
    <t xml:space="preserve">Neurologie                </t>
  </si>
  <si>
    <t xml:space="preserve">Allgemeine Psychiatrie    </t>
  </si>
  <si>
    <t>Psychosomatik/Psychotherapie</t>
  </si>
  <si>
    <t xml:space="preserve">Nuklearmedizin            </t>
  </si>
  <si>
    <t xml:space="preserve">Strahlenheilkunde         </t>
  </si>
  <si>
    <t xml:space="preserve">Dermatologie              </t>
  </si>
  <si>
    <t>Zahn- und Kieferheilkunde,  Mund- und Kieferchirurgie</t>
  </si>
  <si>
    <t xml:space="preserve">Intensivmedizin           </t>
  </si>
  <si>
    <t xml:space="preserve">Sonstige Fachabteilung    </t>
  </si>
  <si>
    <t>Kinder- und Jugendpsychiatrie</t>
  </si>
  <si>
    <t>Pädiatrie</t>
  </si>
  <si>
    <t>Fachabteilungen gem. 
§ 301 SGB V 
(nur Hauptfachabteilungen)</t>
  </si>
  <si>
    <t>FA Allgemeinmedizin</t>
  </si>
  <si>
    <t>FA Anästhesiologie</t>
  </si>
  <si>
    <t>FA Anatomie</t>
  </si>
  <si>
    <t>FA Arbeitsmedizin</t>
  </si>
  <si>
    <t>FA Augenheilkunde</t>
  </si>
  <si>
    <t xml:space="preserve">FA Biochemie </t>
  </si>
  <si>
    <t>FA Allgemeinchirurgie</t>
  </si>
  <si>
    <t xml:space="preserve">FA Gefäßchirurgie </t>
  </si>
  <si>
    <t>FA Herzchirurgie</t>
  </si>
  <si>
    <t>FA Kinderchirurgie</t>
  </si>
  <si>
    <t>FA Orthopädie und Unfallchirurgie</t>
  </si>
  <si>
    <t>FA Plastische und Ästhetische Chirurgie</t>
  </si>
  <si>
    <t>FA Thoraxchirurgie</t>
  </si>
  <si>
    <t>FA Viszeralchirurgie</t>
  </si>
  <si>
    <t>FA Frauenheilkunde und Geburtshilfe</t>
  </si>
  <si>
    <t>SP Gynäkologische Endokrinologie und Reproduktionsmedizin</t>
  </si>
  <si>
    <t>SP Gynäkologische Onkologie</t>
  </si>
  <si>
    <t>SP Spezielle Geburtshilfe und Perinatalmedizin</t>
  </si>
  <si>
    <t>FA Hals-Nasen-Ohrenheilkunde</t>
  </si>
  <si>
    <t>FA Sprach-, Stimm- und kindliche Hörstörungen</t>
  </si>
  <si>
    <t>FA Haut- und Geschlechtskrankheiten</t>
  </si>
  <si>
    <t>FA Humangenetik</t>
  </si>
  <si>
    <t>FA Hygiene und Umweltmedizin</t>
  </si>
  <si>
    <t>FA Innere Medizin</t>
  </si>
  <si>
    <t>FA Innere Medizin und Angiologie</t>
  </si>
  <si>
    <t>FA Innere Medizin und Endokrinologie und Diabetologie</t>
  </si>
  <si>
    <t>FA Innere Medizin und Gastroenterologie</t>
  </si>
  <si>
    <t>FA Innere Medizin und Hämatologie und Onkologie</t>
  </si>
  <si>
    <t>FA Innere Medizin und Kardiologie</t>
  </si>
  <si>
    <t>FA Innere Medizin und Nephrologie</t>
  </si>
  <si>
    <t>FA Innere Medizin und Pneumologie</t>
  </si>
  <si>
    <t>FA Innere Medizin und Rheumatologie</t>
  </si>
  <si>
    <t>Funktions-/
Schwerpunktkompetenz</t>
  </si>
  <si>
    <t>FA Kinder- und Jugendmedizin</t>
  </si>
  <si>
    <t xml:space="preserve">SP Kinder-Hämatologie und -Onkologie </t>
  </si>
  <si>
    <t>SP Kinder-Kardiologie</t>
  </si>
  <si>
    <t>SP Neonatologie</t>
  </si>
  <si>
    <t>SP Neuropädiatrie</t>
  </si>
  <si>
    <t>FA Kinder- und Jugendpsychiatrie und -psychotherapie</t>
  </si>
  <si>
    <t>FA Laboratoriumsmedizin</t>
  </si>
  <si>
    <t>FA Mikrobiologie, Virologie und Infektionsepidemiologie</t>
  </si>
  <si>
    <t>FA Mund-Kiefer-Gesichtschirurgie</t>
  </si>
  <si>
    <t>FA Neurochirurgie</t>
  </si>
  <si>
    <t>FA Neurologie</t>
  </si>
  <si>
    <t>FA Nuklearmedizin</t>
  </si>
  <si>
    <t>FA Öffentliches Gesundheitswesen</t>
  </si>
  <si>
    <t xml:space="preserve">FA Neuropathologie </t>
  </si>
  <si>
    <t>FA Pathologie</t>
  </si>
  <si>
    <t>FA Klinische Pharmakologie</t>
  </si>
  <si>
    <t>FA Pharmakologie und Toxikologie</t>
  </si>
  <si>
    <t>FA Physikalische und Rehabilitative Medizin</t>
  </si>
  <si>
    <t>FA Physiologie</t>
  </si>
  <si>
    <t>FA Psychiatrie und Psychotherapie</t>
  </si>
  <si>
    <t>SP Forensische Psychiatrie</t>
  </si>
  <si>
    <t>FA Psychosomatische Medizin und Psychotherapie</t>
  </si>
  <si>
    <t>FA Radiologie</t>
  </si>
  <si>
    <t>SP Kinderradiologie</t>
  </si>
  <si>
    <t>SP Neuroradiologie</t>
  </si>
  <si>
    <t>FA Rechtsmedizin</t>
  </si>
  <si>
    <t>FA Strahlentherapie</t>
  </si>
  <si>
    <t>FA Transfusionsmedizin</t>
  </si>
  <si>
    <t>FA Urologie</t>
  </si>
  <si>
    <t>Zahnarzt</t>
  </si>
  <si>
    <t>Beschäftigte
 insgesamt</t>
  </si>
  <si>
    <t>darunter 
Vollzeit</t>
  </si>
  <si>
    <t>Nichtärztliches Personal in Krankenhäusern</t>
  </si>
  <si>
    <t>medizinisch-technischer Dienst</t>
  </si>
  <si>
    <t>Akademischer Pflegeabschluss</t>
  </si>
  <si>
    <t>Medizinische Fachangestellte</t>
  </si>
  <si>
    <t>Zahnmedizinische Fachangestellte</t>
  </si>
  <si>
    <t>Medizinisch-technische Assistenten/Assistentinnen in der Funktionsdiagnostik</t>
  </si>
  <si>
    <t>Medizinisch-technische Assistenten/Assistentinnen im Laboratorium</t>
  </si>
  <si>
    <t xml:space="preserve">Medizinisch-technische Radiologieassistenten/-assistentinnen </t>
  </si>
  <si>
    <t>Anästhesietechnische Assistenten/-innen</t>
  </si>
  <si>
    <t>Operationstechnische Assistenten/Assistentinnen</t>
  </si>
  <si>
    <t>Psychologisch-technische Assistenten/Assistentinnen</t>
  </si>
  <si>
    <t>Arztassistenten/-innen</t>
  </si>
  <si>
    <t>Pharmazeutisch-technische Assistenten/Assistentinnen</t>
  </si>
  <si>
    <t>Pharmazeutisch-kaufmännische Angestellte</t>
  </si>
  <si>
    <t>Masseure/-innen und medizinische Bademeister/-innen</t>
  </si>
  <si>
    <t>Logopäden/Logopädinnen</t>
  </si>
  <si>
    <t>Orthoptisten/Orthoptistinnen</t>
  </si>
  <si>
    <t>Heilpädagogen/-pädagoginnen, Heilerziehungspfleger/-innen</t>
  </si>
  <si>
    <t>Psychologen/Psychologinnen</t>
  </si>
  <si>
    <t>Psychologische Psychotherapeuten/-therapeutinnen</t>
  </si>
  <si>
    <t>Diätassistenten/-innen, Ernährungstherapeuten/-therapeutinnen</t>
  </si>
  <si>
    <t xml:space="preserve">Sozialarbeiter/-innen, Sozialpädagogen/-pädagoginnen </t>
  </si>
  <si>
    <t>Rettungssanitäter/-innen, Rettungs-/Notfallassistenten/-assistentinnen</t>
  </si>
  <si>
    <t>Rettungshelfer/-innen</t>
  </si>
  <si>
    <t>Hebammen und Entbindungspfleger</t>
  </si>
  <si>
    <t>Beleghebammen und Belegentbindungspfleger</t>
  </si>
  <si>
    <t>Schüler und Auszubildende in der Gesundheits- und Krankenpflege</t>
  </si>
  <si>
    <t>Schüler und Auszubildende in der Gesundheits-und Kinderkrankenpflege</t>
  </si>
  <si>
    <t xml:space="preserve">Schüler und Auszubildende in der Krankenpflegehilfe   </t>
  </si>
  <si>
    <t>sonstige Schüler und Auszubildende</t>
  </si>
  <si>
    <t>Famuli</t>
  </si>
  <si>
    <t>Freiwillige im FSJ</t>
  </si>
  <si>
    <t>Freiwillige im Bundesfreiwilligendienst</t>
  </si>
  <si>
    <t>sonstiger anerkannter Berufsabschluss</t>
  </si>
  <si>
    <t>ohne Berufsabschluss</t>
  </si>
  <si>
    <t>Arzt/Ärztin in den Ausbildungsstätten</t>
  </si>
  <si>
    <t>Berufsbezeichnung / 
Berufsabschluss</t>
  </si>
  <si>
    <t>Ergotherapeuten/
Ergotherapeutinnen</t>
  </si>
  <si>
    <t>Kinder- und Jugendlichen-psychotherapeuten
 /-therapeutinnen</t>
  </si>
  <si>
    <t>darunter:</t>
  </si>
  <si>
    <t>im Alter von … Jahren</t>
  </si>
  <si>
    <t>unter 25</t>
  </si>
  <si>
    <t>55 und mehr</t>
  </si>
  <si>
    <t>40 bis 
unter 55</t>
  </si>
  <si>
    <t>25 bis 
unter 40</t>
  </si>
  <si>
    <t>sonstiges Personal</t>
  </si>
  <si>
    <t>Nichtärztliches Personal im Funktionsbereich…</t>
  </si>
  <si>
    <t>Klinisches  Hauspersonal</t>
  </si>
  <si>
    <t xml:space="preserve">Funktionsdienst </t>
  </si>
  <si>
    <t>Med.-tech. Dienst</t>
  </si>
  <si>
    <r>
      <t>unter 100</t>
    </r>
    <r>
      <rPr>
        <vertAlign val="superscript"/>
        <sz val="7"/>
        <rFont val="Arial"/>
        <family val="2"/>
      </rPr>
      <t xml:space="preserve"> 1)</t>
    </r>
  </si>
  <si>
    <t>Anzahl Krankenhäuser</t>
  </si>
  <si>
    <t>Nuklearmedizin (Diagnostik)</t>
  </si>
  <si>
    <t>Intensivmedizinische Versorgung und Intermediate Care</t>
  </si>
  <si>
    <t>Intermediate Care Betten</t>
  </si>
  <si>
    <t>15. Krankenbetten, Pflegetage und Patientenbewegungen (stationäre Fälle) in Vorsorge- oder Rehabilitationseinrichtungen</t>
  </si>
  <si>
    <t>Keine Zuordnung zu spezifischem Fachgebiet</t>
  </si>
  <si>
    <t>Allgemeine Chirurgie</t>
  </si>
  <si>
    <t>Allgemeine Psychiatrie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</si>
  <si>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</si>
  <si>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</si>
  <si>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</si>
  <si>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</si>
  <si>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</si>
  <si>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</si>
  <si>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Entwöhnungsbehandlungen</t>
  </si>
  <si>
    <t>Med. berufliche Rehabilitation</t>
  </si>
  <si>
    <t>Rehabilitation psychisch Kranker (RPK)</t>
  </si>
  <si>
    <r>
      <t xml:space="preserve">Vollkräfte im Jahresdurchschnitt </t>
    </r>
    <r>
      <rPr>
        <vertAlign val="superscript"/>
        <sz val="7"/>
        <rFont val="Arial"/>
        <family val="2"/>
      </rPr>
      <t>1)</t>
    </r>
  </si>
  <si>
    <t>davon:
Pflegedienst</t>
  </si>
  <si>
    <r>
      <t>Nichtärztliches Personal</t>
    </r>
    <r>
      <rPr>
        <vertAlign val="superscript"/>
        <sz val="8"/>
        <rFont val="Arial"/>
        <family val="2"/>
      </rPr>
      <t xml:space="preserve"> 2)</t>
    </r>
  </si>
  <si>
    <t>*) Mit direktem Beschäftigungsverhältnis. – 1) Einschließlich Tageskliniken. – 2) Diese Position enthält keine Schüler/-innen und Auszubildenden.</t>
  </si>
  <si>
    <r>
      <t xml:space="preserve">Funktionsbereiche insgesamt </t>
    </r>
    <r>
      <rPr>
        <b/>
        <vertAlign val="superscript"/>
        <sz val="8"/>
        <rFont val="Arial"/>
        <family val="2"/>
      </rPr>
      <t>2)</t>
    </r>
  </si>
  <si>
    <t xml:space="preserve">6. Nichtärztliches Personal*) in Krankenhäusern in Baden-Württemberg </t>
  </si>
  <si>
    <t xml:space="preserve">   Medizinisch-technische
         Laboratoriumsassistenten/-innen</t>
  </si>
  <si>
    <t xml:space="preserve">   Medizinisch-technische Assistenten/-innen
         für Funktionsdiagnostik</t>
  </si>
  <si>
    <t>Koronarangiografische Arbeitsplätze
(Linksherzkatheder-Messplätze)</t>
  </si>
  <si>
    <t xml:space="preserve">      nach  funktioneller Stellung und Gebiets-/Teilgebietsbezeichnungen</t>
  </si>
  <si>
    <t xml:space="preserve">                nach  funktioneller Stellung und Gebiets-/Teilgebietsbezeichnungen</t>
  </si>
  <si>
    <t>Arztassistenten/-assistentinnen</t>
  </si>
  <si>
    <t xml:space="preserve">      nach Berufsbezeichnungen und ausgewählten Funktionsbereichen</t>
  </si>
  <si>
    <t>Schüler/innen und Auszubildende in der Gesundheits- und Krankenpflege</t>
  </si>
  <si>
    <t>Schüler/innen und Auszubildende in der Gesundheits-und Kinderkrankenpflege</t>
  </si>
  <si>
    <t xml:space="preserve">Schüler/innen und Auszubildende in der Krankenpflegehilfe   </t>
  </si>
  <si>
    <t xml:space="preserve">                nach Berufsbezeichnungen und ausgewählten Funktionsbereichen</t>
  </si>
  <si>
    <r>
      <t>Diabetesberater/-innen, Diabetesassistenten/-assistentinnen</t>
    </r>
    <r>
      <rPr>
        <vertAlign val="superscript"/>
        <sz val="8"/>
        <rFont val="Arial"/>
        <family val="2"/>
      </rPr>
      <t>3)</t>
    </r>
  </si>
  <si>
    <t>Berufsbezeichnung/ 
Berufsabschluss</t>
  </si>
  <si>
    <t xml:space="preserve">              nach Geschlecht, Berufsbezeichnung und Altersgruppe</t>
  </si>
  <si>
    <t xml:space="preserve">              nach Berufsbezeichnungen und ausgewählten Funktionsbereichen</t>
  </si>
  <si>
    <t xml:space="preserve">    nach Berufsbezeichnungen und ausgewählten Funktionsbereichen</t>
  </si>
  <si>
    <t xml:space="preserve">              nach funktioneller Stellung und Funktions-/Schwerpunktkompetenz</t>
  </si>
  <si>
    <t xml:space="preserve">    nach funktioneller Stellung und Funktions-/Schwerpunktkompetenz</t>
  </si>
  <si>
    <r>
      <t>Gesundheits- und Kinderkrankenpfleger/-innen</t>
    </r>
    <r>
      <rPr>
        <vertAlign val="superscript"/>
        <sz val="8"/>
        <rFont val="Arial"/>
        <family val="2"/>
      </rPr>
      <t>1)</t>
    </r>
  </si>
  <si>
    <r>
      <t>Krankenpflegehelfer/-innen</t>
    </r>
    <r>
      <rPr>
        <vertAlign val="superscript"/>
        <sz val="8"/>
        <rFont val="Arial"/>
        <family val="2"/>
      </rPr>
      <t>2)</t>
    </r>
  </si>
  <si>
    <r>
      <t>Altenpfleger/-innen</t>
    </r>
    <r>
      <rPr>
        <vertAlign val="superscript"/>
        <sz val="8"/>
        <rFont val="Arial"/>
        <family val="2"/>
      </rPr>
      <t>1)</t>
    </r>
  </si>
  <si>
    <r>
      <t>Altenpflegehelfer/-innen</t>
    </r>
    <r>
      <rPr>
        <vertAlign val="superscript"/>
        <sz val="8"/>
        <rFont val="Arial"/>
        <family val="2"/>
      </rPr>
      <t>2)</t>
    </r>
  </si>
  <si>
    <r>
      <t>Krankengymnasten/-gymnastinnen, Physiotherapeuten/-therapeutinnen</t>
    </r>
    <r>
      <rPr>
        <vertAlign val="superscript"/>
        <sz val="8"/>
        <rFont val="Arial"/>
        <family val="2"/>
      </rPr>
      <t>1)</t>
    </r>
  </si>
  <si>
    <r>
      <t>Gesundheits- und Krankenpfleger/-innen</t>
    </r>
    <r>
      <rPr>
        <vertAlign val="superscript"/>
        <sz val="8"/>
        <rFont val="Arial"/>
        <family val="2"/>
      </rPr>
      <t>1)</t>
    </r>
  </si>
  <si>
    <t>Fachabteilungen insgesamt</t>
  </si>
  <si>
    <t>Kinder- und Jugendlichenpsycho-
therapeuten/-therapeutinnen</t>
  </si>
  <si>
    <t>Kinder- und Jugendlichen-psychotherapeuten/-therapeutinnen</t>
  </si>
  <si>
    <t>Diätassistenten/-innen, Ernährungs-
therapeuten/-therapeutinnen</t>
  </si>
  <si>
    <t>Auf-
gestellte
Betten</t>
  </si>
  <si>
    <t>Darunter
Intensiv-
betten</t>
  </si>
  <si>
    <t>Ohne Facharzt-/
Schwerpunktkompetenz</t>
  </si>
  <si>
    <t>Darunter in den Fachbereichen</t>
  </si>
  <si>
    <r>
      <t>Gesundheits- und Krankenpfleger/
-innen</t>
    </r>
    <r>
      <rPr>
        <vertAlign val="superscript"/>
        <sz val="8"/>
        <rFont val="Arial"/>
        <family val="2"/>
      </rPr>
      <t>1)</t>
    </r>
  </si>
  <si>
    <t>Leitende Ärzte/-innen</t>
  </si>
  <si>
    <t>Oberärzte/-innen</t>
  </si>
  <si>
    <t>Assistenzärzte/-innen</t>
  </si>
  <si>
    <t>Assistenzärzte/
-innen</t>
  </si>
  <si>
    <t>Nichthaupt-
amtliche Ärzte/-innen
(Belegärzte/
-innen
und von
Belegärzten/
-innen
angestellt)</t>
  </si>
  <si>
    <t>Hauptamtliche Ärzte/-innen</t>
  </si>
  <si>
    <t>1) 3-jährige Ausbildung oder gleichwertig anerkannt. – 2) 1- bis 2-jährige oder gleichwertige Ausbildung. – 3) Mit Anerkennung der Deutschen Diabetesgesellschaft.</t>
  </si>
  <si>
    <t>Davon Anteil an allen Beschäftigten in %</t>
  </si>
  <si>
    <t xml:space="preserve">Davon Krankenhäuser mit … bis unter … Betten </t>
  </si>
  <si>
    <t xml:space="preserve">1 000 und mehr </t>
  </si>
  <si>
    <t>Davon in Krankenhäusern mit …. bis unter …. Betten</t>
  </si>
  <si>
    <t>Darunter    Kosten der
Ausbildungs-
stätten</t>
  </si>
  <si>
    <t>Davon in Krankenhäusern mit … bis unter … Betten</t>
  </si>
  <si>
    <t>1) Durch Runden der Zahlen können sich Abweichungen in den Summen ergeben. – 2) Diese Position enthält keine Schüler/-innen und Auszubildenden.</t>
  </si>
  <si>
    <t>*) Mit direktem Beschäftigungsverhältnis bei der Einrichtung. – 1) Durch Runden der Zahlen können sich Abweichungen in den Summen ergeben. – 2) Diese Position enthält keine Schüler/-innen und Auszubildenden.</t>
  </si>
  <si>
    <t>sonstige Schüler/-innen und Auszubildende</t>
  </si>
  <si>
    <t>Pflegefachmann/-fachfrau</t>
  </si>
  <si>
    <t>Schüler und Auszubildende zum  Pflegefachmann/zur Pflegefachfrau</t>
  </si>
  <si>
    <t>Pflegefachmann/ Pflegefachfrau</t>
  </si>
  <si>
    <t>Sondertatbestände</t>
  </si>
  <si>
    <r>
      <t>Sonstiges Personal</t>
    </r>
    <r>
      <rPr>
        <vertAlign val="superscript"/>
        <sz val="8"/>
        <rFont val="Arial"/>
        <family val="2"/>
      </rPr>
      <t>3</t>
    </r>
  </si>
  <si>
    <r>
      <t>Insgesamt</t>
    </r>
    <r>
      <rPr>
        <b/>
        <vertAlign val="superscript"/>
        <sz val="8"/>
        <rFont val="Arial"/>
        <family val="2"/>
      </rPr>
      <t>3)</t>
    </r>
  </si>
  <si>
    <t xml:space="preserve">    nach Geschlecht, Berufsbezeichnung und Altersgruppen</t>
  </si>
  <si>
    <t>Darunter in den Funktionsbereichen</t>
  </si>
  <si>
    <t xml:space="preserve">   Medizinisch-technische 
         Radiologieassistenten/-innen</t>
  </si>
  <si>
    <t>Orthoptisten/-innen</t>
  </si>
  <si>
    <t>Diätassistenten/-innen, Ernährungstherapeuten/
-therapeutinnen</t>
  </si>
  <si>
    <r>
      <t>Diabetesberater/-innen, Diabetesassistenten/
-assistentinnen</t>
    </r>
    <r>
      <rPr>
        <vertAlign val="superscript"/>
        <sz val="8"/>
        <rFont val="Arial"/>
        <family val="2"/>
      </rPr>
      <t>3)</t>
    </r>
  </si>
  <si>
    <t xml:space="preserve">Sozialarbeiter/-innen, Sozialpädagogen/
-pädagoginnen </t>
  </si>
  <si>
    <t>Rettungssanitäter/-innen, Rettungs-/Notfallassistenten/
-assistentinnen</t>
  </si>
  <si>
    <t>Schüler und Auszubildende in der Gesundheits- und Kinderkrankenpflege</t>
  </si>
  <si>
    <t xml:space="preserve">Medizinisch-technische Radiologieassistenten/
-assistentinnen </t>
  </si>
  <si>
    <t>Anästhesietechnische Assistenten/
-innen</t>
  </si>
  <si>
    <r>
      <t>Krankengymnasten/-gymnastinnen, Physiotherapeuten/
-therapeutinnen</t>
    </r>
    <r>
      <rPr>
        <vertAlign val="superscript"/>
        <sz val="8"/>
        <rFont val="Arial"/>
        <family val="2"/>
      </rPr>
      <t>1)</t>
    </r>
  </si>
  <si>
    <t>Masseure/-innen und medizinische Bademeister/
-innen</t>
  </si>
  <si>
    <t>Psychologische Psychotherapeuten/
-therapeutinnen</t>
  </si>
  <si>
    <r>
      <t xml:space="preserve">2) Belastungszahlen nach Fällen:    </t>
    </r>
    <r>
      <rPr>
        <u/>
        <sz val="7"/>
        <rFont val="Arial"/>
        <family val="2"/>
      </rPr>
      <t xml:space="preserve">  Fallzahl  </t>
    </r>
    <r>
      <rPr>
        <sz val="7"/>
        <rFont val="Arial"/>
        <family val="2"/>
      </rPr>
      <t xml:space="preserve">       –  3) inklusive Schüler und Auszubildende
                                                          Vollkräfte
</t>
    </r>
  </si>
  <si>
    <t>*) Durch Runden der Zahlen können sich Abweichungen in den Summen ergeben. Ab 2002 wurden die Kosten wieder nach dem Bruttoprinzip erhoben. –
1) Einschließlich Tageskliniken.</t>
  </si>
  <si>
    <r>
      <t xml:space="preserve">*) Durch Runden der Zahlen können sich Abweichungen in den Summen ergeben. – 1) Belastungszahl nach Betten:  </t>
    </r>
    <r>
      <rPr>
        <u/>
        <sz val="7"/>
        <rFont val="Arial"/>
        <family val="2"/>
      </rPr>
      <t xml:space="preserve">  Berechnungs-/Belegungstage x 24 Std.        </t>
    </r>
    <r>
      <rPr>
        <sz val="7"/>
        <rFont val="Arial"/>
        <family val="2"/>
      </rPr>
      <t xml:space="preserve">
                                                                                                                                                                                                               Vollkräfte x 220 Tage x 8 Std.</t>
    </r>
  </si>
  <si>
    <r>
      <t>Vollkräfte im Jahresdurchschnitt</t>
    </r>
    <r>
      <rPr>
        <vertAlign val="superscript"/>
        <sz val="8"/>
        <rFont val="Arial"/>
        <family val="2"/>
      </rPr>
      <t>1)</t>
    </r>
  </si>
  <si>
    <r>
      <t>Vollkräfte im Jahresdurchschnitt</t>
    </r>
    <r>
      <rPr>
        <vertAlign val="superscript"/>
        <sz val="8"/>
        <rFont val="Arial"/>
        <family val="2"/>
      </rPr>
      <t>1)2)</t>
    </r>
  </si>
  <si>
    <r>
      <t xml:space="preserve">*) Ohne Bundeswehrkrankenhaus. – 1) 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
 Abteilungen + Sterbefälle)" verwendet.
In den Fachabteilungen insgesamt wird zur Berechnung der </t>
    </r>
    <r>
      <rPr>
        <u/>
        <sz val="7"/>
        <rFont val="Arial"/>
        <family val="2"/>
      </rPr>
      <t>einrichtungssbezogenen</t>
    </r>
    <r>
      <rPr>
        <sz val="7"/>
        <rFont val="Arial"/>
        <family val="2"/>
      </rPr>
      <t xml:space="preserve"> Fallzahl die Formel "Fallzahl  = ½ * (Aufnahmen von außen) + ½ *</t>
    </r>
  </si>
  <si>
    <r>
      <t xml:space="preserve">1) Fallzahl hier: </t>
    </r>
    <r>
      <rPr>
        <u/>
        <sz val="7"/>
        <rFont val="Arial"/>
        <family val="2"/>
      </rPr>
      <t>Einrichtungssbezogene</t>
    </r>
    <r>
      <rPr>
        <sz val="7"/>
        <rFont val="Arial"/>
        <family val="2"/>
      </rPr>
      <t xml:space="preserve"> Fallzahl = ½ * (Aufnahmen von außen) + ½ * (Entlassungen aus dem Krankenhaus +  Sterbefälle). – 2) Einschließlich Tageskliniken.</t>
    </r>
  </si>
  <si>
    <r>
      <t xml:space="preserve">1)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
"Fallzahl  = ½ * (Aufnahmen von außen + Verlegungen aus anderen Fachabteilungen) + ½ * (Entlassungen aus dem Krankenhaus + Verlegungen in andere Abteilungen + Sterbefälle)" verwendet.
In den Fachabteilungen insgesamt </t>
    </r>
    <r>
      <rPr>
        <u/>
        <sz val="7"/>
        <rFont val="Arial"/>
        <family val="2"/>
      </rPr>
      <t>(einrichtungssbezogene</t>
    </r>
    <r>
      <rPr>
        <sz val="7"/>
        <rFont val="Arial"/>
        <family val="2"/>
      </rPr>
      <t xml:space="preserve"> Fallzahl) wird zur Berechnung die Formel "Fallzahl  = ½ * (Aufnahmen von außen) + ½ * (Entlassungen aus dem Krankenhaus +  Sterbefälle)" verwendet.</t>
    </r>
  </si>
  <si>
    <t>Nichtärztliches Personal 
in Krankenhäusern</t>
  </si>
  <si>
    <r>
      <t>Noch:</t>
    </r>
    <r>
      <rPr>
        <b/>
        <sz val="8"/>
        <rFont val="Arial"/>
        <family val="2"/>
      </rPr>
      <t xml:space="preserve"> 12. Kosten der Krankenhäuser*) in Baden-Württemberg 2021 nach Krankenhausgrößenklassen</t>
    </r>
  </si>
  <si>
    <t>2. Krankenbetten, Pflegetage und Patientenbewegung (vollstationäre Fälle) in den Krankenhäusern*) Baden-Württembergs 2021</t>
  </si>
  <si>
    <t>3. Ärztliches Personal in den Krankenhäusern Baden-Württembergs am 31. Dezember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</si>
  <si>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Ärztliches Personal in den Krankenhäusern Baden-Württembergs am 31. Dezember 2021</t>
    </r>
  </si>
  <si>
    <t>4. Nichtärztliches Personal in den Krankenhäusern Baden-Württembergs am 31. Dezember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</si>
  <si>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Nichtärztliches Personal in den Krankenhäusern Baden-Württembergs am 31. Dezember 2021</t>
    </r>
  </si>
  <si>
    <t>5. Nichtärztliches Personal in den Krankenhäusern Baden-Württembergs am 31. Dezember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</si>
  <si>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Nichtärztliches Personal in den Krankenhäusern Baden-Württembergs am 31. Dezember 2021</t>
    </r>
  </si>
  <si>
    <t>7. Besetzte Ausbildungsplätze in den Krankenhäusern Baden Württembergs 2021</t>
  </si>
  <si>
    <t>9. Medizinisch-technische Großgeräte in den Krankenhäusern Baden-Württembergs 2021</t>
  </si>
  <si>
    <t>10. Kosten- und Kennziffern für das Personal in den Krankenhäusern*) Baden-Württembergs 2021</t>
  </si>
  <si>
    <t>11. Kosten der Krankenhäuser*) in Baden-Württemberg 2020 und 2021 nach ausgewählten Kostenarten</t>
  </si>
  <si>
    <t>12. Kosten der Krankenhäuser*) in Baden-Württemberg 2021 nach Krankenhausgrößenklassen</t>
  </si>
  <si>
    <t>14. Ausgewählte Daten der Vorsorge- oder Rehabilitationseinrichtungen in Baden-Württemberg 2021</t>
  </si>
  <si>
    <t xml:space="preserve">      Baden Württembergs 2021 nach Fachabteilungen</t>
  </si>
  <si>
    <t>16. Ausgewählte Kennziffern für Personal der Vorsorge- oder Rehabilitationseinrichtungen*) in Baden-Württemberg 2021</t>
  </si>
  <si>
    <t>17. Ärztliches Personal in Vorsorge- oder Rehabilitationseinrichtungen Baden-Württembergs am 31. Dezember 2021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</si>
  <si>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17. Ärztliches Personal in Vorsorge- oder Rehabilitationseinrichtungen Baden-Württembergs am 31. Dezember 2021</t>
    </r>
  </si>
  <si>
    <t>18. Nichtärztliches Personal in Vorsorge- oder Rehabilitationseinrichtungen Baden-Württembergs am 31. Dezember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</si>
  <si>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Nichtärztliches Personal in Vorsorge- oder Rehabilitationseinrichtungen Baden-Württembergs am 31. Dezember 2021</t>
    </r>
  </si>
  <si>
    <t>FA Innere Medizin und Infektiologie</t>
  </si>
  <si>
    <t>X</t>
  </si>
  <si>
    <t>.</t>
  </si>
  <si>
    <t>1. Ausgewählte Grunddaten der Krankenhäuser in Baden-Württemberg 2021 nach Bettengrößenklassen</t>
  </si>
  <si>
    <t xml:space="preserve">    nach Bettengrößenklassen und Funktionsbereichen 2021</t>
  </si>
  <si>
    <t>8. Sondereinrichtungen in den Krankenhäusern Baden-Württembergs 2021 nach Bettengrößenklassen</t>
  </si>
  <si>
    <t>13. Entbindungen und Geburten in den Krankenhäusern Baden-Württembergs 2021 nach Bettengrößenklassen</t>
  </si>
  <si>
    <t>Standort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</si>
</sst>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\ \ ;\–\ #\ ###\ ##0.0\ \ ;\ \–\ \ ;* @\ \ "/>
    <numFmt numFmtId="166" formatCode="#\ ###\ ##0.00\ \ ;\–\ #\ ###\ ##0.00\ \ ;\ \–\ \ ;* @\ \ "/>
    <numFmt numFmtId="167" formatCode="#\ ###\ ##0.00\ \ ;\–\ #\ ###\ ##0.00\ \ ;\ \–\ \ ;* @\ \ \ \ "/>
    <numFmt numFmtId="168" formatCode="#\ ###\ ##0\ ;\–\ #\ ###\ ##0\ ;\ \–\ ;* @\ "/>
    <numFmt numFmtId="169" formatCode="0\ \ "/>
    <numFmt numFmtId="170" formatCode="0.0"/>
  </numFmts>
  <fonts count="17" x14ac:knownFonts="1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6">
    <xf numFmtId="0" fontId="0" fillId="0" borderId="0" xfId="0"/>
    <xf numFmtId="0" fontId="3" fillId="0" borderId="0" xfId="0" applyFont="1" applyFill="1" applyBorder="1"/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0" fontId="15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7" fillId="0" borderId="0" xfId="0" applyFont="1" applyFill="1" applyAlignment="1">
      <alignment vertical="top"/>
    </xf>
    <xf numFmtId="0" fontId="1" fillId="0" borderId="1" xfId="0" applyFont="1" applyFill="1" applyBorder="1" applyAlignment="1"/>
    <xf numFmtId="0" fontId="7" fillId="0" borderId="1" xfId="0" applyFont="1" applyFill="1" applyBorder="1" applyAlignment="1"/>
    <xf numFmtId="164" fontId="15" fillId="0" borderId="0" xfId="0" applyNumberFormat="1" applyFont="1" applyFill="1"/>
    <xf numFmtId="0" fontId="7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vertical="center" readingOrder="1"/>
      <protection locked="0"/>
    </xf>
    <xf numFmtId="0" fontId="2" fillId="0" borderId="0" xfId="0" applyNumberFormat="1" applyFont="1" applyFill="1" applyAlignment="1" applyProtection="1">
      <alignment readingOrder="1"/>
      <protection locked="0"/>
    </xf>
    <xf numFmtId="165" fontId="11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/>
    </xf>
    <xf numFmtId="0" fontId="3" fillId="0" borderId="0" xfId="0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Border="1"/>
    <xf numFmtId="0" fontId="7" fillId="0" borderId="0" xfId="0" applyNumberFormat="1" applyFont="1" applyFill="1" applyAlignment="1" applyProtection="1">
      <alignment vertical="top" readingOrder="1"/>
      <protection locked="0"/>
    </xf>
    <xf numFmtId="0" fontId="7" fillId="0" borderId="9" xfId="0" applyFont="1" applyFill="1" applyBorder="1" applyAlignment="1"/>
    <xf numFmtId="165" fontId="11" fillId="0" borderId="5" xfId="0" applyNumberFormat="1" applyFont="1" applyFill="1" applyBorder="1" applyAlignment="1">
      <alignment horizontal="right"/>
    </xf>
    <xf numFmtId="0" fontId="11" fillId="0" borderId="0" xfId="0" applyFont="1" applyFill="1"/>
    <xf numFmtId="165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2"/>
    </xf>
    <xf numFmtId="0" fontId="7" fillId="0" borderId="0" xfId="0" applyFont="1" applyFill="1" applyBorder="1"/>
    <xf numFmtId="0" fontId="1" fillId="0" borderId="0" xfId="0" applyNumberFormat="1" applyFont="1" applyFill="1" applyAlignment="1" applyProtection="1">
      <alignment vertical="top" readingOrder="1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right" indent="1" readingOrder="1"/>
      <protection locked="0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 applyProtection="1">
      <alignment horizontal="right" readingOrder="1"/>
      <protection locked="0"/>
    </xf>
    <xf numFmtId="166" fontId="7" fillId="0" borderId="0" xfId="0" applyNumberFormat="1" applyFont="1" applyFill="1" applyAlignment="1">
      <alignment horizontal="right"/>
    </xf>
    <xf numFmtId="0" fontId="7" fillId="0" borderId="0" xfId="0" applyFont="1" applyFill="1"/>
    <xf numFmtId="164" fontId="7" fillId="0" borderId="0" xfId="0" applyNumberFormat="1" applyFont="1" applyFill="1" applyAlignment="1">
      <alignment horizontal="left"/>
    </xf>
    <xf numFmtId="0" fontId="7" fillId="0" borderId="1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Alignment="1">
      <alignment vertical="center"/>
    </xf>
    <xf numFmtId="167" fontId="1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164" fontId="7" fillId="0" borderId="0" xfId="0" applyNumberFormat="1" applyFont="1" applyFill="1"/>
    <xf numFmtId="0" fontId="7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2"/>
    </xf>
    <xf numFmtId="0" fontId="7" fillId="0" borderId="0" xfId="0" applyNumberFormat="1" applyFont="1" applyFill="1" applyAlignment="1" applyProtection="1">
      <alignment horizontal="left" vertical="top" readingOrder="1"/>
      <protection locked="0"/>
    </xf>
    <xf numFmtId="0" fontId="3" fillId="0" borderId="0" xfId="0" applyFont="1" applyFill="1" applyAlignment="1"/>
    <xf numFmtId="0" fontId="3" fillId="0" borderId="0" xfId="0" applyNumberFormat="1" applyFont="1" applyFill="1" applyBorder="1" applyAlignment="1" applyProtection="1">
      <alignment readingOrder="1"/>
      <protection locked="0"/>
    </xf>
    <xf numFmtId="164" fontId="15" fillId="0" borderId="0" xfId="0" applyNumberFormat="1" applyFont="1" applyFill="1" applyAlignment="1"/>
    <xf numFmtId="0" fontId="1" fillId="0" borderId="0" xfId="0" applyNumberFormat="1" applyFont="1" applyFill="1" applyAlignment="1" applyProtection="1">
      <alignment readingOrder="1"/>
      <protection locked="0"/>
    </xf>
    <xf numFmtId="168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8" fontId="1" fillId="0" borderId="5" xfId="0" applyNumberFormat="1" applyFont="1" applyFill="1" applyBorder="1" applyAlignment="1"/>
    <xf numFmtId="0" fontId="16" fillId="0" borderId="0" xfId="0" applyFont="1" applyFill="1"/>
    <xf numFmtId="0" fontId="7" fillId="0" borderId="1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5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5" fillId="0" borderId="0" xfId="0" applyFont="1" applyFill="1" applyBorder="1" applyAlignment="1"/>
    <xf numFmtId="0" fontId="1" fillId="0" borderId="0" xfId="0" applyFont="1" applyFill="1" applyBorder="1" applyAlignment="1"/>
    <xf numFmtId="164" fontId="15" fillId="0" borderId="0" xfId="0" applyNumberFormat="1" applyFont="1" applyFill="1" applyBorder="1"/>
    <xf numFmtId="0" fontId="10" fillId="0" borderId="0" xfId="0" applyNumberFormat="1" applyFont="1" applyFill="1" applyAlignment="1" applyProtection="1">
      <alignment vertical="center" readingOrder="1"/>
      <protection locked="0"/>
    </xf>
    <xf numFmtId="164" fontId="1" fillId="0" borderId="0" xfId="0" applyNumberFormat="1" applyFont="1" applyFill="1" applyAlignment="1">
      <alignment horizontal="right" readingOrder="1"/>
    </xf>
    <xf numFmtId="165" fontId="1" fillId="0" borderId="0" xfId="0" applyNumberFormat="1" applyFont="1" applyFill="1" applyAlignment="1">
      <alignment horizontal="right" readingOrder="1"/>
    </xf>
    <xf numFmtId="0" fontId="1" fillId="0" borderId="0" xfId="0" applyNumberFormat="1" applyFont="1" applyFill="1" applyAlignment="1" applyProtection="1">
      <alignment vertical="center" readingOrder="1"/>
      <protection locked="0"/>
    </xf>
    <xf numFmtId="169" fontId="1" fillId="0" borderId="1" xfId="0" applyNumberFormat="1" applyFont="1" applyFill="1" applyBorder="1" applyAlignment="1" applyProtection="1">
      <alignment horizontal="right" readingOrder="1"/>
      <protection locked="0"/>
    </xf>
    <xf numFmtId="164" fontId="1" fillId="0" borderId="0" xfId="0" applyNumberFormat="1" applyFont="1" applyFill="1" applyAlignment="1">
      <alignment readingOrder="1"/>
    </xf>
    <xf numFmtId="0" fontId="1" fillId="0" borderId="1" xfId="0" applyNumberFormat="1" applyFont="1" applyFill="1" applyBorder="1" applyAlignment="1" applyProtection="1">
      <alignment horizontal="right" vertical="center" indent="1" readingOrder="1"/>
      <protection locked="0"/>
    </xf>
    <xf numFmtId="164" fontId="7" fillId="0" borderId="0" xfId="0" applyNumberFormat="1" applyFont="1" applyFill="1" applyAlignment="1">
      <alignment horizontal="right" readingOrder="1"/>
    </xf>
    <xf numFmtId="165" fontId="14" fillId="0" borderId="0" xfId="0" applyNumberFormat="1" applyFont="1" applyFill="1" applyAlignment="1">
      <alignment horizontal="right" readingOrder="1"/>
    </xf>
    <xf numFmtId="165" fontId="7" fillId="0" borderId="0" xfId="0" applyNumberFormat="1" applyFont="1" applyFill="1" applyAlignment="1">
      <alignment horizontal="right" readingOrder="1"/>
    </xf>
    <xf numFmtId="0" fontId="7" fillId="0" borderId="0" xfId="0" applyNumberFormat="1" applyFont="1" applyFill="1" applyAlignment="1" applyProtection="1">
      <alignment vertical="center" readingOrder="1"/>
      <protection locked="0"/>
    </xf>
    <xf numFmtId="165" fontId="11" fillId="0" borderId="0" xfId="0" applyNumberFormat="1" applyFont="1" applyFill="1" applyAlignment="1">
      <alignment horizontal="right" readingOrder="1"/>
    </xf>
    <xf numFmtId="49" fontId="1" fillId="0" borderId="0" xfId="0" applyNumberFormat="1" applyFont="1" applyFill="1" applyBorder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readingOrder="1"/>
      <protection locked="0"/>
    </xf>
    <xf numFmtId="0" fontId="4" fillId="0" borderId="0" xfId="0" applyNumberFormat="1" applyFont="1" applyFill="1" applyBorder="1" applyAlignment="1" applyProtection="1">
      <alignment horizontal="right" vertical="center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" xfId="0" applyNumberFormat="1" applyFont="1" applyFill="1" applyBorder="1" applyAlignment="1" applyProtection="1">
      <alignment horizontal="center" vertical="center" readingOrder="1"/>
      <protection locked="0"/>
    </xf>
    <xf numFmtId="0" fontId="1" fillId="0" borderId="1" xfId="0" applyNumberFormat="1" applyFont="1" applyFill="1" applyBorder="1" applyAlignment="1" applyProtection="1">
      <alignment horizontal="left" readingOrder="1"/>
      <protection locked="0"/>
    </xf>
    <xf numFmtId="0" fontId="7" fillId="0" borderId="0" xfId="0" applyNumberFormat="1" applyFont="1" applyFill="1" applyBorder="1" applyAlignment="1" applyProtection="1">
      <alignment wrapText="1" readingOrder="1"/>
      <protection locked="0"/>
    </xf>
    <xf numFmtId="0" fontId="15" fillId="0" borderId="0" xfId="0" applyFont="1" applyFill="1" applyAlignment="1">
      <alignment vertical="center"/>
    </xf>
    <xf numFmtId="165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vertical="top"/>
    </xf>
    <xf numFmtId="0" fontId="10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horizontal="left" vertical="top" readingOrder="1"/>
      <protection locked="0"/>
    </xf>
    <xf numFmtId="0" fontId="2" fillId="0" borderId="0" xfId="0" applyNumberFormat="1" applyFont="1" applyFill="1" applyAlignment="1" applyProtection="1">
      <alignment horizontal="left" vertical="top" readingOrder="1"/>
      <protection locked="0"/>
    </xf>
    <xf numFmtId="0" fontId="10" fillId="0" borderId="0" xfId="0" applyNumberFormat="1" applyFont="1" applyFill="1" applyAlignment="1" applyProtection="1">
      <alignment horizontal="left" vertical="top" readingOrder="1"/>
      <protection locked="0"/>
    </xf>
    <xf numFmtId="0" fontId="15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 applyProtection="1">
      <alignment vertical="top" readingOrder="1"/>
      <protection locked="0"/>
    </xf>
    <xf numFmtId="0" fontId="3" fillId="0" borderId="0" xfId="0" applyNumberFormat="1" applyFont="1" applyFill="1" applyAlignment="1" applyProtection="1">
      <alignment vertical="top" readingOrder="1"/>
      <protection locked="0"/>
    </xf>
    <xf numFmtId="0" fontId="7" fillId="0" borderId="15" xfId="0" applyNumberFormat="1" applyFont="1" applyFill="1" applyBorder="1" applyAlignment="1" applyProtection="1">
      <alignment vertical="top" readingOrder="1"/>
      <protection locked="0"/>
    </xf>
    <xf numFmtId="0" fontId="15" fillId="0" borderId="0" xfId="0" applyNumberFormat="1" applyFont="1" applyFill="1" applyBorder="1" applyAlignment="1" applyProtection="1">
      <alignment vertical="top" readingOrder="1"/>
      <protection locked="0"/>
    </xf>
    <xf numFmtId="0" fontId="2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7" fillId="0" borderId="0" xfId="0" applyFont="1" applyFill="1" applyBorder="1" applyAlignment="1">
      <alignment wrapText="1"/>
    </xf>
    <xf numFmtId="164" fontId="7" fillId="0" borderId="5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/>
    <xf numFmtId="0" fontId="1" fillId="0" borderId="7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NumberFormat="1" applyFont="1" applyFill="1" applyBorder="1" applyAlignment="1" applyProtection="1">
      <alignment horizontal="left" indent="1"/>
      <protection locked="0"/>
    </xf>
    <xf numFmtId="0" fontId="1" fillId="0" borderId="0" xfId="0" applyNumberFormat="1" applyFont="1" applyFill="1" applyBorder="1" applyAlignment="1" applyProtection="1">
      <alignment vertical="center" readingOrder="1"/>
      <protection locked="0"/>
    </xf>
    <xf numFmtId="0" fontId="1" fillId="0" borderId="5" xfId="0" applyNumberFormat="1" applyFont="1" applyFill="1" applyBorder="1" applyAlignment="1" applyProtection="1">
      <alignment vertical="center" readingOrder="1"/>
      <protection locked="0"/>
    </xf>
    <xf numFmtId="0" fontId="1" fillId="0" borderId="62" xfId="0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2" fillId="0" borderId="0" xfId="0" applyNumberFormat="1" applyFont="1" applyFill="1" applyBorder="1" applyAlignment="1" applyProtection="1">
      <alignment readingOrder="1"/>
      <protection locked="0"/>
    </xf>
    <xf numFmtId="164" fontId="1" fillId="0" borderId="20" xfId="0" applyNumberFormat="1" applyFont="1" applyFill="1" applyBorder="1" applyAlignment="1">
      <alignment horizontal="right" indent="1"/>
    </xf>
    <xf numFmtId="164" fontId="1" fillId="0" borderId="0" xfId="0" applyNumberFormat="1" applyFont="1" applyFill="1" applyBorder="1" applyAlignment="1">
      <alignment horizontal="right" indent="1"/>
    </xf>
    <xf numFmtId="164" fontId="1" fillId="0" borderId="5" xfId="0" applyNumberFormat="1" applyFont="1" applyFill="1" applyBorder="1" applyAlignment="1">
      <alignment horizontal="right" indent="1"/>
    </xf>
    <xf numFmtId="164" fontId="5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wrapText="1" readingOrder="1"/>
      <protection locked="0"/>
    </xf>
    <xf numFmtId="0" fontId="1" fillId="0" borderId="9" xfId="0" applyFont="1" applyFill="1" applyBorder="1" applyAlignment="1">
      <alignment wrapText="1"/>
    </xf>
    <xf numFmtId="170" fontId="1" fillId="0" borderId="0" xfId="0" applyNumberFormat="1" applyFont="1" applyFill="1" applyAlignment="1">
      <alignment horizontal="right"/>
    </xf>
    <xf numFmtId="0" fontId="1" fillId="0" borderId="64" xfId="0" applyNumberFormat="1" applyFont="1" applyFill="1" applyBorder="1" applyAlignment="1" applyProtection="1">
      <alignment vertical="center" readingOrder="1"/>
      <protection locked="0"/>
    </xf>
    <xf numFmtId="164" fontId="1" fillId="0" borderId="48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1" fillId="0" borderId="5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/>
    <xf numFmtId="0" fontId="7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168" fontId="1" fillId="0" borderId="0" xfId="0" applyNumberFormat="1" applyFont="1" applyFill="1"/>
    <xf numFmtId="168" fontId="1" fillId="0" borderId="0" xfId="0" applyNumberFormat="1" applyFont="1" applyFill="1" applyBorder="1" applyAlignment="1"/>
    <xf numFmtId="168" fontId="1" fillId="0" borderId="0" xfId="0" applyNumberFormat="1" applyFont="1" applyFill="1" applyAlignment="1"/>
    <xf numFmtId="168" fontId="7" fillId="0" borderId="0" xfId="0" applyNumberFormat="1" applyFont="1" applyFill="1"/>
    <xf numFmtId="164" fontId="1" fillId="0" borderId="0" xfId="0" applyNumberFormat="1" applyFont="1" applyFill="1" applyBorder="1" applyAlignment="1">
      <alignment horizontal="center"/>
    </xf>
    <xf numFmtId="0" fontId="1" fillId="0" borderId="46" xfId="0" applyFont="1" applyFill="1" applyBorder="1" applyAlignment="1">
      <alignment horizontal="left" indent="1"/>
    </xf>
    <xf numFmtId="164" fontId="15" fillId="0" borderId="0" xfId="0" applyNumberFormat="1" applyFont="1" applyFill="1" applyBorder="1" applyAlignment="1"/>
    <xf numFmtId="170" fontId="15" fillId="0" borderId="0" xfId="0" applyNumberFormat="1" applyFont="1" applyFill="1" applyBorder="1" applyAlignment="1"/>
    <xf numFmtId="168" fontId="15" fillId="0" borderId="0" xfId="0" applyNumberFormat="1" applyFont="1" applyFill="1"/>
    <xf numFmtId="164" fontId="2" fillId="0" borderId="0" xfId="0" applyNumberFormat="1" applyFont="1" applyFill="1"/>
    <xf numFmtId="165" fontId="7" fillId="0" borderId="0" xfId="0" applyNumberFormat="1" applyFont="1" applyFill="1"/>
    <xf numFmtId="165" fontId="14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Alignment="1"/>
    <xf numFmtId="0" fontId="3" fillId="0" borderId="3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0" xfId="0" applyNumberFormat="1" applyFont="1" applyFill="1" applyBorder="1" applyAlignment="1" applyProtection="1">
      <alignment horizontal="right" indent="1" readingOrder="1"/>
      <protection locked="0"/>
    </xf>
    <xf numFmtId="0" fontId="1" fillId="0" borderId="5" xfId="0" applyNumberFormat="1" applyFont="1" applyFill="1" applyBorder="1" applyAlignment="1" applyProtection="1">
      <alignment horizontal="right" indent="1" readingOrder="1"/>
      <protection locked="0"/>
    </xf>
    <xf numFmtId="0" fontId="1" fillId="0" borderId="5" xfId="0" applyNumberFormat="1" applyFont="1" applyFill="1" applyBorder="1" applyAlignment="1" applyProtection="1">
      <alignment horizontal="right" wrapText="1" indent="1" readingOrder="1"/>
      <protection locked="0"/>
    </xf>
    <xf numFmtId="0" fontId="7" fillId="0" borderId="5" xfId="0" applyNumberFormat="1" applyFont="1" applyFill="1" applyBorder="1" applyAlignment="1" applyProtection="1">
      <alignment horizontal="right" indent="1" readingOrder="1"/>
      <protection locked="0"/>
    </xf>
    <xf numFmtId="1" fontId="1" fillId="0" borderId="30" xfId="0" applyNumberFormat="1" applyFont="1" applyFill="1" applyBorder="1" applyAlignment="1" applyProtection="1">
      <alignment horizontal="right" indent="1" readingOrder="1"/>
      <protection locked="0"/>
    </xf>
    <xf numFmtId="1" fontId="1" fillId="0" borderId="64" xfId="0" applyNumberFormat="1" applyFont="1" applyFill="1" applyBorder="1" applyAlignment="1" applyProtection="1">
      <alignment horizontal="right" indent="1" readingOrder="1"/>
      <protection locked="0"/>
    </xf>
    <xf numFmtId="1" fontId="7" fillId="0" borderId="64" xfId="0" applyNumberFormat="1" applyFont="1" applyFill="1" applyBorder="1" applyAlignment="1" applyProtection="1">
      <alignment horizontal="right" indent="1" readingOrder="1"/>
      <protection locked="0"/>
    </xf>
    <xf numFmtId="0" fontId="1" fillId="0" borderId="1" xfId="0" applyNumberFormat="1" applyFont="1" applyFill="1" applyBorder="1" applyAlignment="1" applyProtection="1">
      <alignment readingOrder="1"/>
      <protection locked="0"/>
    </xf>
    <xf numFmtId="0" fontId="1" fillId="0" borderId="1" xfId="0" applyNumberFormat="1" applyFont="1" applyFill="1" applyBorder="1" applyAlignment="1" applyProtection="1">
      <alignment horizontal="left" wrapText="1" readingOrder="1"/>
      <protection locked="0"/>
    </xf>
    <xf numFmtId="0" fontId="1" fillId="0" borderId="55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NumberFormat="1" applyFont="1" applyFill="1" applyAlignment="1" applyProtection="1">
      <alignment horizontal="left"/>
      <protection locked="0"/>
    </xf>
    <xf numFmtId="0" fontId="13" fillId="0" borderId="0" xfId="0" applyNumberFormat="1" applyFont="1" applyFill="1" applyAlignment="1" applyProtection="1">
      <protection locked="0"/>
    </xf>
    <xf numFmtId="0" fontId="13" fillId="0" borderId="1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2" xfId="0" applyFont="1" applyFill="1" applyBorder="1" applyAlignment="1">
      <alignment horizontal="center" vertical="center" readingOrder="1"/>
    </xf>
    <xf numFmtId="0" fontId="3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1" xfId="0" applyFont="1" applyFill="1" applyBorder="1" applyAlignment="1">
      <alignment horizontal="center" vertical="center" wrapText="1" readingOrder="1"/>
    </xf>
    <xf numFmtId="0" fontId="3" fillId="0" borderId="7" xfId="0" applyFont="1" applyFill="1" applyBorder="1" applyAlignment="1">
      <alignment horizontal="center" vertical="center" wrapText="1" readingOrder="1"/>
    </xf>
    <xf numFmtId="0" fontId="3" fillId="0" borderId="38" xfId="0" applyFont="1" applyFill="1" applyBorder="1" applyAlignment="1">
      <alignment horizontal="center" vertical="center" wrapText="1" readingOrder="1"/>
    </xf>
    <xf numFmtId="0" fontId="3" fillId="0" borderId="65" xfId="0" applyFont="1" applyFill="1" applyBorder="1" applyAlignment="1">
      <alignment horizontal="center" vertical="center" wrapText="1" readingOrder="1"/>
    </xf>
    <xf numFmtId="0" fontId="3" fillId="0" borderId="6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wrapText="1" readingOrder="1"/>
      <protection locked="0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 readingOrder="1"/>
    </xf>
    <xf numFmtId="0" fontId="3" fillId="0" borderId="33" xfId="0" applyFont="1" applyFill="1" applyBorder="1" applyAlignment="1">
      <alignment horizontal="center" vertical="center" wrapText="1" readingOrder="1"/>
    </xf>
    <xf numFmtId="0" fontId="3" fillId="0" borderId="13" xfId="0" applyFont="1" applyFill="1" applyBorder="1" applyAlignment="1">
      <alignment horizontal="center" vertical="center" readingOrder="1"/>
    </xf>
    <xf numFmtId="0" fontId="3" fillId="0" borderId="35" xfId="0" applyFont="1" applyFill="1" applyBorder="1" applyAlignment="1">
      <alignment horizontal="center" vertical="center" readingOrder="1"/>
    </xf>
    <xf numFmtId="0" fontId="3" fillId="0" borderId="33" xfId="0" applyFont="1" applyFill="1" applyBorder="1" applyAlignment="1">
      <alignment horizontal="center" vertical="center" readingOrder="1"/>
    </xf>
    <xf numFmtId="0" fontId="3" fillId="0" borderId="13" xfId="0" applyFont="1" applyFill="1" applyBorder="1" applyAlignment="1">
      <alignment horizontal="center" vertical="center" wrapText="1" readingOrder="1"/>
    </xf>
    <xf numFmtId="0" fontId="3" fillId="0" borderId="35" xfId="0" applyFont="1" applyFill="1" applyBorder="1" applyAlignment="1">
      <alignment horizontal="center" vertical="center" wrapText="1" readingOrder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5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46" xfId="0" applyNumberFormat="1" applyFont="1" applyFill="1" applyBorder="1" applyAlignment="1" applyProtection="1">
      <alignment wrapText="1" readingOrder="1"/>
      <protection locked="0"/>
    </xf>
    <xf numFmtId="0" fontId="15" fillId="0" borderId="46" xfId="0" applyFont="1" applyFill="1" applyBorder="1" applyAlignment="1">
      <alignment readingOrder="1"/>
    </xf>
    <xf numFmtId="0" fontId="1" fillId="0" borderId="12" xfId="0" applyFont="1" applyFill="1" applyBorder="1" applyAlignment="1">
      <alignment wrapText="1"/>
    </xf>
    <xf numFmtId="0" fontId="15" fillId="0" borderId="46" xfId="0" applyFont="1" applyFill="1" applyBorder="1" applyAlignment="1"/>
    <xf numFmtId="164" fontId="1" fillId="0" borderId="48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left" wrapText="1" indent="1"/>
    </xf>
    <xf numFmtId="0" fontId="15" fillId="0" borderId="46" xfId="0" applyFont="1" applyFill="1" applyBorder="1" applyAlignment="1">
      <alignment horizontal="left" indent="1"/>
    </xf>
    <xf numFmtId="164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/>
    </xf>
    <xf numFmtId="0" fontId="15" fillId="0" borderId="53" xfId="0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4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/>
    </xf>
  </cellXfs>
  <cellStyles count="2">
    <cellStyle name="Euro" xfId="1"/>
    <cellStyle name="Standard" xfId="0" builtinId="0"/>
  </cellStyles>
  <dxfs count="2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1"/>
  <sheetViews>
    <sheetView tabSelected="1"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14.25" customHeight="1" x14ac:dyDescent="0.2"/>
  <cols>
    <col min="1" max="1" width="4.5703125" style="24" customWidth="1"/>
    <col min="2" max="2" width="4" style="24" customWidth="1"/>
    <col min="3" max="3" width="5.140625" style="24" customWidth="1"/>
    <col min="4" max="5" width="7.85546875" style="24" customWidth="1"/>
    <col min="6" max="6" width="10.42578125" style="24" customWidth="1"/>
    <col min="7" max="8" width="10.28515625" style="24" customWidth="1"/>
    <col min="9" max="9" width="8.140625" style="24" customWidth="1"/>
    <col min="10" max="10" width="8.42578125" style="24" customWidth="1"/>
    <col min="11" max="11" width="7.85546875" style="75" customWidth="1"/>
    <col min="12" max="12" width="7.28515625" style="24" customWidth="1"/>
    <col min="13" max="16384" width="11.42578125" style="24"/>
  </cols>
  <sheetData>
    <row r="1" spans="1:16" s="88" customFormat="1" ht="16.5" customHeight="1" x14ac:dyDescent="0.15">
      <c r="K1" s="97"/>
    </row>
    <row r="2" spans="1:16" s="98" customFormat="1" ht="14.85" customHeight="1" x14ac:dyDescent="0.2">
      <c r="A2" s="58" t="s">
        <v>472</v>
      </c>
      <c r="D2" s="99"/>
      <c r="E2" s="99"/>
      <c r="F2" s="99"/>
      <c r="K2" s="100"/>
    </row>
    <row r="3" spans="1:16" ht="16.5" customHeight="1" x14ac:dyDescent="0.2">
      <c r="A3" s="187" t="s">
        <v>185</v>
      </c>
      <c r="B3" s="187"/>
      <c r="C3" s="188"/>
      <c r="D3" s="204" t="s">
        <v>30</v>
      </c>
      <c r="E3" s="202" t="s">
        <v>399</v>
      </c>
      <c r="F3" s="202" t="s">
        <v>186</v>
      </c>
      <c r="G3" s="90" t="s">
        <v>2</v>
      </c>
      <c r="H3" s="206" t="s">
        <v>3</v>
      </c>
      <c r="I3" s="207"/>
      <c r="J3" s="202" t="s">
        <v>163</v>
      </c>
      <c r="K3" s="202" t="s">
        <v>197</v>
      </c>
      <c r="L3" s="200" t="s">
        <v>39</v>
      </c>
    </row>
    <row r="4" spans="1:16" ht="26.25" customHeight="1" x14ac:dyDescent="0.2">
      <c r="A4" s="189"/>
      <c r="B4" s="189"/>
      <c r="C4" s="190"/>
      <c r="D4" s="205"/>
      <c r="E4" s="203"/>
      <c r="F4" s="203"/>
      <c r="G4" s="140" t="s">
        <v>6</v>
      </c>
      <c r="H4" s="140" t="s">
        <v>5</v>
      </c>
      <c r="I4" s="140" t="s">
        <v>42</v>
      </c>
      <c r="J4" s="208"/>
      <c r="K4" s="203"/>
      <c r="L4" s="201"/>
    </row>
    <row r="5" spans="1:16" ht="14.25" customHeight="1" x14ac:dyDescent="0.2">
      <c r="A5" s="191"/>
      <c r="B5" s="191"/>
      <c r="C5" s="192"/>
      <c r="D5" s="194" t="s">
        <v>7</v>
      </c>
      <c r="E5" s="194"/>
      <c r="F5" s="194"/>
      <c r="G5" s="194"/>
      <c r="H5" s="194"/>
      <c r="I5" s="194"/>
      <c r="J5" s="195"/>
      <c r="K5" s="69" t="s">
        <v>0</v>
      </c>
      <c r="L5" s="91" t="s">
        <v>1</v>
      </c>
    </row>
    <row r="6" spans="1:16" s="78" customFormat="1" ht="18" customHeight="1" x14ac:dyDescent="0.2">
      <c r="A6" s="41"/>
      <c r="B6" s="40"/>
      <c r="C6" s="46" t="s">
        <v>199</v>
      </c>
      <c r="D6" s="76">
        <v>79</v>
      </c>
      <c r="E6" s="76">
        <v>1354</v>
      </c>
      <c r="F6" s="76">
        <v>288937</v>
      </c>
      <c r="G6" s="76">
        <v>32047</v>
      </c>
      <c r="H6" s="76">
        <v>31961</v>
      </c>
      <c r="I6" s="76">
        <v>43</v>
      </c>
      <c r="J6" s="76">
        <v>32025.5</v>
      </c>
      <c r="K6" s="86">
        <v>58.464417959976537</v>
      </c>
      <c r="L6" s="77">
        <v>9.0220917706202872</v>
      </c>
    </row>
    <row r="7" spans="1:16" s="78" customFormat="1" ht="12.95" customHeight="1" x14ac:dyDescent="0.2">
      <c r="A7" s="40">
        <v>50</v>
      </c>
      <c r="B7" s="44" t="s">
        <v>159</v>
      </c>
      <c r="C7" s="79">
        <v>100</v>
      </c>
      <c r="D7" s="76">
        <v>43</v>
      </c>
      <c r="E7" s="76">
        <v>2944</v>
      </c>
      <c r="F7" s="76">
        <v>727375</v>
      </c>
      <c r="G7" s="76">
        <v>67390</v>
      </c>
      <c r="H7" s="76">
        <v>66149</v>
      </c>
      <c r="I7" s="76">
        <v>1532</v>
      </c>
      <c r="J7" s="76">
        <v>67535.5</v>
      </c>
      <c r="K7" s="86">
        <v>67.690496575342465</v>
      </c>
      <c r="L7" s="77">
        <v>10.77026156613929</v>
      </c>
    </row>
    <row r="8" spans="1:16" s="78" customFormat="1" ht="12.95" customHeight="1" x14ac:dyDescent="0.2">
      <c r="A8" s="40">
        <v>100</v>
      </c>
      <c r="B8" s="44" t="s">
        <v>159</v>
      </c>
      <c r="C8" s="79">
        <v>150</v>
      </c>
      <c r="D8" s="76">
        <v>25</v>
      </c>
      <c r="E8" s="76">
        <v>2997</v>
      </c>
      <c r="F8" s="76">
        <v>767993</v>
      </c>
      <c r="G8" s="76">
        <v>69513</v>
      </c>
      <c r="H8" s="76">
        <v>67958</v>
      </c>
      <c r="I8" s="76">
        <v>1323</v>
      </c>
      <c r="J8" s="76">
        <v>69397</v>
      </c>
      <c r="K8" s="86">
        <v>70.206553585549017</v>
      </c>
      <c r="L8" s="77">
        <v>11.066659942072423</v>
      </c>
    </row>
    <row r="9" spans="1:16" s="78" customFormat="1" ht="12.95" customHeight="1" x14ac:dyDescent="0.2">
      <c r="A9" s="40">
        <v>150</v>
      </c>
      <c r="B9" s="44" t="s">
        <v>159</v>
      </c>
      <c r="C9" s="79">
        <v>200</v>
      </c>
      <c r="D9" s="76">
        <v>11</v>
      </c>
      <c r="E9" s="76">
        <v>1843</v>
      </c>
      <c r="F9" s="76">
        <v>421007</v>
      </c>
      <c r="G9" s="76">
        <v>67258</v>
      </c>
      <c r="H9" s="76">
        <v>66440</v>
      </c>
      <c r="I9" s="76">
        <v>1497</v>
      </c>
      <c r="J9" s="76">
        <v>67597.5</v>
      </c>
      <c r="K9" s="86">
        <v>62.585124016084556</v>
      </c>
      <c r="L9" s="77">
        <v>6.2281445319723359</v>
      </c>
    </row>
    <row r="10" spans="1:16" s="78" customFormat="1" ht="18" customHeight="1" x14ac:dyDescent="0.2">
      <c r="A10" s="40">
        <v>200</v>
      </c>
      <c r="B10" s="44" t="s">
        <v>159</v>
      </c>
      <c r="C10" s="79">
        <v>250</v>
      </c>
      <c r="D10" s="76">
        <v>19</v>
      </c>
      <c r="E10" s="80">
        <v>4255</v>
      </c>
      <c r="F10" s="80">
        <v>975430</v>
      </c>
      <c r="G10" s="80">
        <v>158436</v>
      </c>
      <c r="H10" s="80">
        <v>154598</v>
      </c>
      <c r="I10" s="80">
        <v>4084</v>
      </c>
      <c r="J10" s="76">
        <v>158559</v>
      </c>
      <c r="K10" s="86">
        <v>62.806368011847468</v>
      </c>
      <c r="L10" s="77">
        <v>6.1518425318020418</v>
      </c>
    </row>
    <row r="11" spans="1:16" s="78" customFormat="1" ht="12.95" customHeight="1" x14ac:dyDescent="0.2">
      <c r="A11" s="40">
        <v>250</v>
      </c>
      <c r="B11" s="44" t="s">
        <v>159</v>
      </c>
      <c r="C11" s="79">
        <v>300</v>
      </c>
      <c r="D11" s="76">
        <v>9</v>
      </c>
      <c r="E11" s="80">
        <v>2475</v>
      </c>
      <c r="F11" s="80">
        <v>618929</v>
      </c>
      <c r="G11" s="80">
        <v>93949</v>
      </c>
      <c r="H11" s="80">
        <v>91453</v>
      </c>
      <c r="I11" s="80">
        <v>2324</v>
      </c>
      <c r="J11" s="76">
        <v>93863</v>
      </c>
      <c r="K11" s="86">
        <v>68.512965269129651</v>
      </c>
      <c r="L11" s="77">
        <v>6.5939614118449228</v>
      </c>
      <c r="P11" s="76"/>
    </row>
    <row r="12" spans="1:16" s="78" customFormat="1" ht="12.95" customHeight="1" x14ac:dyDescent="0.2">
      <c r="A12" s="40">
        <v>300</v>
      </c>
      <c r="B12" s="44" t="s">
        <v>159</v>
      </c>
      <c r="C12" s="79">
        <v>400</v>
      </c>
      <c r="D12" s="76">
        <v>12</v>
      </c>
      <c r="E12" s="76">
        <v>4164</v>
      </c>
      <c r="F12" s="76">
        <v>1035980</v>
      </c>
      <c r="G12" s="76">
        <v>158994</v>
      </c>
      <c r="H12" s="76">
        <v>153812</v>
      </c>
      <c r="I12" s="76">
        <v>4694</v>
      </c>
      <c r="J12" s="76">
        <v>158750</v>
      </c>
      <c r="K12" s="86">
        <v>68.162857105259704</v>
      </c>
      <c r="L12" s="77">
        <v>6.5258582677165355</v>
      </c>
    </row>
    <row r="13" spans="1:16" s="78" customFormat="1" ht="12.95" customHeight="1" x14ac:dyDescent="0.2">
      <c r="A13" s="40">
        <v>400</v>
      </c>
      <c r="B13" s="44" t="s">
        <v>159</v>
      </c>
      <c r="C13" s="79">
        <v>500</v>
      </c>
      <c r="D13" s="76">
        <v>18</v>
      </c>
      <c r="E13" s="76">
        <v>7922</v>
      </c>
      <c r="F13" s="76">
        <v>2037747</v>
      </c>
      <c r="G13" s="76">
        <v>232343</v>
      </c>
      <c r="H13" s="76">
        <v>226557</v>
      </c>
      <c r="I13" s="76">
        <v>6574</v>
      </c>
      <c r="J13" s="76">
        <v>232737</v>
      </c>
      <c r="K13" s="86">
        <v>70.472967598468628</v>
      </c>
      <c r="L13" s="77">
        <v>8.7555781848180558</v>
      </c>
    </row>
    <row r="14" spans="1:16" s="78" customFormat="1" ht="18" customHeight="1" x14ac:dyDescent="0.2">
      <c r="A14" s="40">
        <v>500</v>
      </c>
      <c r="B14" s="44" t="s">
        <v>159</v>
      </c>
      <c r="C14" s="79">
        <v>600</v>
      </c>
      <c r="D14" s="76">
        <v>9</v>
      </c>
      <c r="E14" s="76">
        <v>4753</v>
      </c>
      <c r="F14" s="76">
        <v>1123783</v>
      </c>
      <c r="G14" s="76">
        <v>163382</v>
      </c>
      <c r="H14" s="76">
        <v>157445</v>
      </c>
      <c r="I14" s="76">
        <v>5527</v>
      </c>
      <c r="J14" s="76">
        <v>163177</v>
      </c>
      <c r="K14" s="86">
        <v>64.777141473733963</v>
      </c>
      <c r="L14" s="77">
        <v>6.8868958247792271</v>
      </c>
    </row>
    <row r="15" spans="1:16" s="78" customFormat="1" ht="12.95" customHeight="1" x14ac:dyDescent="0.2">
      <c r="A15" s="40">
        <v>600</v>
      </c>
      <c r="B15" s="44" t="s">
        <v>159</v>
      </c>
      <c r="C15" s="79">
        <v>800</v>
      </c>
      <c r="D15" s="76">
        <v>10</v>
      </c>
      <c r="E15" s="76">
        <v>7035</v>
      </c>
      <c r="F15" s="76">
        <v>1834334</v>
      </c>
      <c r="G15" s="76">
        <v>261971</v>
      </c>
      <c r="H15" s="76">
        <v>258260</v>
      </c>
      <c r="I15" s="76">
        <v>8614</v>
      </c>
      <c r="J15" s="76">
        <v>264422.5</v>
      </c>
      <c r="K15" s="86">
        <v>71.436710770998232</v>
      </c>
      <c r="L15" s="77">
        <v>6.9371328082897632</v>
      </c>
    </row>
    <row r="16" spans="1:16" s="78" customFormat="1" ht="12.95" customHeight="1" x14ac:dyDescent="0.2">
      <c r="A16" s="41">
        <v>800</v>
      </c>
      <c r="B16" s="45" t="s">
        <v>160</v>
      </c>
      <c r="C16" s="81"/>
      <c r="D16" s="76">
        <v>11</v>
      </c>
      <c r="E16" s="76">
        <v>14443</v>
      </c>
      <c r="F16" s="76">
        <v>3732032</v>
      </c>
      <c r="G16" s="76">
        <v>565220</v>
      </c>
      <c r="H16" s="76">
        <v>552456</v>
      </c>
      <c r="I16" s="76">
        <v>13705</v>
      </c>
      <c r="J16" s="76">
        <v>565690.5</v>
      </c>
      <c r="K16" s="86">
        <v>70.793776954091612</v>
      </c>
      <c r="L16" s="77">
        <v>6.5973036492569701</v>
      </c>
    </row>
    <row r="17" spans="1:12" s="85" customFormat="1" ht="14.25" customHeight="1" x14ac:dyDescent="0.2">
      <c r="A17" s="196" t="s">
        <v>189</v>
      </c>
      <c r="B17" s="197"/>
      <c r="C17" s="198"/>
      <c r="D17" s="82">
        <v>246</v>
      </c>
      <c r="E17" s="82">
        <v>54185</v>
      </c>
      <c r="F17" s="82">
        <v>13563547</v>
      </c>
      <c r="G17" s="82">
        <v>1870503</v>
      </c>
      <c r="H17" s="82">
        <v>1827089</v>
      </c>
      <c r="I17" s="82">
        <v>49917</v>
      </c>
      <c r="J17" s="82">
        <v>1873754.5</v>
      </c>
      <c r="K17" s="83">
        <v>68.580608544294591</v>
      </c>
      <c r="L17" s="84">
        <v>7.2387001605599881</v>
      </c>
    </row>
    <row r="18" spans="1:12" s="78" customFormat="1" ht="17.25" customHeight="1" x14ac:dyDescent="0.2">
      <c r="A18" s="62" t="s">
        <v>180</v>
      </c>
      <c r="B18" s="9"/>
      <c r="C18" s="92">
        <v>2020</v>
      </c>
      <c r="D18" s="76">
        <v>249</v>
      </c>
      <c r="E18" s="76">
        <v>54172</v>
      </c>
      <c r="F18" s="76">
        <v>13544855</v>
      </c>
      <c r="G18" s="76">
        <v>1868784</v>
      </c>
      <c r="H18" s="76">
        <v>1837303</v>
      </c>
      <c r="I18" s="76">
        <v>47529</v>
      </c>
      <c r="J18" s="76">
        <v>1876808</v>
      </c>
      <c r="K18" s="86">
        <v>68.315366880395928</v>
      </c>
      <c r="L18" s="77">
        <v>7.2169635892430124</v>
      </c>
    </row>
    <row r="19" spans="1:12" s="78" customFormat="1" ht="12.95" customHeight="1" x14ac:dyDescent="0.2">
      <c r="A19" s="87"/>
      <c r="B19" s="87"/>
      <c r="C19" s="92">
        <v>2019</v>
      </c>
      <c r="D19" s="76">
        <v>250</v>
      </c>
      <c r="E19" s="76">
        <v>55462</v>
      </c>
      <c r="F19" s="76">
        <v>15447780</v>
      </c>
      <c r="G19" s="76">
        <v>2144663</v>
      </c>
      <c r="H19" s="76">
        <v>2095902</v>
      </c>
      <c r="I19" s="76">
        <v>46992</v>
      </c>
      <c r="J19" s="76">
        <v>2143779</v>
      </c>
      <c r="K19" s="86">
        <v>76.3</v>
      </c>
      <c r="L19" s="77">
        <v>7.2</v>
      </c>
    </row>
    <row r="20" spans="1:12" s="88" customFormat="1" ht="23.25" customHeight="1" x14ac:dyDescent="0.15">
      <c r="A20" s="199" t="s">
        <v>446</v>
      </c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</row>
    <row r="21" spans="1:12" ht="14.25" customHeight="1" x14ac:dyDescent="0.2">
      <c r="C21" s="89"/>
      <c r="D21" s="193"/>
      <c r="E21" s="193"/>
      <c r="F21" s="193"/>
      <c r="G21" s="193"/>
    </row>
  </sheetData>
  <dataConsolidate/>
  <mergeCells count="12">
    <mergeCell ref="A3:C5"/>
    <mergeCell ref="D21:G21"/>
    <mergeCell ref="D5:J5"/>
    <mergeCell ref="A17:C17"/>
    <mergeCell ref="A20:L20"/>
    <mergeCell ref="L3:L4"/>
    <mergeCell ref="K3:K4"/>
    <mergeCell ref="F3:F4"/>
    <mergeCell ref="D3:D4"/>
    <mergeCell ref="E3:E4"/>
    <mergeCell ref="H3:I3"/>
    <mergeCell ref="J3:J4"/>
  </mergeCells>
  <phoneticPr fontId="1" type="noConversion"/>
  <conditionalFormatting sqref="P11 D18:L18 D6:L6 D7:I16 L6:L19 J7:L17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E19">
    <cfRule type="cellIs" dxfId="293" priority="13" stopIfTrue="1" operator="equal">
      <formula>"."</formula>
    </cfRule>
    <cfRule type="cellIs" dxfId="292" priority="14" stopIfTrue="1" operator="equal">
      <formula>"..."</formula>
    </cfRule>
  </conditionalFormatting>
  <conditionalFormatting sqref="D19:J19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K19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L19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D17:I17 L17">
    <cfRule type="cellIs" dxfId="285" priority="3" stopIfTrue="1" operator="equal">
      <formula>"."</formula>
    </cfRule>
    <cfRule type="cellIs" dxfId="28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0"/>
  <sheetViews>
    <sheetView zoomScaleNormal="100" workbookViewId="0">
      <pane ySplit="3" topLeftCell="A4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33" style="12" customWidth="1"/>
    <col min="2" max="2" width="11.28515625" style="12" customWidth="1"/>
    <col min="3" max="3" width="36.5703125" style="12" customWidth="1"/>
    <col min="4" max="4" width="11.28515625" style="12" customWidth="1"/>
    <col min="5" max="16384" width="11.42578125" style="12"/>
  </cols>
  <sheetData>
    <row r="1" spans="1:16" s="59" customFormat="1" ht="16.5" customHeight="1" x14ac:dyDescent="0.15">
      <c r="A1" s="25"/>
      <c r="B1" s="88"/>
      <c r="C1" s="88"/>
      <c r="D1" s="88"/>
      <c r="E1" s="88"/>
    </row>
    <row r="2" spans="1:16" s="102" customFormat="1" ht="14.85" customHeight="1" x14ac:dyDescent="0.2">
      <c r="A2" s="32" t="s">
        <v>457</v>
      </c>
      <c r="B2" s="103"/>
      <c r="C2" s="103"/>
      <c r="D2" s="103"/>
      <c r="E2" s="103"/>
    </row>
    <row r="3" spans="1:16" ht="18.75" customHeight="1" x14ac:dyDescent="0.2">
      <c r="A3" s="114" t="s">
        <v>70</v>
      </c>
      <c r="B3" s="136" t="s">
        <v>7</v>
      </c>
      <c r="C3" s="137" t="s">
        <v>70</v>
      </c>
      <c r="D3" s="138" t="s">
        <v>7</v>
      </c>
    </row>
    <row r="4" spans="1:16" s="13" customFormat="1" ht="15.75" customHeight="1" x14ac:dyDescent="0.2">
      <c r="A4" s="116" t="s">
        <v>152</v>
      </c>
      <c r="B4" s="134">
        <v>38</v>
      </c>
      <c r="C4" s="289" t="s">
        <v>372</v>
      </c>
      <c r="D4" s="292">
        <v>32</v>
      </c>
    </row>
    <row r="5" spans="1:16" s="13" customFormat="1" ht="12.75" customHeight="1" x14ac:dyDescent="0.2">
      <c r="A5" s="73" t="s">
        <v>182</v>
      </c>
      <c r="B5" s="135">
        <v>40</v>
      </c>
      <c r="C5" s="290"/>
      <c r="D5" s="29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13" customFormat="1" ht="12.75" customHeight="1" x14ac:dyDescent="0.2">
      <c r="A6" s="120" t="s">
        <v>183</v>
      </c>
      <c r="B6" s="135">
        <v>273</v>
      </c>
      <c r="C6" s="287" t="s">
        <v>371</v>
      </c>
      <c r="D6" s="291">
        <v>225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s="13" customFormat="1" ht="12.75" customHeight="1" x14ac:dyDescent="0.2">
      <c r="A7" s="120" t="s">
        <v>422</v>
      </c>
      <c r="B7" s="135">
        <v>4202</v>
      </c>
      <c r="C7" s="288"/>
      <c r="D7" s="291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s="13" customFormat="1" ht="12.75" customHeight="1" x14ac:dyDescent="0.2">
      <c r="A8" s="120" t="s">
        <v>150</v>
      </c>
      <c r="B8" s="135">
        <v>699</v>
      </c>
      <c r="C8" s="287" t="s">
        <v>428</v>
      </c>
      <c r="D8" s="291">
        <v>226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s="13" customFormat="1" ht="12.75" customHeight="1" x14ac:dyDescent="0.2">
      <c r="A9" s="120" t="s">
        <v>151</v>
      </c>
      <c r="B9" s="135">
        <v>62</v>
      </c>
      <c r="C9" s="288"/>
      <c r="D9" s="2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s="13" customFormat="1" ht="12.75" customHeight="1" x14ac:dyDescent="0.2">
      <c r="A10" s="132" t="s">
        <v>429</v>
      </c>
      <c r="B10" s="135">
        <v>20</v>
      </c>
      <c r="C10" s="121" t="s">
        <v>184</v>
      </c>
      <c r="D10" s="133">
        <v>154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</sheetData>
  <mergeCells count="6">
    <mergeCell ref="C6:C7"/>
    <mergeCell ref="C4:C5"/>
    <mergeCell ref="C8:C9"/>
    <mergeCell ref="D8:D9"/>
    <mergeCell ref="D4:D5"/>
    <mergeCell ref="D6:D7"/>
  </mergeCells>
  <phoneticPr fontId="1" type="noConversion"/>
  <conditionalFormatting sqref="B4:B10 D4 D10 D6 D8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1.85546875" style="12" customWidth="1"/>
    <col min="2" max="3" width="10.140625" style="12" customWidth="1"/>
    <col min="4" max="7" width="10" style="12" customWidth="1"/>
    <col min="8" max="16384" width="11.42578125" style="12"/>
  </cols>
  <sheetData>
    <row r="1" spans="1:7" s="30" customFormat="1" ht="16.5" customHeight="1" x14ac:dyDescent="0.2"/>
    <row r="2" spans="1:7" s="102" customFormat="1" ht="14.85" customHeight="1" x14ac:dyDescent="0.2">
      <c r="A2" s="32" t="s">
        <v>474</v>
      </c>
      <c r="B2" s="104"/>
      <c r="C2" s="104"/>
      <c r="D2" s="104"/>
      <c r="E2" s="104"/>
      <c r="F2" s="104"/>
      <c r="G2" s="104"/>
    </row>
    <row r="3" spans="1:7" ht="12.95" customHeight="1" x14ac:dyDescent="0.2">
      <c r="A3" s="294" t="s">
        <v>70</v>
      </c>
      <c r="B3" s="295" t="s">
        <v>4</v>
      </c>
      <c r="C3" s="275" t="s">
        <v>414</v>
      </c>
      <c r="D3" s="225"/>
      <c r="E3" s="225"/>
      <c r="F3" s="225"/>
      <c r="G3" s="225"/>
    </row>
    <row r="4" spans="1:7" ht="18.75" customHeight="1" x14ac:dyDescent="0.2">
      <c r="A4" s="269"/>
      <c r="B4" s="295"/>
      <c r="C4" s="151" t="s">
        <v>131</v>
      </c>
      <c r="D4" s="151" t="s">
        <v>166</v>
      </c>
      <c r="E4" s="151" t="s">
        <v>167</v>
      </c>
      <c r="F4" s="151" t="s">
        <v>168</v>
      </c>
      <c r="G4" s="15" t="s">
        <v>169</v>
      </c>
    </row>
    <row r="5" spans="1:7" ht="18.75" customHeight="1" x14ac:dyDescent="0.2">
      <c r="A5" s="40"/>
      <c r="B5" s="296" t="s">
        <v>145</v>
      </c>
      <c r="C5" s="296"/>
      <c r="D5" s="296"/>
      <c r="E5" s="296"/>
      <c r="F5" s="296"/>
      <c r="G5" s="296"/>
    </row>
    <row r="6" spans="1:7" ht="3" customHeight="1" x14ac:dyDescent="0.2">
      <c r="A6" s="40"/>
      <c r="B6" s="146"/>
      <c r="C6" s="146"/>
      <c r="D6" s="146"/>
      <c r="E6" s="146"/>
      <c r="F6" s="146"/>
      <c r="G6" s="146"/>
    </row>
    <row r="7" spans="1:7" ht="15.75" customHeight="1" x14ac:dyDescent="0.2">
      <c r="A7" s="20" t="s">
        <v>142</v>
      </c>
      <c r="B7" s="8">
        <v>102</v>
      </c>
      <c r="C7" s="8">
        <v>22</v>
      </c>
      <c r="D7" s="8">
        <v>17</v>
      </c>
      <c r="E7" s="8">
        <v>41</v>
      </c>
      <c r="F7" s="8">
        <v>15</v>
      </c>
      <c r="G7" s="8">
        <v>7</v>
      </c>
    </row>
    <row r="8" spans="1:7" ht="15.75" customHeight="1" x14ac:dyDescent="0.2">
      <c r="A8" s="20" t="s">
        <v>45</v>
      </c>
      <c r="B8" s="8">
        <v>4</v>
      </c>
      <c r="C8" s="8">
        <v>0</v>
      </c>
      <c r="D8" s="8">
        <v>0</v>
      </c>
      <c r="E8" s="8">
        <v>0</v>
      </c>
      <c r="F8" s="8">
        <v>1</v>
      </c>
      <c r="G8" s="8">
        <v>3</v>
      </c>
    </row>
    <row r="9" spans="1:7" ht="15.75" customHeight="1" x14ac:dyDescent="0.2">
      <c r="A9" s="20" t="s">
        <v>46</v>
      </c>
      <c r="B9" s="8">
        <v>5</v>
      </c>
      <c r="C9" s="8">
        <v>0</v>
      </c>
      <c r="D9" s="8">
        <v>0</v>
      </c>
      <c r="E9" s="8">
        <v>0</v>
      </c>
      <c r="F9" s="8">
        <v>0</v>
      </c>
      <c r="G9" s="8">
        <v>5</v>
      </c>
    </row>
    <row r="10" spans="1:7" ht="15.75" customHeight="1" x14ac:dyDescent="0.2">
      <c r="A10" s="20" t="s">
        <v>143</v>
      </c>
      <c r="B10" s="8">
        <v>7</v>
      </c>
      <c r="C10" s="8">
        <v>0</v>
      </c>
      <c r="D10" s="8">
        <v>0</v>
      </c>
      <c r="E10" s="8">
        <v>1</v>
      </c>
      <c r="F10" s="8">
        <v>3</v>
      </c>
      <c r="G10" s="8">
        <v>3</v>
      </c>
    </row>
    <row r="11" spans="1:7" ht="15.75" customHeight="1" x14ac:dyDescent="0.2">
      <c r="A11" s="20" t="s">
        <v>49</v>
      </c>
      <c r="B11" s="8">
        <v>38</v>
      </c>
      <c r="C11" s="8">
        <v>3</v>
      </c>
      <c r="D11" s="8">
        <v>3</v>
      </c>
      <c r="E11" s="8">
        <v>10</v>
      </c>
      <c r="F11" s="8">
        <v>14</v>
      </c>
      <c r="G11" s="8">
        <v>8</v>
      </c>
    </row>
    <row r="12" spans="1:7" ht="15.75" customHeight="1" x14ac:dyDescent="0.2">
      <c r="A12" s="20" t="s">
        <v>349</v>
      </c>
      <c r="B12" s="8">
        <v>25</v>
      </c>
      <c r="C12" s="8">
        <v>2</v>
      </c>
      <c r="D12" s="8">
        <v>1</v>
      </c>
      <c r="E12" s="8">
        <v>6</v>
      </c>
      <c r="F12" s="8">
        <v>11</v>
      </c>
      <c r="G12" s="8">
        <v>5</v>
      </c>
    </row>
    <row r="13" spans="1:7" ht="15.75" customHeight="1" x14ac:dyDescent="0.2">
      <c r="A13" s="20" t="s">
        <v>50</v>
      </c>
      <c r="B13" s="8">
        <v>22</v>
      </c>
      <c r="C13" s="8">
        <v>1</v>
      </c>
      <c r="D13" s="8">
        <v>0</v>
      </c>
      <c r="E13" s="8">
        <v>3</v>
      </c>
      <c r="F13" s="8">
        <v>9</v>
      </c>
      <c r="G13" s="8">
        <v>9</v>
      </c>
    </row>
    <row r="14" spans="1:7" ht="15.75" customHeight="1" x14ac:dyDescent="0.2">
      <c r="A14" s="20" t="s">
        <v>144</v>
      </c>
      <c r="B14" s="8">
        <v>78</v>
      </c>
      <c r="C14" s="8">
        <v>11</v>
      </c>
      <c r="D14" s="8">
        <v>4</v>
      </c>
      <c r="E14" s="8">
        <v>37</v>
      </c>
      <c r="F14" s="8">
        <v>19</v>
      </c>
      <c r="G14" s="8">
        <v>7</v>
      </c>
    </row>
    <row r="15" spans="1:7" ht="15.75" customHeight="1" x14ac:dyDescent="0.2">
      <c r="A15" s="20" t="s">
        <v>51</v>
      </c>
      <c r="B15" s="8">
        <v>3</v>
      </c>
      <c r="C15" s="8">
        <v>0</v>
      </c>
      <c r="D15" s="8">
        <v>0</v>
      </c>
      <c r="E15" s="8">
        <v>0</v>
      </c>
      <c r="F15" s="8">
        <v>0</v>
      </c>
      <c r="G15" s="8">
        <v>3</v>
      </c>
    </row>
    <row r="16" spans="1:7" ht="15.75" customHeight="1" x14ac:dyDescent="0.2">
      <c r="A16" s="20" t="s">
        <v>52</v>
      </c>
      <c r="B16" s="8">
        <v>15</v>
      </c>
      <c r="C16" s="8">
        <v>1</v>
      </c>
      <c r="D16" s="8">
        <v>0</v>
      </c>
      <c r="E16" s="8">
        <v>1</v>
      </c>
      <c r="F16" s="8">
        <v>6</v>
      </c>
      <c r="G16" s="8">
        <v>7</v>
      </c>
    </row>
    <row r="17" spans="1:7" ht="18.75" customHeight="1" x14ac:dyDescent="0.2">
      <c r="A17" s="40"/>
      <c r="B17" s="293" t="s">
        <v>146</v>
      </c>
      <c r="C17" s="293"/>
      <c r="D17" s="293"/>
      <c r="E17" s="293"/>
      <c r="F17" s="293"/>
      <c r="G17" s="293"/>
    </row>
    <row r="18" spans="1:7" ht="3" customHeight="1" x14ac:dyDescent="0.2">
      <c r="A18" s="40"/>
      <c r="B18" s="144"/>
      <c r="C18" s="144"/>
      <c r="D18" s="144"/>
      <c r="E18" s="144"/>
      <c r="F18" s="144"/>
      <c r="G18" s="144"/>
    </row>
    <row r="19" spans="1:7" ht="16.5" customHeight="1" x14ac:dyDescent="0.2">
      <c r="A19" s="20" t="s">
        <v>147</v>
      </c>
      <c r="B19" s="8">
        <v>276</v>
      </c>
      <c r="C19" s="8">
        <v>46</v>
      </c>
      <c r="D19" s="8">
        <v>0</v>
      </c>
      <c r="E19" s="8">
        <v>66</v>
      </c>
      <c r="F19" s="8">
        <v>52</v>
      </c>
      <c r="G19" s="8">
        <v>112</v>
      </c>
    </row>
    <row r="20" spans="1:7" ht="16.5" customHeight="1" x14ac:dyDescent="0.2">
      <c r="A20" s="18" t="s">
        <v>154</v>
      </c>
      <c r="B20" s="8">
        <v>75</v>
      </c>
      <c r="C20" s="8">
        <v>1</v>
      </c>
      <c r="D20" s="8">
        <v>0</v>
      </c>
      <c r="E20" s="8">
        <v>18</v>
      </c>
      <c r="F20" s="8">
        <v>30</v>
      </c>
      <c r="G20" s="8">
        <v>26</v>
      </c>
    </row>
    <row r="21" spans="1:7" ht="19.5" customHeight="1" x14ac:dyDescent="0.2">
      <c r="A21" s="40"/>
      <c r="B21" s="293" t="s">
        <v>350</v>
      </c>
      <c r="C21" s="293"/>
      <c r="D21" s="293"/>
      <c r="E21" s="293"/>
      <c r="F21" s="293"/>
      <c r="G21" s="293"/>
    </row>
    <row r="22" spans="1:7" ht="3" customHeight="1" x14ac:dyDescent="0.2">
      <c r="A22" s="40"/>
      <c r="B22" s="144"/>
      <c r="C22" s="144"/>
      <c r="D22" s="144"/>
      <c r="E22" s="144"/>
      <c r="F22" s="144"/>
      <c r="G22" s="144"/>
    </row>
    <row r="23" spans="1:7" ht="15.75" customHeight="1" x14ac:dyDescent="0.2">
      <c r="A23" s="20" t="s">
        <v>148</v>
      </c>
      <c r="B23" s="8">
        <v>3146</v>
      </c>
      <c r="C23" s="8">
        <v>116</v>
      </c>
      <c r="D23" s="8">
        <v>210</v>
      </c>
      <c r="E23" s="8">
        <v>844</v>
      </c>
      <c r="F23" s="8">
        <v>759</v>
      </c>
      <c r="G23" s="8">
        <v>1217</v>
      </c>
    </row>
    <row r="24" spans="1:7" ht="15.75" customHeight="1" x14ac:dyDescent="0.2">
      <c r="A24" s="110" t="s">
        <v>351</v>
      </c>
      <c r="B24" s="8">
        <v>963</v>
      </c>
      <c r="C24" s="8">
        <v>33</v>
      </c>
      <c r="D24" s="8">
        <v>162</v>
      </c>
      <c r="E24" s="8">
        <v>197</v>
      </c>
      <c r="F24" s="8">
        <v>251</v>
      </c>
      <c r="G24" s="8">
        <v>320</v>
      </c>
    </row>
    <row r="25" spans="1:7" ht="15.95" customHeight="1" x14ac:dyDescent="0.2">
      <c r="A25" s="30"/>
      <c r="B25" s="111"/>
      <c r="C25" s="111"/>
      <c r="D25" s="111"/>
      <c r="E25" s="111"/>
      <c r="F25" s="111"/>
      <c r="G25" s="111"/>
    </row>
    <row r="26" spans="1:7" x14ac:dyDescent="0.2">
      <c r="A26" s="13"/>
      <c r="B26" s="13"/>
      <c r="C26" s="13"/>
      <c r="D26" s="13"/>
      <c r="E26" s="13"/>
      <c r="F26" s="13"/>
      <c r="G26" s="13"/>
    </row>
    <row r="27" spans="1:7" x14ac:dyDescent="0.2">
      <c r="A27" s="13"/>
      <c r="B27" s="13"/>
      <c r="C27" s="13"/>
      <c r="D27" s="13"/>
      <c r="E27" s="13"/>
      <c r="F27" s="13"/>
      <c r="G27" s="13"/>
    </row>
    <row r="28" spans="1:7" x14ac:dyDescent="0.2">
      <c r="A28" s="13"/>
      <c r="B28" s="13"/>
      <c r="C28" s="13"/>
      <c r="D28" s="13"/>
      <c r="E28" s="13"/>
      <c r="F28" s="13"/>
      <c r="G28" s="13"/>
    </row>
    <row r="29" spans="1:7" x14ac:dyDescent="0.2">
      <c r="A29" s="13"/>
      <c r="B29" s="13"/>
      <c r="C29" s="13"/>
      <c r="D29" s="13"/>
      <c r="E29" s="13"/>
      <c r="F29" s="13"/>
      <c r="G29" s="13"/>
    </row>
    <row r="30" spans="1:7" x14ac:dyDescent="0.2">
      <c r="A30" s="13"/>
      <c r="B30" s="13"/>
      <c r="C30" s="13"/>
      <c r="D30" s="13"/>
      <c r="E30" s="13"/>
      <c r="F30" s="13"/>
      <c r="G30" s="13"/>
    </row>
    <row r="31" spans="1:7" x14ac:dyDescent="0.2">
      <c r="A31" s="13"/>
      <c r="B31" s="13"/>
      <c r="C31" s="13"/>
      <c r="D31" s="13"/>
      <c r="E31" s="13"/>
      <c r="F31" s="13"/>
      <c r="G31" s="13"/>
    </row>
    <row r="32" spans="1:7" x14ac:dyDescent="0.2">
      <c r="A32" s="13"/>
      <c r="B32" s="13"/>
      <c r="C32" s="13"/>
      <c r="D32" s="13"/>
      <c r="E32" s="13"/>
      <c r="F32" s="13"/>
      <c r="G32" s="13"/>
    </row>
    <row r="33" spans="1:7" x14ac:dyDescent="0.2">
      <c r="A33" s="13"/>
      <c r="B33" s="13"/>
      <c r="C33" s="13"/>
      <c r="D33" s="13"/>
      <c r="E33" s="13"/>
      <c r="F33" s="13"/>
      <c r="G33" s="13"/>
    </row>
    <row r="34" spans="1:7" x14ac:dyDescent="0.2">
      <c r="A34" s="13"/>
      <c r="B34" s="13"/>
      <c r="C34" s="13"/>
      <c r="D34" s="13"/>
      <c r="E34" s="13"/>
      <c r="F34" s="13"/>
      <c r="G34" s="13"/>
    </row>
    <row r="35" spans="1:7" x14ac:dyDescent="0.2">
      <c r="A35" s="13"/>
      <c r="B35" s="13"/>
      <c r="C35" s="13"/>
      <c r="D35" s="13"/>
      <c r="E35" s="13"/>
      <c r="F35" s="13"/>
      <c r="G35" s="13"/>
    </row>
    <row r="36" spans="1:7" x14ac:dyDescent="0.2">
      <c r="A36" s="13"/>
      <c r="B36" s="13"/>
      <c r="C36" s="13"/>
      <c r="D36" s="13"/>
      <c r="E36" s="13"/>
      <c r="F36" s="13"/>
      <c r="G36" s="13"/>
    </row>
    <row r="37" spans="1:7" x14ac:dyDescent="0.2">
      <c r="A37" s="13"/>
      <c r="B37" s="13"/>
      <c r="C37" s="13"/>
      <c r="D37" s="13"/>
      <c r="E37" s="13"/>
      <c r="F37" s="13"/>
      <c r="G37" s="13"/>
    </row>
    <row r="38" spans="1:7" x14ac:dyDescent="0.2">
      <c r="A38" s="13"/>
      <c r="B38" s="13"/>
      <c r="C38" s="13"/>
      <c r="D38" s="13"/>
      <c r="E38" s="13"/>
      <c r="F38" s="13"/>
      <c r="G38" s="13"/>
    </row>
    <row r="39" spans="1:7" x14ac:dyDescent="0.2">
      <c r="A39" s="13"/>
      <c r="B39" s="13"/>
      <c r="C39" s="13"/>
      <c r="D39" s="13"/>
      <c r="E39" s="13"/>
      <c r="F39" s="13"/>
      <c r="G39" s="13"/>
    </row>
    <row r="40" spans="1:7" x14ac:dyDescent="0.2">
      <c r="A40" s="13"/>
      <c r="B40" s="13"/>
      <c r="C40" s="13"/>
      <c r="D40" s="13"/>
      <c r="E40" s="13"/>
      <c r="F40" s="13"/>
      <c r="G40" s="13"/>
    </row>
    <row r="41" spans="1:7" x14ac:dyDescent="0.2">
      <c r="A41" s="13"/>
      <c r="B41" s="13"/>
      <c r="C41" s="13"/>
      <c r="D41" s="13"/>
      <c r="E41" s="13"/>
      <c r="F41" s="13"/>
      <c r="G41" s="13"/>
    </row>
    <row r="42" spans="1:7" x14ac:dyDescent="0.2">
      <c r="A42" s="13"/>
      <c r="B42" s="13"/>
      <c r="C42" s="13"/>
      <c r="D42" s="13"/>
      <c r="E42" s="13"/>
      <c r="F42" s="13"/>
      <c r="G42" s="13"/>
    </row>
    <row r="43" spans="1:7" x14ac:dyDescent="0.2">
      <c r="A43" s="13"/>
      <c r="B43" s="13"/>
      <c r="C43" s="13"/>
      <c r="D43" s="13"/>
      <c r="E43" s="13"/>
      <c r="F43" s="13"/>
      <c r="G43" s="13"/>
    </row>
    <row r="44" spans="1:7" x14ac:dyDescent="0.2">
      <c r="A44" s="13"/>
      <c r="B44" s="13"/>
      <c r="C44" s="13"/>
      <c r="D44" s="13"/>
      <c r="E44" s="13"/>
      <c r="F44" s="13"/>
      <c r="G44" s="13"/>
    </row>
    <row r="45" spans="1:7" x14ac:dyDescent="0.2">
      <c r="A45" s="13"/>
      <c r="B45" s="13"/>
      <c r="C45" s="13"/>
      <c r="D45" s="13"/>
      <c r="E45" s="13"/>
      <c r="F45" s="13"/>
      <c r="G45" s="13"/>
    </row>
    <row r="46" spans="1:7" x14ac:dyDescent="0.2">
      <c r="A46" s="13"/>
      <c r="B46" s="13"/>
      <c r="C46" s="13"/>
      <c r="D46" s="13"/>
      <c r="E46" s="13"/>
      <c r="F46" s="13"/>
      <c r="G46" s="13"/>
    </row>
    <row r="47" spans="1:7" x14ac:dyDescent="0.2">
      <c r="A47" s="13"/>
      <c r="B47" s="13"/>
      <c r="C47" s="13"/>
      <c r="D47" s="13"/>
      <c r="E47" s="13"/>
      <c r="F47" s="13"/>
      <c r="G47" s="13"/>
    </row>
  </sheetData>
  <mergeCells count="6">
    <mergeCell ref="B21:G21"/>
    <mergeCell ref="C3:G3"/>
    <mergeCell ref="A3:A4"/>
    <mergeCell ref="B3:B4"/>
    <mergeCell ref="B5:G5"/>
    <mergeCell ref="B17:G17"/>
  </mergeCells>
  <phoneticPr fontId="1" type="noConversion"/>
  <conditionalFormatting sqref="B7:G16 B19:G20 B23:G24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9.7109375" style="12" customWidth="1"/>
    <col min="2" max="2" width="10.85546875" style="12" customWidth="1"/>
    <col min="3" max="3" width="40.5703125" style="12" customWidth="1"/>
    <col min="4" max="4" width="10.85546875" style="12" customWidth="1"/>
    <col min="5" max="16384" width="11.42578125" style="12"/>
  </cols>
  <sheetData>
    <row r="1" spans="1:8" s="59" customFormat="1" ht="16.5" customHeight="1" x14ac:dyDescent="0.15">
      <c r="A1" s="25"/>
      <c r="B1" s="88"/>
      <c r="C1" s="88"/>
      <c r="D1" s="88"/>
      <c r="E1" s="88"/>
      <c r="F1" s="88"/>
      <c r="G1" s="88"/>
      <c r="H1" s="88"/>
    </row>
    <row r="2" spans="1:8" s="102" customFormat="1" ht="14.85" customHeight="1" x14ac:dyDescent="0.2">
      <c r="A2" s="32" t="s">
        <v>458</v>
      </c>
      <c r="B2" s="103"/>
      <c r="C2" s="103"/>
      <c r="D2" s="103"/>
      <c r="E2" s="103"/>
      <c r="F2" s="103"/>
      <c r="G2" s="104"/>
      <c r="H2" s="104"/>
    </row>
    <row r="3" spans="1:8" ht="18.75" customHeight="1" x14ac:dyDescent="0.2">
      <c r="A3" s="115" t="s">
        <v>70</v>
      </c>
      <c r="B3" s="122" t="s">
        <v>7</v>
      </c>
      <c r="C3" s="122" t="s">
        <v>70</v>
      </c>
      <c r="D3" s="186" t="s">
        <v>7</v>
      </c>
    </row>
    <row r="4" spans="1:8" s="59" customFormat="1" ht="12.75" customHeight="1" x14ac:dyDescent="0.2">
      <c r="A4" s="117" t="s">
        <v>195</v>
      </c>
      <c r="B4" s="134">
        <v>182</v>
      </c>
      <c r="C4" s="297" t="s">
        <v>373</v>
      </c>
      <c r="D4" s="299">
        <v>163</v>
      </c>
    </row>
    <row r="5" spans="1:8" s="59" customFormat="1" ht="12.75" customHeight="1" x14ac:dyDescent="0.2">
      <c r="A5" s="118" t="s">
        <v>71</v>
      </c>
      <c r="B5" s="135">
        <v>777</v>
      </c>
      <c r="C5" s="298"/>
      <c r="D5" s="299"/>
    </row>
    <row r="6" spans="1:8" s="59" customFormat="1" ht="12.75" customHeight="1" x14ac:dyDescent="0.2">
      <c r="A6" s="119" t="s">
        <v>72</v>
      </c>
      <c r="B6" s="135">
        <v>131</v>
      </c>
      <c r="C6" s="166" t="s">
        <v>73</v>
      </c>
      <c r="D6" s="165">
        <v>60</v>
      </c>
    </row>
    <row r="7" spans="1:8" s="59" customFormat="1" ht="12.75" customHeight="1" x14ac:dyDescent="0.2">
      <c r="A7" s="119" t="s">
        <v>74</v>
      </c>
      <c r="B7" s="135">
        <v>58</v>
      </c>
      <c r="C7" s="166" t="s">
        <v>193</v>
      </c>
      <c r="D7" s="165">
        <v>10</v>
      </c>
    </row>
    <row r="8" spans="1:8" s="59" customFormat="1" ht="12.75" customHeight="1" x14ac:dyDescent="0.2">
      <c r="A8" s="119" t="s">
        <v>75</v>
      </c>
      <c r="B8" s="135">
        <v>120</v>
      </c>
      <c r="C8" s="166" t="s">
        <v>76</v>
      </c>
      <c r="D8" s="165">
        <v>31</v>
      </c>
    </row>
    <row r="9" spans="1:8" s="59" customFormat="1" ht="12.75" customHeight="1" x14ac:dyDescent="0.2">
      <c r="A9" s="119" t="s">
        <v>194</v>
      </c>
      <c r="B9" s="135">
        <v>151</v>
      </c>
      <c r="C9" s="166" t="s">
        <v>77</v>
      </c>
      <c r="D9" s="165">
        <v>2</v>
      </c>
    </row>
    <row r="10" spans="1:8" x14ac:dyDescent="0.2">
      <c r="A10" s="13"/>
      <c r="B10" s="11"/>
      <c r="C10" s="1"/>
      <c r="D10" s="11"/>
    </row>
    <row r="12" spans="1:8" ht="12.6" customHeight="1" x14ac:dyDescent="0.2">
      <c r="A12" s="30"/>
      <c r="B12" s="61"/>
      <c r="C12" s="30"/>
      <c r="D12" s="30"/>
    </row>
  </sheetData>
  <mergeCells count="2">
    <mergeCell ref="C4:C5"/>
    <mergeCell ref="D4:D5"/>
  </mergeCells>
  <phoneticPr fontId="1" type="noConversion"/>
  <conditionalFormatting sqref="B10 D10">
    <cfRule type="cellIs" dxfId="124" priority="17" stopIfTrue="1" operator="equal">
      <formula>"."</formula>
    </cfRule>
    <cfRule type="cellIs" dxfId="123" priority="18" stopIfTrue="1" operator="equal">
      <formula>"..."</formula>
    </cfRule>
  </conditionalFormatting>
  <conditionalFormatting sqref="B4:B9">
    <cfRule type="cellIs" dxfId="122" priority="7" stopIfTrue="1" operator="equal">
      <formula>"."</formula>
    </cfRule>
    <cfRule type="cellIs" dxfId="121" priority="8" stopIfTrue="1" operator="equal">
      <formula>"..."</formula>
    </cfRule>
  </conditionalFormatting>
  <conditionalFormatting sqref="B5:B9">
    <cfRule type="cellIs" dxfId="120" priority="9" stopIfTrue="1" operator="equal">
      <formula>"."</formula>
    </cfRule>
    <cfRule type="cellIs" dxfId="119" priority="10" stopIfTrue="1" operator="equal">
      <formula>"..."</formula>
    </cfRule>
  </conditionalFormatting>
  <conditionalFormatting sqref="D4 D6:D9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conditionalFormatting sqref="D6:D9">
    <cfRule type="cellIs" dxfId="116" priority="3" stopIfTrue="1" operator="equal">
      <formula>"."</formula>
    </cfRule>
    <cfRule type="cellIs" dxfId="11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12" customWidth="1"/>
    <col min="2" max="7" width="10.7109375" style="12" customWidth="1"/>
    <col min="8" max="16384" width="11.42578125" style="12"/>
  </cols>
  <sheetData>
    <row r="1" spans="1:9" s="59" customFormat="1" ht="16.5" customHeight="1" x14ac:dyDescent="0.15">
      <c r="A1" s="25"/>
      <c r="B1" s="88"/>
      <c r="C1" s="88"/>
      <c r="D1" s="88"/>
      <c r="E1" s="88"/>
      <c r="F1" s="88"/>
      <c r="G1" s="88"/>
    </row>
    <row r="2" spans="1:9" s="102" customFormat="1" ht="14.85" customHeight="1" x14ac:dyDescent="0.2">
      <c r="A2" s="32" t="s">
        <v>459</v>
      </c>
      <c r="B2" s="103"/>
      <c r="C2" s="103"/>
      <c r="D2" s="103"/>
      <c r="E2" s="103"/>
      <c r="F2" s="103"/>
      <c r="G2" s="103"/>
    </row>
    <row r="3" spans="1:9" ht="16.5" customHeight="1" x14ac:dyDescent="0.2">
      <c r="A3" s="306" t="s">
        <v>70</v>
      </c>
      <c r="B3" s="307" t="s">
        <v>138</v>
      </c>
      <c r="C3" s="308"/>
      <c r="D3" s="309" t="s">
        <v>139</v>
      </c>
      <c r="E3" s="305" t="s">
        <v>140</v>
      </c>
      <c r="F3" s="301" t="s">
        <v>141</v>
      </c>
      <c r="G3" s="302"/>
    </row>
    <row r="4" spans="1:9" ht="16.5" customHeight="1" x14ac:dyDescent="0.2">
      <c r="A4" s="306"/>
      <c r="B4" s="160">
        <v>2020</v>
      </c>
      <c r="C4" s="143">
        <v>2021</v>
      </c>
      <c r="D4" s="274"/>
      <c r="E4" s="274"/>
      <c r="F4" s="303"/>
      <c r="G4" s="304"/>
    </row>
    <row r="5" spans="1:9" ht="15" customHeight="1" x14ac:dyDescent="0.2">
      <c r="A5" s="306"/>
      <c r="B5" s="194" t="s">
        <v>105</v>
      </c>
      <c r="C5" s="195"/>
      <c r="D5" s="153" t="s">
        <v>7</v>
      </c>
      <c r="E5" s="153" t="s">
        <v>84</v>
      </c>
      <c r="F5" s="153" t="s">
        <v>156</v>
      </c>
      <c r="G5" s="145" t="s">
        <v>155</v>
      </c>
    </row>
    <row r="6" spans="1:9" ht="15.95" customHeight="1" x14ac:dyDescent="0.2">
      <c r="A6" s="4" t="s">
        <v>96</v>
      </c>
      <c r="B6" s="8">
        <v>2871206.2510000002</v>
      </c>
      <c r="C6" s="8">
        <v>2971811.2710000002</v>
      </c>
      <c r="D6" s="8">
        <v>21079.4</v>
      </c>
      <c r="E6" s="8">
        <v>140981.77704298982</v>
      </c>
      <c r="F6" s="123">
        <v>8.7743227554346461</v>
      </c>
      <c r="G6" s="123">
        <v>88.890314714840073</v>
      </c>
    </row>
    <row r="7" spans="1:9" ht="15.95" customHeight="1" x14ac:dyDescent="0.2">
      <c r="A7" s="4" t="s">
        <v>97</v>
      </c>
      <c r="B7" s="8">
        <v>2867224.273</v>
      </c>
      <c r="C7" s="8">
        <v>3046302.1370000001</v>
      </c>
      <c r="D7" s="8">
        <v>42821</v>
      </c>
      <c r="E7" s="8">
        <v>71140.378248989975</v>
      </c>
      <c r="F7" s="123">
        <v>4.3193166691788862</v>
      </c>
      <c r="G7" s="123">
        <v>43.757840779057005</v>
      </c>
    </row>
    <row r="8" spans="1:9" ht="15.95" customHeight="1" x14ac:dyDescent="0.2">
      <c r="A8" s="4" t="s">
        <v>62</v>
      </c>
      <c r="B8" s="8">
        <v>1388437.7549999999</v>
      </c>
      <c r="C8" s="8">
        <v>1435669.2849999999</v>
      </c>
      <c r="D8" s="8">
        <v>22082.2</v>
      </c>
      <c r="E8" s="8">
        <v>65014.775928123105</v>
      </c>
      <c r="F8" s="123">
        <v>8.3758619653344812</v>
      </c>
      <c r="G8" s="123">
        <v>84.853615128927373</v>
      </c>
    </row>
    <row r="9" spans="1:9" ht="15.95" customHeight="1" x14ac:dyDescent="0.2">
      <c r="A9" s="4" t="s">
        <v>63</v>
      </c>
      <c r="B9" s="8">
        <v>936058.42099999997</v>
      </c>
      <c r="C9" s="8">
        <v>964928.53799999994</v>
      </c>
      <c r="D9" s="8">
        <v>13819.2</v>
      </c>
      <c r="E9" s="8">
        <v>69825.209708232025</v>
      </c>
      <c r="F9" s="123">
        <v>13.384093079983581</v>
      </c>
      <c r="G9" s="123">
        <v>135.59066371425263</v>
      </c>
    </row>
    <row r="10" spans="1:9" ht="15.95" customHeight="1" x14ac:dyDescent="0.2">
      <c r="A10" s="4" t="s">
        <v>64</v>
      </c>
      <c r="B10" s="8">
        <v>72133.998999999996</v>
      </c>
      <c r="C10" s="8">
        <v>72374.379000000001</v>
      </c>
      <c r="D10" s="8">
        <v>1791.2</v>
      </c>
      <c r="E10" s="8">
        <v>40405.526462706563</v>
      </c>
      <c r="F10" s="123">
        <v>103.25896554874335</v>
      </c>
      <c r="G10" s="123">
        <v>1046.088934792318</v>
      </c>
    </row>
    <row r="11" spans="1:9" ht="15.95" customHeight="1" x14ac:dyDescent="0.2">
      <c r="A11" s="4" t="s">
        <v>65</v>
      </c>
      <c r="B11" s="8">
        <v>295790.522</v>
      </c>
      <c r="C11" s="8">
        <v>294715.17300000001</v>
      </c>
      <c r="D11" s="8">
        <v>6111.1</v>
      </c>
      <c r="E11" s="8">
        <v>48226.206902194368</v>
      </c>
      <c r="F11" s="123">
        <v>30.265821061823416</v>
      </c>
      <c r="G11" s="123">
        <v>306.61493020896398</v>
      </c>
    </row>
    <row r="12" spans="1:9" ht="15.95" customHeight="1" x14ac:dyDescent="0.2">
      <c r="A12" s="4" t="s">
        <v>66</v>
      </c>
      <c r="B12" s="8">
        <v>178864.9</v>
      </c>
      <c r="C12" s="8">
        <v>184480.98800000001</v>
      </c>
      <c r="D12" s="8">
        <v>2570.3000000000002</v>
      </c>
      <c r="E12" s="8">
        <v>71774.107302649485</v>
      </c>
      <c r="F12" s="123">
        <v>71.959482975103725</v>
      </c>
      <c r="G12" s="123">
        <v>729.00225654592839</v>
      </c>
    </row>
    <row r="13" spans="1:9" ht="15.95" customHeight="1" x14ac:dyDescent="0.2">
      <c r="A13" s="4" t="s">
        <v>67</v>
      </c>
      <c r="B13" s="8">
        <v>636729.94999999995</v>
      </c>
      <c r="C13" s="8">
        <v>650917.70299999998</v>
      </c>
      <c r="D13" s="8">
        <v>9261.2999999999993</v>
      </c>
      <c r="E13" s="8">
        <v>70283.621413840388</v>
      </c>
      <c r="F13" s="123">
        <v>19.971003972542636</v>
      </c>
      <c r="G13" s="123">
        <v>202.32089447485777</v>
      </c>
    </row>
    <row r="14" spans="1:9" ht="15.95" customHeight="1" x14ac:dyDescent="0.2">
      <c r="A14" s="4" t="s">
        <v>68</v>
      </c>
      <c r="B14" s="8">
        <v>62303.483999999997</v>
      </c>
      <c r="C14" s="8">
        <v>48515.127</v>
      </c>
      <c r="D14" s="8">
        <v>609.9</v>
      </c>
      <c r="E14" s="8">
        <v>79546.035415641905</v>
      </c>
      <c r="F14" s="123">
        <v>303.25866386441891</v>
      </c>
      <c r="G14" s="123">
        <v>3072.2323331693719</v>
      </c>
    </row>
    <row r="15" spans="1:9" ht="15.95" customHeight="1" x14ac:dyDescent="0.2">
      <c r="A15" s="4" t="s">
        <v>424</v>
      </c>
      <c r="B15" s="8">
        <v>139254.19500000001</v>
      </c>
      <c r="C15" s="8">
        <v>154114.842</v>
      </c>
      <c r="D15" s="8">
        <v>6790.1</v>
      </c>
      <c r="E15" s="8">
        <v>22696.99150233428</v>
      </c>
      <c r="F15" s="123">
        <v>27.239283529095168</v>
      </c>
      <c r="G15" s="123">
        <v>275.9538887497975</v>
      </c>
    </row>
    <row r="16" spans="1:9" ht="15.95" customHeight="1" x14ac:dyDescent="0.2">
      <c r="A16" s="4" t="s">
        <v>161</v>
      </c>
      <c r="B16" s="8">
        <v>87297.501000000004</v>
      </c>
      <c r="C16" s="8">
        <v>102420.568</v>
      </c>
      <c r="D16" s="8">
        <v>0</v>
      </c>
      <c r="E16" s="8">
        <v>0</v>
      </c>
      <c r="F16" s="8">
        <v>0</v>
      </c>
      <c r="G16" s="8">
        <v>0</v>
      </c>
      <c r="I16" s="48"/>
    </row>
    <row r="17" spans="1:11" s="48" customFormat="1" ht="18.75" customHeight="1" x14ac:dyDescent="0.2">
      <c r="A17" s="17" t="s">
        <v>425</v>
      </c>
      <c r="B17" s="9">
        <v>9535301.2510000002</v>
      </c>
      <c r="C17" s="9">
        <v>9926250.0109999999</v>
      </c>
      <c r="D17" s="9">
        <v>126936</v>
      </c>
      <c r="E17" s="9">
        <v>78198.856203125979</v>
      </c>
      <c r="F17" s="171">
        <v>1.4570922282954331</v>
      </c>
      <c r="G17" s="171">
        <v>14.761411262368437</v>
      </c>
      <c r="I17" s="12"/>
      <c r="J17" s="12"/>
      <c r="K17" s="12"/>
    </row>
    <row r="18" spans="1:11" ht="33.75" customHeight="1" x14ac:dyDescent="0.2">
      <c r="A18" s="277" t="s">
        <v>442</v>
      </c>
      <c r="B18" s="277"/>
      <c r="C18" s="277"/>
      <c r="D18" s="277"/>
      <c r="E18" s="277"/>
      <c r="F18" s="277"/>
      <c r="G18" s="277"/>
    </row>
    <row r="19" spans="1:11" ht="20.25" customHeight="1" x14ac:dyDescent="0.2">
      <c r="A19" s="300" t="s">
        <v>440</v>
      </c>
      <c r="B19" s="300"/>
      <c r="C19" s="300"/>
      <c r="D19" s="300"/>
      <c r="E19" s="300"/>
      <c r="F19" s="300"/>
      <c r="G19" s="300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D6 D9:D17 E16:G16">
    <cfRule type="cellIs" dxfId="114" priority="21" stopIfTrue="1" operator="equal">
      <formula>"."</formula>
    </cfRule>
    <cfRule type="cellIs" dxfId="113" priority="22" stopIfTrue="1" operator="equal">
      <formula>"..."</formula>
    </cfRule>
  </conditionalFormatting>
  <conditionalFormatting sqref="C6 C9:C17">
    <cfRule type="cellIs" dxfId="112" priority="19" stopIfTrue="1" operator="equal">
      <formula>"."</formula>
    </cfRule>
    <cfRule type="cellIs" dxfId="111" priority="20" stopIfTrue="1" operator="equal">
      <formula>"..."</formula>
    </cfRule>
  </conditionalFormatting>
  <conditionalFormatting sqref="B6:B17 B6:D16 E16:G16">
    <cfRule type="cellIs" dxfId="110" priority="17" stopIfTrue="1" operator="equal">
      <formula>"."</formula>
    </cfRule>
    <cfRule type="cellIs" dxfId="109" priority="18" stopIfTrue="1" operator="equal">
      <formula>"..."</formula>
    </cfRule>
  </conditionalFormatting>
  <conditionalFormatting sqref="C7:D8">
    <cfRule type="cellIs" dxfId="108" priority="11" stopIfTrue="1" operator="equal">
      <formula>"."</formula>
    </cfRule>
    <cfRule type="cellIs" dxfId="107" priority="12" stopIfTrue="1" operator="equal">
      <formula>"..."</formula>
    </cfRule>
  </conditionalFormatting>
  <conditionalFormatting sqref="E6 E9:E15 E17">
    <cfRule type="cellIs" dxfId="106" priority="5" stopIfTrue="1" operator="equal">
      <formula>"."</formula>
    </cfRule>
    <cfRule type="cellIs" dxfId="105" priority="6" stopIfTrue="1" operator="equal">
      <formula>"..."</formula>
    </cfRule>
  </conditionalFormatting>
  <conditionalFormatting sqref="E6:E15">
    <cfRule type="cellIs" dxfId="104" priority="3" stopIfTrue="1" operator="equal">
      <formula>"."</formula>
    </cfRule>
    <cfRule type="cellIs" dxfId="103" priority="4" stopIfTrue="1" operator="equal">
      <formula>"..."</formula>
    </cfRule>
  </conditionalFormatting>
  <conditionalFormatting sqref="E7:E8">
    <cfRule type="cellIs" dxfId="102" priority="1" stopIfTrue="1" operator="equal">
      <formula>"."</formula>
    </cfRule>
    <cfRule type="cellIs" dxfId="1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2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12" customWidth="1"/>
    <col min="2" max="7" width="10.7109375" style="12" customWidth="1"/>
    <col min="8" max="16384" width="11.42578125" style="12"/>
  </cols>
  <sheetData>
    <row r="1" spans="1:9" s="59" customFormat="1" ht="16.5" customHeight="1" x14ac:dyDescent="0.15">
      <c r="A1" s="25"/>
      <c r="B1" s="88"/>
      <c r="C1" s="88"/>
      <c r="D1" s="88"/>
      <c r="E1" s="88"/>
      <c r="F1" s="88"/>
      <c r="G1" s="88"/>
    </row>
    <row r="2" spans="1:9" s="102" customFormat="1" ht="14.85" customHeight="1" x14ac:dyDescent="0.2">
      <c r="A2" s="32" t="s">
        <v>460</v>
      </c>
      <c r="B2" s="103"/>
      <c r="C2" s="103"/>
      <c r="D2" s="103"/>
      <c r="E2" s="103"/>
      <c r="F2" s="103"/>
      <c r="G2" s="103"/>
    </row>
    <row r="3" spans="1:9" ht="24.75" customHeight="1" x14ac:dyDescent="0.2">
      <c r="A3" s="294" t="s">
        <v>92</v>
      </c>
      <c r="B3" s="310" t="s">
        <v>93</v>
      </c>
      <c r="C3" s="311"/>
      <c r="D3" s="252" t="s">
        <v>94</v>
      </c>
      <c r="E3" s="312"/>
      <c r="F3" s="313" t="s">
        <v>86</v>
      </c>
      <c r="G3" s="314"/>
    </row>
    <row r="4" spans="1:9" ht="16.5" customHeight="1" x14ac:dyDescent="0.2">
      <c r="A4" s="267"/>
      <c r="B4" s="159">
        <v>2020</v>
      </c>
      <c r="C4" s="154">
        <v>2021</v>
      </c>
      <c r="D4" s="159">
        <v>2020</v>
      </c>
      <c r="E4" s="159">
        <v>2021</v>
      </c>
      <c r="F4" s="159">
        <v>2020</v>
      </c>
      <c r="G4" s="159">
        <v>2021</v>
      </c>
    </row>
    <row r="5" spans="1:9" ht="15" customHeight="1" x14ac:dyDescent="0.2">
      <c r="A5" s="269"/>
      <c r="B5" s="227" t="s">
        <v>105</v>
      </c>
      <c r="C5" s="229"/>
      <c r="D5" s="315" t="s">
        <v>84</v>
      </c>
      <c r="E5" s="228"/>
      <c r="F5" s="228"/>
      <c r="G5" s="228"/>
    </row>
    <row r="6" spans="1:9" ht="22.5" customHeight="1" x14ac:dyDescent="0.2">
      <c r="A6" s="4" t="s">
        <v>95</v>
      </c>
      <c r="B6" s="8">
        <v>15226847.703</v>
      </c>
      <c r="C6" s="8">
        <v>15909151.528999999</v>
      </c>
      <c r="D6" s="8">
        <v>1124.1794543389353</v>
      </c>
      <c r="E6" s="8">
        <v>1172.9344491525706</v>
      </c>
      <c r="F6" s="6">
        <v>8113.1621897391742</v>
      </c>
      <c r="G6" s="8">
        <v>8490.5207854070522</v>
      </c>
    </row>
    <row r="7" spans="1:9" s="48" customFormat="1" ht="21" customHeight="1" x14ac:dyDescent="0.2">
      <c r="A7" s="56" t="s">
        <v>191</v>
      </c>
      <c r="B7" s="8">
        <v>9535301.2510000002</v>
      </c>
      <c r="C7" s="8">
        <v>9926250.0109999999</v>
      </c>
      <c r="D7" s="8">
        <v>703.97957386771577</v>
      </c>
      <c r="E7" s="8">
        <v>731.8329055814088</v>
      </c>
      <c r="F7" s="6">
        <v>5080.5949521741168</v>
      </c>
      <c r="G7" s="8">
        <v>5297.5189711352259</v>
      </c>
    </row>
    <row r="8" spans="1:9" s="48" customFormat="1" ht="14.1" customHeight="1" x14ac:dyDescent="0.2">
      <c r="A8" s="37" t="s">
        <v>9</v>
      </c>
      <c r="B8" s="8"/>
      <c r="C8" s="8"/>
      <c r="D8" s="8"/>
      <c r="E8" s="8"/>
      <c r="F8" s="6"/>
      <c r="G8" s="8"/>
    </row>
    <row r="9" spans="1:9" ht="14.1" customHeight="1" x14ac:dyDescent="0.2">
      <c r="A9" s="57" t="s">
        <v>96</v>
      </c>
      <c r="B9" s="8">
        <v>2871206.2510000002</v>
      </c>
      <c r="C9" s="8">
        <v>2971811.2710000002</v>
      </c>
      <c r="D9" s="8">
        <v>211.97762921788384</v>
      </c>
      <c r="E9" s="8">
        <v>219.10281071757998</v>
      </c>
      <c r="F9" s="6">
        <v>1529.8348317995235</v>
      </c>
      <c r="G9" s="8">
        <v>1586.0195511204909</v>
      </c>
    </row>
    <row r="10" spans="1:9" ht="14.1" customHeight="1" x14ac:dyDescent="0.2">
      <c r="A10" s="37" t="s">
        <v>97</v>
      </c>
      <c r="B10" s="8">
        <v>2867224.273</v>
      </c>
      <c r="C10" s="8">
        <v>3046302.1370000001</v>
      </c>
      <c r="D10" s="8">
        <v>211.68364467541366</v>
      </c>
      <c r="E10" s="8">
        <v>224.59480082901618</v>
      </c>
      <c r="F10" s="6">
        <v>1527.7131560607158</v>
      </c>
      <c r="G10" s="8">
        <v>1625.7744208219381</v>
      </c>
    </row>
    <row r="11" spans="1:9" ht="14.1" customHeight="1" x14ac:dyDescent="0.2">
      <c r="A11" s="37" t="s">
        <v>62</v>
      </c>
      <c r="B11" s="8">
        <v>1388437.7549999999</v>
      </c>
      <c r="C11" s="8">
        <v>1435669.2849999999</v>
      </c>
      <c r="D11" s="8">
        <v>102.50665326428374</v>
      </c>
      <c r="E11" s="8">
        <v>105.84762857385314</v>
      </c>
      <c r="F11" s="6">
        <v>739.78678426349416</v>
      </c>
      <c r="G11" s="8">
        <v>766.1992459524447</v>
      </c>
      <c r="I11" s="48"/>
    </row>
    <row r="12" spans="1:9" ht="14.1" customHeight="1" x14ac:dyDescent="0.2">
      <c r="A12" s="37" t="s">
        <v>63</v>
      </c>
      <c r="B12" s="8">
        <v>936058.42099999997</v>
      </c>
      <c r="C12" s="8">
        <v>964928.53799999994</v>
      </c>
      <c r="D12" s="8">
        <v>69.108042943243021</v>
      </c>
      <c r="E12" s="8">
        <v>71.141312666959465</v>
      </c>
      <c r="F12" s="6">
        <v>498.75022964522742</v>
      </c>
      <c r="G12" s="8">
        <v>514.9706314247677</v>
      </c>
      <c r="I12" s="48"/>
    </row>
    <row r="13" spans="1:9" s="48" customFormat="1" ht="21" customHeight="1" x14ac:dyDescent="0.2">
      <c r="A13" s="56" t="s">
        <v>192</v>
      </c>
      <c r="B13" s="8">
        <v>5576879.4050000003</v>
      </c>
      <c r="C13" s="8">
        <v>5858534.6210000003</v>
      </c>
      <c r="D13" s="8">
        <v>411.7341533002753</v>
      </c>
      <c r="E13" s="8">
        <v>431.93234196040311</v>
      </c>
      <c r="F13" s="6">
        <v>2971.4703928158874</v>
      </c>
      <c r="G13" s="8">
        <v>3126.6287130998217</v>
      </c>
      <c r="I13" s="12"/>
    </row>
    <row r="14" spans="1:9" s="48" customFormat="1" ht="14.1" customHeight="1" x14ac:dyDescent="0.2">
      <c r="A14" s="37" t="s">
        <v>9</v>
      </c>
      <c r="B14" s="8"/>
      <c r="C14" s="8"/>
      <c r="D14" s="8"/>
      <c r="E14" s="8"/>
      <c r="F14" s="6"/>
      <c r="G14" s="8"/>
    </row>
    <row r="15" spans="1:9" ht="14.1" customHeight="1" x14ac:dyDescent="0.2">
      <c r="A15" s="57" t="s">
        <v>170</v>
      </c>
      <c r="B15" s="8">
        <v>342050.11300000001</v>
      </c>
      <c r="C15" s="8">
        <v>325782.45</v>
      </c>
      <c r="D15" s="8">
        <v>25.253139513121404</v>
      </c>
      <c r="E15" s="8">
        <v>24.018971586119765</v>
      </c>
      <c r="F15" s="6">
        <v>182.2509883802712</v>
      </c>
      <c r="G15" s="8">
        <v>173.86613347693094</v>
      </c>
    </row>
    <row r="16" spans="1:9" ht="14.1" customHeight="1" x14ac:dyDescent="0.2">
      <c r="A16" s="37" t="s">
        <v>98</v>
      </c>
      <c r="B16" s="8">
        <v>2930534.1310000001</v>
      </c>
      <c r="C16" s="8">
        <v>3135420.591</v>
      </c>
      <c r="D16" s="8">
        <v>216.35773369297789</v>
      </c>
      <c r="E16" s="8">
        <v>231.1652395203113</v>
      </c>
      <c r="F16" s="6">
        <v>1561.4458863133575</v>
      </c>
      <c r="G16" s="8">
        <v>1673.3358564315656</v>
      </c>
    </row>
    <row r="17" spans="1:9" ht="14.1" customHeight="1" x14ac:dyDescent="0.2">
      <c r="A17" s="37" t="s">
        <v>99</v>
      </c>
      <c r="B17" s="8">
        <v>275222.554</v>
      </c>
      <c r="C17" s="8">
        <v>276536.478</v>
      </c>
      <c r="D17" s="8">
        <v>20.319342953468311</v>
      </c>
      <c r="E17" s="8">
        <v>20.388212463893112</v>
      </c>
      <c r="F17" s="6">
        <v>146.64395825252237</v>
      </c>
      <c r="G17" s="8">
        <v>147.5841568359142</v>
      </c>
    </row>
    <row r="18" spans="1:9" ht="14.1" customHeight="1" x14ac:dyDescent="0.2">
      <c r="A18" s="37" t="s">
        <v>100</v>
      </c>
      <c r="B18" s="8">
        <v>527230.18700000003</v>
      </c>
      <c r="C18" s="8">
        <v>577386.18400000001</v>
      </c>
      <c r="D18" s="8">
        <v>38.924756817256444</v>
      </c>
      <c r="E18" s="8">
        <v>42.568966952376101</v>
      </c>
      <c r="F18" s="6">
        <v>280.91855267027847</v>
      </c>
      <c r="G18" s="8">
        <v>308.14398791303768</v>
      </c>
      <c r="I18" s="48"/>
    </row>
    <row r="19" spans="1:9" ht="14.1" customHeight="1" x14ac:dyDescent="0.2">
      <c r="A19" s="56" t="s">
        <v>101</v>
      </c>
      <c r="B19" s="8">
        <v>8007.366</v>
      </c>
      <c r="C19" s="8">
        <v>7946.4489999999996</v>
      </c>
      <c r="D19" s="8">
        <v>0.59117399189581576</v>
      </c>
      <c r="E19" s="8">
        <v>0.5858680623881054</v>
      </c>
      <c r="F19" s="6">
        <v>4.2664811744195461</v>
      </c>
      <c r="G19" s="8">
        <v>4.2409232372757479</v>
      </c>
      <c r="I19" s="48"/>
    </row>
    <row r="20" spans="1:9" ht="21" customHeight="1" x14ac:dyDescent="0.2">
      <c r="A20" s="4" t="s">
        <v>102</v>
      </c>
      <c r="B20" s="8">
        <v>114520.633</v>
      </c>
      <c r="C20" s="8">
        <v>126398.867</v>
      </c>
      <c r="D20" s="8">
        <v>8.4549176052456811</v>
      </c>
      <c r="E20" s="8">
        <v>9.3190127184282989</v>
      </c>
      <c r="F20" s="6">
        <v>61.01883250710781</v>
      </c>
      <c r="G20" s="8">
        <v>67.457538861147498</v>
      </c>
    </row>
    <row r="21" spans="1:9" s="48" customFormat="1" ht="21" customHeight="1" x14ac:dyDescent="0.2">
      <c r="A21" s="17" t="s">
        <v>103</v>
      </c>
      <c r="B21" s="9">
        <v>15341368.335999999</v>
      </c>
      <c r="C21" s="9">
        <v>16035550.396</v>
      </c>
      <c r="D21" s="9">
        <v>1132.6343719441811</v>
      </c>
      <c r="E21" s="9">
        <v>1182.2534618709988</v>
      </c>
      <c r="F21" s="7">
        <v>8174.1810222462818</v>
      </c>
      <c r="G21" s="9">
        <v>8557.9783242682006</v>
      </c>
      <c r="I21" s="12"/>
    </row>
    <row r="22" spans="1:9" ht="21" customHeight="1" x14ac:dyDescent="0.2">
      <c r="A22" s="4" t="s">
        <v>89</v>
      </c>
      <c r="B22" s="8">
        <v>2744423.6370000001</v>
      </c>
      <c r="C22" s="8">
        <v>2936413.1869999999</v>
      </c>
      <c r="D22" s="8">
        <v>202.61742462359325</v>
      </c>
      <c r="E22" s="8">
        <v>216.49301521202381</v>
      </c>
      <c r="F22" s="6">
        <v>1462.282576054663</v>
      </c>
      <c r="G22" s="8">
        <v>1567.1280239753928</v>
      </c>
    </row>
    <row r="23" spans="1:9" s="48" customFormat="1" ht="21" customHeight="1" x14ac:dyDescent="0.2">
      <c r="A23" s="17" t="s">
        <v>104</v>
      </c>
      <c r="B23" s="9">
        <v>12596944.698999999</v>
      </c>
      <c r="C23" s="9">
        <v>13099137.209000001</v>
      </c>
      <c r="D23" s="9">
        <v>930.01694732058775</v>
      </c>
      <c r="E23" s="9">
        <v>965.76044665897496</v>
      </c>
      <c r="F23" s="7">
        <v>6711.8984461916189</v>
      </c>
      <c r="G23" s="9">
        <v>6990.8503002928082</v>
      </c>
      <c r="I23" s="12"/>
    </row>
    <row r="24" spans="1:9" ht="18" customHeight="1" x14ac:dyDescent="0.2">
      <c r="A24" s="13" t="s">
        <v>200</v>
      </c>
    </row>
    <row r="27" spans="1:9" x14ac:dyDescent="0.2">
      <c r="A27" s="30"/>
      <c r="B27" s="30"/>
      <c r="C27" s="30"/>
      <c r="D27" s="30"/>
      <c r="E27" s="30"/>
      <c r="F27" s="30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B6:B20">
    <cfRule type="cellIs" dxfId="100" priority="31" stopIfTrue="1" operator="equal">
      <formula>"."</formula>
    </cfRule>
    <cfRule type="cellIs" dxfId="99" priority="32" stopIfTrue="1" operator="equal">
      <formula>"..."</formula>
    </cfRule>
  </conditionalFormatting>
  <conditionalFormatting sqref="B21:B23">
    <cfRule type="cellIs" dxfId="98" priority="25" stopIfTrue="1" operator="equal">
      <formula>"."</formula>
    </cfRule>
    <cfRule type="cellIs" dxfId="97" priority="26" stopIfTrue="1" operator="equal">
      <formula>"..."</formula>
    </cfRule>
  </conditionalFormatting>
  <conditionalFormatting sqref="B6:B23">
    <cfRule type="cellIs" dxfId="96" priority="19" stopIfTrue="1" operator="equal">
      <formula>"."</formula>
    </cfRule>
    <cfRule type="cellIs" dxfId="95" priority="20" stopIfTrue="1" operator="equal">
      <formula>"..."</formula>
    </cfRule>
  </conditionalFormatting>
  <conditionalFormatting sqref="D6:D23">
    <cfRule type="cellIs" dxfId="94" priority="17" stopIfTrue="1" operator="equal">
      <formula>"."</formula>
    </cfRule>
    <cfRule type="cellIs" dxfId="93" priority="18" stopIfTrue="1" operator="equal">
      <formula>"..."</formula>
    </cfRule>
  </conditionalFormatting>
  <conditionalFormatting sqref="F6:F23">
    <cfRule type="cellIs" dxfId="92" priority="15" stopIfTrue="1" operator="equal">
      <formula>"."</formula>
    </cfRule>
    <cfRule type="cellIs" dxfId="91" priority="16" stopIfTrue="1" operator="equal">
      <formula>"..."</formula>
    </cfRule>
  </conditionalFormatting>
  <conditionalFormatting sqref="E6:E23">
    <cfRule type="cellIs" dxfId="90" priority="3" stopIfTrue="1" operator="equal">
      <formula>"."</formula>
    </cfRule>
    <cfRule type="cellIs" dxfId="89" priority="4" stopIfTrue="1" operator="equal">
      <formula>"..."</formula>
    </cfRule>
  </conditionalFormatting>
  <conditionalFormatting sqref="G6:G23">
    <cfRule type="cellIs" dxfId="88" priority="1" stopIfTrue="1" operator="equal">
      <formula>"."</formula>
    </cfRule>
    <cfRule type="cellIs" dxfId="87" priority="2" stopIfTrue="1" operator="equal">
      <formula>"..."</formula>
    </cfRule>
  </conditionalFormatting>
  <conditionalFormatting sqref="C6:C20">
    <cfRule type="cellIs" dxfId="86" priority="9" stopIfTrue="1" operator="equal">
      <formula>"."</formula>
    </cfRule>
    <cfRule type="cellIs" dxfId="85" priority="10" stopIfTrue="1" operator="equal">
      <formula>"..."</formula>
    </cfRule>
  </conditionalFormatting>
  <conditionalFormatting sqref="C21:C23">
    <cfRule type="cellIs" dxfId="84" priority="7" stopIfTrue="1" operator="equal">
      <formula>"."</formula>
    </cfRule>
    <cfRule type="cellIs" dxfId="83" priority="8" stopIfTrue="1" operator="equal">
      <formula>"..."</formula>
    </cfRule>
  </conditionalFormatting>
  <conditionalFormatting sqref="C6:C23">
    <cfRule type="cellIs" dxfId="82" priority="5" stopIfTrue="1" operator="equal">
      <formula>"."</formula>
    </cfRule>
    <cfRule type="cellIs" dxfId="81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35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" style="12" customWidth="1"/>
    <col min="5" max="5" width="9" style="12" customWidth="1"/>
    <col min="6" max="6" width="10" style="12" customWidth="1"/>
    <col min="7" max="7" width="9" style="12" customWidth="1"/>
    <col min="8" max="8" width="9.28515625" style="12" customWidth="1"/>
    <col min="9" max="9" width="9.7109375" style="12" customWidth="1"/>
    <col min="10" max="10" width="10.7109375" style="12" customWidth="1"/>
    <col min="11" max="11" width="9.7109375" style="12" customWidth="1"/>
    <col min="12" max="16384" width="11.42578125" style="12"/>
  </cols>
  <sheetData>
    <row r="1" spans="1:11" s="59" customFormat="1" ht="16.5" customHeight="1" x14ac:dyDescent="0.15">
      <c r="D1" s="124"/>
      <c r="E1" s="124"/>
      <c r="F1" s="124"/>
      <c r="G1" s="124"/>
      <c r="H1" s="124"/>
      <c r="I1" s="124"/>
      <c r="J1" s="124"/>
      <c r="K1" s="60"/>
    </row>
    <row r="2" spans="1:11" s="102" customFormat="1" ht="14.85" customHeight="1" x14ac:dyDescent="0.2">
      <c r="A2" s="32" t="s">
        <v>461</v>
      </c>
      <c r="D2" s="107"/>
      <c r="E2" s="107"/>
      <c r="F2" s="107"/>
      <c r="G2" s="108"/>
      <c r="H2" s="108"/>
      <c r="I2" s="108"/>
      <c r="J2" s="108"/>
      <c r="K2" s="108"/>
    </row>
    <row r="3" spans="1:11" ht="16.5" customHeight="1" x14ac:dyDescent="0.2">
      <c r="A3" s="317" t="s">
        <v>185</v>
      </c>
      <c r="B3" s="317"/>
      <c r="C3" s="317"/>
      <c r="D3" s="324" t="s">
        <v>78</v>
      </c>
      <c r="E3" s="320" t="s">
        <v>415</v>
      </c>
      <c r="F3" s="320" t="s">
        <v>80</v>
      </c>
      <c r="G3" s="326" t="s">
        <v>81</v>
      </c>
      <c r="H3" s="327"/>
      <c r="I3" s="327"/>
      <c r="J3" s="327"/>
      <c r="K3" s="327"/>
    </row>
    <row r="4" spans="1:11" ht="15" customHeight="1" x14ac:dyDescent="0.2">
      <c r="A4" s="318"/>
      <c r="B4" s="318"/>
      <c r="C4" s="318"/>
      <c r="D4" s="325"/>
      <c r="E4" s="321"/>
      <c r="F4" s="321"/>
      <c r="G4" s="328" t="s">
        <v>82</v>
      </c>
      <c r="H4" s="276" t="s">
        <v>9</v>
      </c>
      <c r="I4" s="329"/>
      <c r="J4" s="329"/>
      <c r="K4" s="329"/>
    </row>
    <row r="5" spans="1:11" ht="39" customHeight="1" x14ac:dyDescent="0.2">
      <c r="A5" s="318"/>
      <c r="B5" s="318"/>
      <c r="C5" s="318"/>
      <c r="D5" s="325"/>
      <c r="E5" s="321"/>
      <c r="F5" s="321"/>
      <c r="G5" s="321"/>
      <c r="H5" s="149" t="s">
        <v>83</v>
      </c>
      <c r="I5" s="149" t="s">
        <v>97</v>
      </c>
      <c r="J5" s="149" t="s">
        <v>178</v>
      </c>
      <c r="K5" s="142" t="s">
        <v>179</v>
      </c>
    </row>
    <row r="6" spans="1:11" ht="15" customHeight="1" x14ac:dyDescent="0.2">
      <c r="A6" s="319"/>
      <c r="B6" s="319"/>
      <c r="C6" s="319"/>
      <c r="D6" s="322" t="s">
        <v>84</v>
      </c>
      <c r="E6" s="323"/>
      <c r="F6" s="323"/>
      <c r="G6" s="323"/>
      <c r="H6" s="323"/>
      <c r="I6" s="323"/>
      <c r="J6" s="323"/>
      <c r="K6" s="323"/>
    </row>
    <row r="7" spans="1:11" ht="37.5" customHeight="1" x14ac:dyDescent="0.2">
      <c r="A7" s="14"/>
      <c r="B7" s="54"/>
      <c r="C7" s="54"/>
      <c r="D7" s="296" t="s">
        <v>85</v>
      </c>
      <c r="E7" s="296"/>
      <c r="F7" s="296"/>
      <c r="G7" s="296"/>
      <c r="H7" s="296"/>
      <c r="I7" s="296"/>
      <c r="J7" s="296"/>
      <c r="K7" s="296"/>
    </row>
    <row r="8" spans="1:11" ht="8.1" customHeight="1" x14ac:dyDescent="0.2">
      <c r="A8" s="14"/>
      <c r="B8" s="54"/>
      <c r="C8" s="54"/>
      <c r="D8" s="8"/>
      <c r="E8" s="8"/>
      <c r="F8" s="8"/>
      <c r="G8" s="8"/>
      <c r="H8" s="8"/>
      <c r="I8" s="8"/>
      <c r="J8" s="8"/>
      <c r="K8" s="8"/>
    </row>
    <row r="9" spans="1:11" ht="12.95" customHeight="1" x14ac:dyDescent="0.2">
      <c r="A9" s="41"/>
      <c r="B9" s="40" t="s">
        <v>177</v>
      </c>
      <c r="C9" s="42" t="s">
        <v>196</v>
      </c>
      <c r="D9" s="8">
        <v>253115.11300000001</v>
      </c>
      <c r="E9" s="8">
        <v>97.198999999999998</v>
      </c>
      <c r="F9" s="8">
        <v>253017.91399999999</v>
      </c>
      <c r="G9" s="8">
        <v>160816.65100000001</v>
      </c>
      <c r="H9" s="8">
        <v>36438.144</v>
      </c>
      <c r="I9" s="8">
        <v>53664.656000000003</v>
      </c>
      <c r="J9" s="8">
        <v>24638.596000000001</v>
      </c>
      <c r="K9" s="8">
        <v>16203.120999999999</v>
      </c>
    </row>
    <row r="10" spans="1:11" ht="21" customHeight="1" x14ac:dyDescent="0.2">
      <c r="A10" s="40">
        <v>50</v>
      </c>
      <c r="B10" s="44" t="s">
        <v>159</v>
      </c>
      <c r="C10" s="42">
        <v>100</v>
      </c>
      <c r="D10" s="8">
        <v>541718.505</v>
      </c>
      <c r="E10" s="8">
        <v>1501.79</v>
      </c>
      <c r="F10" s="8">
        <v>540216.71499999997</v>
      </c>
      <c r="G10" s="8">
        <v>320150.79700000002</v>
      </c>
      <c r="H10" s="8">
        <v>87409.528000000006</v>
      </c>
      <c r="I10" s="8">
        <v>106939.308</v>
      </c>
      <c r="J10" s="8">
        <v>45684.294999999998</v>
      </c>
      <c r="K10" s="8">
        <v>24127.703000000001</v>
      </c>
    </row>
    <row r="11" spans="1:11" ht="21" customHeight="1" x14ac:dyDescent="0.2">
      <c r="A11" s="40">
        <v>100</v>
      </c>
      <c r="B11" s="44" t="s">
        <v>159</v>
      </c>
      <c r="C11" s="42">
        <v>150</v>
      </c>
      <c r="D11" s="8">
        <v>569525.59900000005</v>
      </c>
      <c r="E11" s="8">
        <v>1804.145</v>
      </c>
      <c r="F11" s="8">
        <v>567721.45400000003</v>
      </c>
      <c r="G11" s="8">
        <v>360097.42200000002</v>
      </c>
      <c r="H11" s="8">
        <v>92540.891000000003</v>
      </c>
      <c r="I11" s="8">
        <v>145089.182</v>
      </c>
      <c r="J11" s="8">
        <v>43200.705999999998</v>
      </c>
      <c r="K11" s="8">
        <v>33132.559999999998</v>
      </c>
    </row>
    <row r="12" spans="1:11" ht="21" customHeight="1" x14ac:dyDescent="0.2">
      <c r="A12" s="40">
        <v>150</v>
      </c>
      <c r="B12" s="44" t="s">
        <v>159</v>
      </c>
      <c r="C12" s="42">
        <v>200</v>
      </c>
      <c r="D12" s="8">
        <v>382489.39399999997</v>
      </c>
      <c r="E12" s="8">
        <v>2970.2979999999998</v>
      </c>
      <c r="F12" s="8">
        <v>379519.09600000002</v>
      </c>
      <c r="G12" s="8">
        <v>251813.20800000001</v>
      </c>
      <c r="H12" s="8">
        <v>75397.267999999996</v>
      </c>
      <c r="I12" s="8">
        <v>88981.915999999997</v>
      </c>
      <c r="J12" s="8">
        <v>25797.017</v>
      </c>
      <c r="K12" s="8">
        <v>28480.592000000001</v>
      </c>
    </row>
    <row r="13" spans="1:11" ht="21" customHeight="1" x14ac:dyDescent="0.2">
      <c r="A13" s="40">
        <v>200</v>
      </c>
      <c r="B13" s="44" t="s">
        <v>159</v>
      </c>
      <c r="C13" s="42">
        <v>250</v>
      </c>
      <c r="D13" s="8">
        <v>978790.68099999998</v>
      </c>
      <c r="E13" s="8">
        <v>8049.1509999999998</v>
      </c>
      <c r="F13" s="8">
        <v>970741.53</v>
      </c>
      <c r="G13" s="8">
        <v>619944.57900000003</v>
      </c>
      <c r="H13" s="8">
        <v>201982.85800000001</v>
      </c>
      <c r="I13" s="8">
        <v>210944.61300000001</v>
      </c>
      <c r="J13" s="8">
        <v>56259.425999999999</v>
      </c>
      <c r="K13" s="8">
        <v>70782.748999999996</v>
      </c>
    </row>
    <row r="14" spans="1:11" ht="21" customHeight="1" x14ac:dyDescent="0.2">
      <c r="A14" s="40">
        <v>250</v>
      </c>
      <c r="B14" s="44" t="s">
        <v>159</v>
      </c>
      <c r="C14" s="42">
        <v>300</v>
      </c>
      <c r="D14" s="8">
        <v>636354.65099999995</v>
      </c>
      <c r="E14" s="8">
        <v>4409.393</v>
      </c>
      <c r="F14" s="8">
        <v>631945.25800000003</v>
      </c>
      <c r="G14" s="8">
        <v>399540.59100000001</v>
      </c>
      <c r="H14" s="8">
        <v>127610.57</v>
      </c>
      <c r="I14" s="8">
        <v>133566.22500000001</v>
      </c>
      <c r="J14" s="8">
        <v>38062.730000000003</v>
      </c>
      <c r="K14" s="8">
        <v>49052.675000000003</v>
      </c>
    </row>
    <row r="15" spans="1:11" ht="21" customHeight="1" x14ac:dyDescent="0.2">
      <c r="A15" s="40">
        <v>300</v>
      </c>
      <c r="B15" s="44" t="s">
        <v>159</v>
      </c>
      <c r="C15" s="42">
        <v>400</v>
      </c>
      <c r="D15" s="8">
        <v>1103707.4439999999</v>
      </c>
      <c r="E15" s="8">
        <v>8740.4259999999995</v>
      </c>
      <c r="F15" s="8">
        <v>1094967.0179999999</v>
      </c>
      <c r="G15" s="8">
        <v>709473.82400000002</v>
      </c>
      <c r="H15" s="8">
        <v>225059.46599999999</v>
      </c>
      <c r="I15" s="8">
        <v>214618.02100000001</v>
      </c>
      <c r="J15" s="8">
        <v>81880.047999999995</v>
      </c>
      <c r="K15" s="8">
        <v>81371.241999999998</v>
      </c>
    </row>
    <row r="16" spans="1:11" ht="21" customHeight="1" x14ac:dyDescent="0.2">
      <c r="A16" s="40">
        <v>400</v>
      </c>
      <c r="B16" s="44" t="s">
        <v>159</v>
      </c>
      <c r="C16" s="42">
        <v>500</v>
      </c>
      <c r="D16" s="8">
        <v>1743432.929</v>
      </c>
      <c r="E16" s="8">
        <v>12931.053</v>
      </c>
      <c r="F16" s="8">
        <v>1730501.8759999999</v>
      </c>
      <c r="G16" s="8">
        <v>1145175.8359999999</v>
      </c>
      <c r="H16" s="8">
        <v>328345.53999999998</v>
      </c>
      <c r="I16" s="8">
        <v>420986.64</v>
      </c>
      <c r="J16" s="8">
        <v>134088.45199999999</v>
      </c>
      <c r="K16" s="8">
        <v>102765.58900000001</v>
      </c>
    </row>
    <row r="17" spans="1:13" ht="21" customHeight="1" x14ac:dyDescent="0.2">
      <c r="A17" s="40">
        <v>500</v>
      </c>
      <c r="B17" s="44" t="s">
        <v>159</v>
      </c>
      <c r="C17" s="42">
        <v>600</v>
      </c>
      <c r="D17" s="8">
        <v>1175475.946</v>
      </c>
      <c r="E17" s="8">
        <v>8188.0479999999998</v>
      </c>
      <c r="F17" s="8">
        <v>1167287.898</v>
      </c>
      <c r="G17" s="8">
        <v>725099.26800000004</v>
      </c>
      <c r="H17" s="8">
        <v>239308.20199999999</v>
      </c>
      <c r="I17" s="8">
        <v>240206.236</v>
      </c>
      <c r="J17" s="8">
        <v>82368.413</v>
      </c>
      <c r="K17" s="8">
        <v>71222.896999999997</v>
      </c>
    </row>
    <row r="18" spans="1:13" ht="21" customHeight="1" x14ac:dyDescent="0.2">
      <c r="A18" s="40">
        <v>600</v>
      </c>
      <c r="B18" s="44" t="s">
        <v>159</v>
      </c>
      <c r="C18" s="42">
        <v>800</v>
      </c>
      <c r="D18" s="8">
        <v>2037503.125</v>
      </c>
      <c r="E18" s="8">
        <v>28100.634999999998</v>
      </c>
      <c r="F18" s="8">
        <v>2009402.49</v>
      </c>
      <c r="G18" s="8">
        <v>1251722.318</v>
      </c>
      <c r="H18" s="8">
        <v>399406.5</v>
      </c>
      <c r="I18" s="8">
        <v>388432.85100000002</v>
      </c>
      <c r="J18" s="8">
        <v>151847.37400000001</v>
      </c>
      <c r="K18" s="8">
        <v>133891.022</v>
      </c>
    </row>
    <row r="19" spans="1:13" s="14" customFormat="1" ht="21" customHeight="1" x14ac:dyDescent="0.2">
      <c r="A19" s="41">
        <v>800</v>
      </c>
      <c r="B19" s="45" t="s">
        <v>160</v>
      </c>
      <c r="C19" s="46"/>
      <c r="D19" s="8">
        <v>6613437.0089999996</v>
      </c>
      <c r="E19" s="8">
        <v>49606.728999999999</v>
      </c>
      <c r="F19" s="8">
        <v>6563830.2800000003</v>
      </c>
      <c r="G19" s="8">
        <v>3982415.517</v>
      </c>
      <c r="H19" s="8">
        <v>1158312.304</v>
      </c>
      <c r="I19" s="8">
        <v>1042872.4889999999</v>
      </c>
      <c r="J19" s="8">
        <v>751842.228</v>
      </c>
      <c r="K19" s="8">
        <v>353898.38799999998</v>
      </c>
    </row>
    <row r="20" spans="1:13" s="48" customFormat="1" ht="20.25" customHeight="1" x14ac:dyDescent="0.2">
      <c r="A20" s="49" t="s">
        <v>4</v>
      </c>
      <c r="B20" s="9"/>
      <c r="C20" s="50"/>
      <c r="D20" s="9">
        <v>16035550.396</v>
      </c>
      <c r="E20" s="9">
        <v>126398.867</v>
      </c>
      <c r="F20" s="9">
        <v>15909151.528999999</v>
      </c>
      <c r="G20" s="9">
        <v>9926250.0109999999</v>
      </c>
      <c r="H20" s="9">
        <v>2971811.2710000002</v>
      </c>
      <c r="I20" s="9">
        <v>3046302.1370000001</v>
      </c>
      <c r="J20" s="9">
        <v>1435669.2849999999</v>
      </c>
      <c r="K20" s="9">
        <v>964928.53799999994</v>
      </c>
      <c r="M20" s="55"/>
    </row>
    <row r="21" spans="1:13" s="30" customFormat="1" ht="37.5" customHeight="1" x14ac:dyDescent="0.2">
      <c r="A21" s="40"/>
      <c r="B21" s="40"/>
      <c r="C21" s="40"/>
      <c r="D21" s="316" t="s">
        <v>86</v>
      </c>
      <c r="E21" s="316"/>
      <c r="F21" s="316"/>
      <c r="G21" s="316"/>
      <c r="H21" s="316"/>
      <c r="I21" s="316"/>
      <c r="J21" s="316"/>
      <c r="K21" s="316"/>
    </row>
    <row r="22" spans="1:13" ht="8.1" customHeight="1" x14ac:dyDescent="0.2">
      <c r="A22" s="14"/>
      <c r="B22" s="14"/>
      <c r="C22" s="14"/>
      <c r="D22" s="6"/>
      <c r="E22" s="6"/>
      <c r="F22" s="6"/>
      <c r="G22" s="6"/>
      <c r="H22" s="6"/>
      <c r="I22" s="6"/>
      <c r="J22" s="6"/>
      <c r="K22" s="6"/>
    </row>
    <row r="23" spans="1:13" ht="12.95" customHeight="1" x14ac:dyDescent="0.2">
      <c r="A23" s="41"/>
      <c r="B23" s="40" t="s">
        <v>177</v>
      </c>
      <c r="C23" s="42" t="s">
        <v>196</v>
      </c>
      <c r="D23" s="52">
        <v>7903.5491405286411</v>
      </c>
      <c r="E23" s="52">
        <v>3.0350501943763564</v>
      </c>
      <c r="F23" s="52">
        <v>7900.5140903342644</v>
      </c>
      <c r="G23" s="52">
        <v>5021.5188209395637</v>
      </c>
      <c r="H23" s="52">
        <v>1137.7853273172941</v>
      </c>
      <c r="I23" s="52">
        <v>1675.6851883655213</v>
      </c>
      <c r="J23" s="52">
        <v>769.34305475324356</v>
      </c>
      <c r="K23" s="52">
        <v>505.94435684064263</v>
      </c>
    </row>
    <row r="24" spans="1:13" ht="21" customHeight="1" x14ac:dyDescent="0.2">
      <c r="A24" s="40">
        <v>50</v>
      </c>
      <c r="B24" s="44" t="s">
        <v>159</v>
      </c>
      <c r="C24" s="42">
        <v>100</v>
      </c>
      <c r="D24" s="52">
        <v>8021.2407548622577</v>
      </c>
      <c r="E24" s="52">
        <v>22.237045701890118</v>
      </c>
      <c r="F24" s="52">
        <v>7999.0037091603672</v>
      </c>
      <c r="G24" s="52">
        <v>4740.4816281807343</v>
      </c>
      <c r="H24" s="52">
        <v>1294.2752774466762</v>
      </c>
      <c r="I24" s="52">
        <v>1583.4532653197207</v>
      </c>
      <c r="J24" s="52">
        <v>676.44860850959867</v>
      </c>
      <c r="K24" s="52">
        <v>357.25955978707492</v>
      </c>
    </row>
    <row r="25" spans="1:13" ht="21" customHeight="1" x14ac:dyDescent="0.2">
      <c r="A25" s="40">
        <v>100</v>
      </c>
      <c r="B25" s="44" t="s">
        <v>159</v>
      </c>
      <c r="C25" s="42">
        <v>150</v>
      </c>
      <c r="D25" s="52">
        <v>8206.775494617923</v>
      </c>
      <c r="E25" s="52">
        <v>25.997449457469344</v>
      </c>
      <c r="F25" s="52">
        <v>8180.778045160454</v>
      </c>
      <c r="G25" s="52">
        <v>5188.9479660504057</v>
      </c>
      <c r="H25" s="52">
        <v>1333.4998775163192</v>
      </c>
      <c r="I25" s="52">
        <v>2090.7125956453451</v>
      </c>
      <c r="J25" s="52">
        <v>622.5154689683992</v>
      </c>
      <c r="K25" s="52">
        <v>477.43504762453705</v>
      </c>
    </row>
    <row r="26" spans="1:13" ht="21" customHeight="1" x14ac:dyDescent="0.2">
      <c r="A26" s="40">
        <v>150</v>
      </c>
      <c r="B26" s="44" t="s">
        <v>159</v>
      </c>
      <c r="C26" s="42">
        <v>200</v>
      </c>
      <c r="D26" s="52">
        <v>5658.336388180036</v>
      </c>
      <c r="E26" s="52">
        <v>43.940944561559228</v>
      </c>
      <c r="F26" s="52">
        <v>5614.3954436184767</v>
      </c>
      <c r="G26" s="52">
        <v>3725.1852213469433</v>
      </c>
      <c r="H26" s="52">
        <v>1115.385450645364</v>
      </c>
      <c r="I26" s="52">
        <v>1316.3492140981546</v>
      </c>
      <c r="J26" s="52">
        <v>381.62679093161728</v>
      </c>
      <c r="K26" s="52">
        <v>421.32611413143979</v>
      </c>
    </row>
    <row r="27" spans="1:13" ht="21" customHeight="1" x14ac:dyDescent="0.2">
      <c r="A27" s="40">
        <v>200</v>
      </c>
      <c r="B27" s="44" t="s">
        <v>159</v>
      </c>
      <c r="C27" s="42">
        <v>250</v>
      </c>
      <c r="D27" s="52">
        <v>6173.0376768269225</v>
      </c>
      <c r="E27" s="52">
        <v>50.764390542321784</v>
      </c>
      <c r="F27" s="52">
        <v>6122.2732862846005</v>
      </c>
      <c r="G27" s="52">
        <v>3909.8668571320454</v>
      </c>
      <c r="H27" s="52">
        <v>1273.8656146923227</v>
      </c>
      <c r="I27" s="52">
        <v>1330.3856167104989</v>
      </c>
      <c r="J27" s="52">
        <v>354.81698295271792</v>
      </c>
      <c r="K27" s="52">
        <v>446.41268549877333</v>
      </c>
    </row>
    <row r="28" spans="1:13" ht="21" customHeight="1" x14ac:dyDescent="0.2">
      <c r="A28" s="40">
        <v>250</v>
      </c>
      <c r="B28" s="44" t="s">
        <v>159</v>
      </c>
      <c r="C28" s="42">
        <v>300</v>
      </c>
      <c r="D28" s="52">
        <v>6779.6112525702356</v>
      </c>
      <c r="E28" s="52">
        <v>46.976902506845086</v>
      </c>
      <c r="F28" s="52">
        <v>6732.6343500633902</v>
      </c>
      <c r="G28" s="52">
        <v>4256.6356391762465</v>
      </c>
      <c r="H28" s="52">
        <v>1359.5407135932157</v>
      </c>
      <c r="I28" s="52">
        <v>1422.9912212479892</v>
      </c>
      <c r="J28" s="52">
        <v>405.51367418471602</v>
      </c>
      <c r="K28" s="52">
        <v>522.59862778730701</v>
      </c>
    </row>
    <row r="29" spans="1:13" ht="21" customHeight="1" x14ac:dyDescent="0.2">
      <c r="A29" s="40">
        <v>300</v>
      </c>
      <c r="B29" s="44" t="s">
        <v>159</v>
      </c>
      <c r="C29" s="42">
        <v>400</v>
      </c>
      <c r="D29" s="52">
        <v>6952.4878362204727</v>
      </c>
      <c r="E29" s="52">
        <v>55.05780157480315</v>
      </c>
      <c r="F29" s="52">
        <v>6897.4300346456694</v>
      </c>
      <c r="G29" s="52">
        <v>4469.1264503937009</v>
      </c>
      <c r="H29" s="52">
        <v>1417.6974236220472</v>
      </c>
      <c r="I29" s="52">
        <v>1351.9245417322834</v>
      </c>
      <c r="J29" s="52">
        <v>515.77982992125987</v>
      </c>
      <c r="K29" s="52">
        <v>512.57475275590548</v>
      </c>
    </row>
    <row r="30" spans="1:13" ht="21" customHeight="1" x14ac:dyDescent="0.2">
      <c r="A30" s="40">
        <v>400</v>
      </c>
      <c r="B30" s="44" t="s">
        <v>159</v>
      </c>
      <c r="C30" s="42">
        <v>500</v>
      </c>
      <c r="D30" s="52">
        <v>7491.0002663951154</v>
      </c>
      <c r="E30" s="52">
        <v>55.560796091725855</v>
      </c>
      <c r="F30" s="52">
        <v>7435.4394703033895</v>
      </c>
      <c r="G30" s="52">
        <v>4920.4717599694077</v>
      </c>
      <c r="H30" s="52">
        <v>1410.8007751238522</v>
      </c>
      <c r="I30" s="52">
        <v>1808.851364415628</v>
      </c>
      <c r="J30" s="52">
        <v>576.13723645144512</v>
      </c>
      <c r="K30" s="52">
        <v>441.55243472245496</v>
      </c>
    </row>
    <row r="31" spans="1:13" ht="21" customHeight="1" x14ac:dyDescent="0.2">
      <c r="A31" s="40">
        <v>500</v>
      </c>
      <c r="B31" s="44" t="s">
        <v>159</v>
      </c>
      <c r="C31" s="42">
        <v>600</v>
      </c>
      <c r="D31" s="52">
        <v>7203.6864631657645</v>
      </c>
      <c r="E31" s="52">
        <v>50.178934531214573</v>
      </c>
      <c r="F31" s="52">
        <v>7153.50752863455</v>
      </c>
      <c r="G31" s="52">
        <v>4443.6364683748325</v>
      </c>
      <c r="H31" s="52">
        <v>1466.5559607052464</v>
      </c>
      <c r="I31" s="52">
        <v>1472.0593956256091</v>
      </c>
      <c r="J31" s="52">
        <v>504.77955226533152</v>
      </c>
      <c r="K31" s="52">
        <v>436.47632325634129</v>
      </c>
    </row>
    <row r="32" spans="1:13" ht="21" customHeight="1" x14ac:dyDescent="0.2">
      <c r="A32" s="40">
        <v>600</v>
      </c>
      <c r="B32" s="44" t="s">
        <v>159</v>
      </c>
      <c r="C32" s="42">
        <v>800</v>
      </c>
      <c r="D32" s="52">
        <v>7705.4831755996556</v>
      </c>
      <c r="E32" s="52">
        <v>106.2717242292165</v>
      </c>
      <c r="F32" s="52">
        <v>7599.2114513704391</v>
      </c>
      <c r="G32" s="52">
        <v>4733.7965490833794</v>
      </c>
      <c r="H32" s="52">
        <v>1510.4860592423111</v>
      </c>
      <c r="I32" s="52">
        <v>1468.9856233868147</v>
      </c>
      <c r="J32" s="52">
        <v>574.26041278635512</v>
      </c>
      <c r="K32" s="52">
        <v>506.35260615114072</v>
      </c>
    </row>
    <row r="33" spans="1:11" ht="21" customHeight="1" x14ac:dyDescent="0.2">
      <c r="A33" s="41">
        <v>800</v>
      </c>
      <c r="B33" s="45" t="s">
        <v>160</v>
      </c>
      <c r="C33" s="42"/>
      <c r="D33" s="52">
        <v>11690.910504949261</v>
      </c>
      <c r="E33" s="52">
        <v>87.692349438429673</v>
      </c>
      <c r="F33" s="52">
        <v>11603.218155510831</v>
      </c>
      <c r="G33" s="52">
        <v>7039.9193852468798</v>
      </c>
      <c r="H33" s="52">
        <v>2047.6078420974013</v>
      </c>
      <c r="I33" s="52">
        <v>1843.5389828890534</v>
      </c>
      <c r="J33" s="52">
        <v>1329.0699207428797</v>
      </c>
      <c r="K33" s="52">
        <v>625.60426240143681</v>
      </c>
    </row>
    <row r="34" spans="1:11" ht="20.25" customHeight="1" x14ac:dyDescent="0.2">
      <c r="A34" s="49" t="s">
        <v>4</v>
      </c>
      <c r="B34" s="9"/>
      <c r="C34" s="50"/>
      <c r="D34" s="52">
        <v>8557.9783242682006</v>
      </c>
      <c r="E34" s="52">
        <v>67.457538861147498</v>
      </c>
      <c r="F34" s="52">
        <v>8490.5207854070522</v>
      </c>
      <c r="G34" s="52">
        <v>5297.5189711352259</v>
      </c>
      <c r="H34" s="52">
        <v>1586.0195511204909</v>
      </c>
      <c r="I34" s="52">
        <v>1625.7744208219381</v>
      </c>
      <c r="J34" s="52">
        <v>766.1992459524447</v>
      </c>
      <c r="K34" s="52">
        <v>514.9706314247677</v>
      </c>
    </row>
    <row r="35" spans="1:11" x14ac:dyDescent="0.2">
      <c r="D35" s="52"/>
      <c r="E35" s="52"/>
      <c r="F35" s="52"/>
      <c r="G35" s="52"/>
      <c r="H35" s="52"/>
      <c r="I35" s="52"/>
      <c r="J35" s="52"/>
      <c r="K35" s="52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5">
    <cfRule type="cellIs" dxfId="80" priority="7" stopIfTrue="1" operator="equal">
      <formula>"."</formula>
    </cfRule>
    <cfRule type="cellIs" dxfId="79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" style="12" customWidth="1"/>
    <col min="5" max="5" width="9" style="12" customWidth="1"/>
    <col min="6" max="6" width="10" style="12" customWidth="1"/>
    <col min="7" max="7" width="9" style="12" customWidth="1"/>
    <col min="8" max="8" width="9.28515625" style="12" customWidth="1"/>
    <col min="9" max="9" width="9.7109375" style="12" customWidth="1"/>
    <col min="10" max="10" width="10.7109375" style="12" customWidth="1"/>
    <col min="11" max="11" width="9.7109375" style="12" customWidth="1"/>
    <col min="12" max="16384" width="11.42578125" style="12"/>
  </cols>
  <sheetData>
    <row r="1" spans="1:12" s="59" customFormat="1" ht="16.5" customHeight="1" x14ac:dyDescent="0.15">
      <c r="D1" s="25"/>
      <c r="E1" s="25"/>
      <c r="F1" s="25"/>
      <c r="G1" s="25"/>
      <c r="H1" s="25"/>
      <c r="I1" s="25"/>
      <c r="J1" s="25"/>
      <c r="K1" s="88"/>
    </row>
    <row r="2" spans="1:12" s="102" customFormat="1" ht="14.85" customHeight="1" x14ac:dyDescent="0.2">
      <c r="A2" s="39" t="s">
        <v>449</v>
      </c>
      <c r="D2" s="103"/>
      <c r="E2" s="103"/>
      <c r="F2" s="103"/>
      <c r="G2" s="104"/>
      <c r="H2" s="104"/>
      <c r="I2" s="104"/>
      <c r="J2" s="104"/>
      <c r="K2" s="104"/>
    </row>
    <row r="3" spans="1:12" ht="16.5" customHeight="1" x14ac:dyDescent="0.2">
      <c r="A3" s="317" t="s">
        <v>185</v>
      </c>
      <c r="B3" s="317"/>
      <c r="C3" s="249"/>
      <c r="D3" s="334" t="s">
        <v>81</v>
      </c>
      <c r="E3" s="335"/>
      <c r="F3" s="335"/>
      <c r="G3" s="335"/>
      <c r="H3" s="335"/>
      <c r="I3" s="278"/>
      <c r="J3" s="309" t="s">
        <v>89</v>
      </c>
      <c r="K3" s="330" t="s">
        <v>90</v>
      </c>
    </row>
    <row r="4" spans="1:12" ht="15" customHeight="1" x14ac:dyDescent="0.2">
      <c r="A4" s="318"/>
      <c r="B4" s="318"/>
      <c r="C4" s="250"/>
      <c r="D4" s="331" t="s">
        <v>174</v>
      </c>
      <c r="E4" s="267" t="s">
        <v>9</v>
      </c>
      <c r="F4" s="332"/>
      <c r="G4" s="332"/>
      <c r="H4" s="268"/>
      <c r="I4" s="285" t="s">
        <v>91</v>
      </c>
      <c r="J4" s="309"/>
      <c r="K4" s="330"/>
    </row>
    <row r="5" spans="1:12" ht="39" customHeight="1" x14ac:dyDescent="0.2">
      <c r="A5" s="318"/>
      <c r="B5" s="318"/>
      <c r="C5" s="250"/>
      <c r="D5" s="312"/>
      <c r="E5" s="149" t="s">
        <v>170</v>
      </c>
      <c r="F5" s="149" t="s">
        <v>172</v>
      </c>
      <c r="G5" s="149" t="s">
        <v>171</v>
      </c>
      <c r="H5" s="142" t="s">
        <v>173</v>
      </c>
      <c r="I5" s="320"/>
      <c r="J5" s="336"/>
      <c r="K5" s="252"/>
    </row>
    <row r="6" spans="1:12" ht="15" customHeight="1" x14ac:dyDescent="0.2">
      <c r="A6" s="319"/>
      <c r="B6" s="319"/>
      <c r="C6" s="251"/>
      <c r="D6" s="333" t="s">
        <v>84</v>
      </c>
      <c r="E6" s="194"/>
      <c r="F6" s="194"/>
      <c r="G6" s="194"/>
      <c r="H6" s="194"/>
      <c r="I6" s="194"/>
      <c r="J6" s="194"/>
      <c r="K6" s="227"/>
    </row>
    <row r="7" spans="1:12" s="30" customFormat="1" ht="37.5" customHeight="1" x14ac:dyDescent="0.2">
      <c r="A7" s="40"/>
      <c r="B7" s="40"/>
      <c r="C7" s="40"/>
      <c r="D7" s="296" t="s">
        <v>85</v>
      </c>
      <c r="E7" s="296"/>
      <c r="F7" s="296"/>
      <c r="G7" s="296"/>
      <c r="H7" s="296"/>
      <c r="I7" s="296"/>
      <c r="J7" s="296"/>
      <c r="K7" s="296"/>
    </row>
    <row r="8" spans="1:12" ht="8.1" customHeight="1" x14ac:dyDescent="0.2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2" ht="12.75" customHeight="1" x14ac:dyDescent="0.2">
      <c r="A9" s="41"/>
      <c r="B9" s="40" t="s">
        <v>177</v>
      </c>
      <c r="C9" s="42" t="s">
        <v>196</v>
      </c>
      <c r="D9" s="8">
        <v>87846.623000000007</v>
      </c>
      <c r="E9" s="8">
        <v>9912.8580000000002</v>
      </c>
      <c r="F9" s="8">
        <v>28626.058000000001</v>
      </c>
      <c r="G9" s="8">
        <v>5350.9440000000004</v>
      </c>
      <c r="H9" s="8">
        <v>4273.1099999999997</v>
      </c>
      <c r="I9" s="8">
        <v>4354.6400000000003</v>
      </c>
      <c r="J9" s="8">
        <v>8783.9470000000001</v>
      </c>
      <c r="K9" s="6">
        <v>244331.166</v>
      </c>
    </row>
    <row r="10" spans="1:12" ht="21" customHeight="1" x14ac:dyDescent="0.2">
      <c r="A10" s="40">
        <v>50</v>
      </c>
      <c r="B10" s="44" t="s">
        <v>159</v>
      </c>
      <c r="C10" s="42">
        <v>100</v>
      </c>
      <c r="D10" s="8">
        <v>216272.03</v>
      </c>
      <c r="E10" s="8">
        <v>36648.745000000003</v>
      </c>
      <c r="F10" s="8">
        <v>82174.463000000003</v>
      </c>
      <c r="G10" s="8">
        <v>9372.9249999999993</v>
      </c>
      <c r="H10" s="8">
        <v>13828.46</v>
      </c>
      <c r="I10" s="8">
        <v>3793.8879999999999</v>
      </c>
      <c r="J10" s="8">
        <v>22682.308000000001</v>
      </c>
      <c r="K10" s="6">
        <v>519036.19699999999</v>
      </c>
      <c r="L10" s="6"/>
    </row>
    <row r="11" spans="1:12" ht="21" customHeight="1" x14ac:dyDescent="0.2">
      <c r="A11" s="40">
        <v>100</v>
      </c>
      <c r="B11" s="44" t="s">
        <v>159</v>
      </c>
      <c r="C11" s="42">
        <v>150</v>
      </c>
      <c r="D11" s="8">
        <v>204091.845</v>
      </c>
      <c r="E11" s="8">
        <v>16636.723000000002</v>
      </c>
      <c r="F11" s="8">
        <v>85357.971999999994</v>
      </c>
      <c r="G11" s="8">
        <v>9993.2939999999999</v>
      </c>
      <c r="H11" s="8">
        <v>19378.373</v>
      </c>
      <c r="I11" s="8">
        <v>3532.1869999999999</v>
      </c>
      <c r="J11" s="8">
        <v>47278.184999999998</v>
      </c>
      <c r="K11" s="6">
        <v>522247.41399999999</v>
      </c>
      <c r="L11" s="6"/>
    </row>
    <row r="12" spans="1:12" ht="21" customHeight="1" x14ac:dyDescent="0.2">
      <c r="A12" s="40">
        <v>150</v>
      </c>
      <c r="B12" s="44" t="s">
        <v>159</v>
      </c>
      <c r="C12" s="42">
        <v>200</v>
      </c>
      <c r="D12" s="8">
        <v>123935.204</v>
      </c>
      <c r="E12" s="8">
        <v>10513.825999999999</v>
      </c>
      <c r="F12" s="8">
        <v>56484.6</v>
      </c>
      <c r="G12" s="8">
        <v>7295.17</v>
      </c>
      <c r="H12" s="8">
        <v>12343.503000000001</v>
      </c>
      <c r="I12" s="8">
        <v>3770.6840000000002</v>
      </c>
      <c r="J12" s="8">
        <v>21386.506000000001</v>
      </c>
      <c r="K12" s="6">
        <v>361102.88799999998</v>
      </c>
      <c r="L12" s="6"/>
    </row>
    <row r="13" spans="1:12" ht="21" customHeight="1" x14ac:dyDescent="0.2">
      <c r="A13" s="40">
        <v>200</v>
      </c>
      <c r="B13" s="44" t="s">
        <v>159</v>
      </c>
      <c r="C13" s="42">
        <v>250</v>
      </c>
      <c r="D13" s="8">
        <v>347470.41800000001</v>
      </c>
      <c r="E13" s="8">
        <v>24929.192999999999</v>
      </c>
      <c r="F13" s="8">
        <v>142202.98699999999</v>
      </c>
      <c r="G13" s="8">
        <v>20011.182000000001</v>
      </c>
      <c r="H13" s="8">
        <v>44433.661</v>
      </c>
      <c r="I13" s="8">
        <v>3326.5329999999999</v>
      </c>
      <c r="J13" s="8">
        <v>99032.277000000002</v>
      </c>
      <c r="K13" s="6">
        <v>879758.40399999998</v>
      </c>
      <c r="L13" s="6"/>
    </row>
    <row r="14" spans="1:12" ht="21" customHeight="1" x14ac:dyDescent="0.2">
      <c r="A14" s="40">
        <v>250</v>
      </c>
      <c r="B14" s="44" t="s">
        <v>159</v>
      </c>
      <c r="C14" s="42">
        <v>300</v>
      </c>
      <c r="D14" s="8">
        <v>229912.40400000001</v>
      </c>
      <c r="E14" s="8">
        <v>13822.384</v>
      </c>
      <c r="F14" s="8">
        <v>111545.321</v>
      </c>
      <c r="G14" s="8">
        <v>12169.9</v>
      </c>
      <c r="H14" s="8">
        <v>23715.580999999998</v>
      </c>
      <c r="I14" s="8">
        <v>2492.2629999999999</v>
      </c>
      <c r="J14" s="8">
        <v>46750.62</v>
      </c>
      <c r="K14" s="6">
        <v>589604.03099999996</v>
      </c>
      <c r="L14" s="6"/>
    </row>
    <row r="15" spans="1:12" ht="21" customHeight="1" x14ac:dyDescent="0.2">
      <c r="A15" s="40">
        <v>300</v>
      </c>
      <c r="B15" s="44" t="s">
        <v>159</v>
      </c>
      <c r="C15" s="42">
        <v>400</v>
      </c>
      <c r="D15" s="8">
        <v>381139.79399999999</v>
      </c>
      <c r="E15" s="8">
        <v>21159.713</v>
      </c>
      <c r="F15" s="8">
        <v>199788.01500000001</v>
      </c>
      <c r="G15" s="8">
        <v>22867.627</v>
      </c>
      <c r="H15" s="8">
        <v>29780.776000000002</v>
      </c>
      <c r="I15" s="8">
        <v>4353.3999999999996</v>
      </c>
      <c r="J15" s="8">
        <v>153749.712</v>
      </c>
      <c r="K15" s="6">
        <v>949957.73199999996</v>
      </c>
      <c r="L15" s="6"/>
    </row>
    <row r="16" spans="1:12" ht="21" customHeight="1" x14ac:dyDescent="0.2">
      <c r="A16" s="40">
        <v>400</v>
      </c>
      <c r="B16" s="44" t="s">
        <v>159</v>
      </c>
      <c r="C16" s="42">
        <v>500</v>
      </c>
      <c r="D16" s="8">
        <v>574387.147</v>
      </c>
      <c r="E16" s="8">
        <v>28410.536</v>
      </c>
      <c r="F16" s="8">
        <v>269647.429</v>
      </c>
      <c r="G16" s="8">
        <v>29371.519</v>
      </c>
      <c r="H16" s="8">
        <v>49521.822</v>
      </c>
      <c r="I16" s="8">
        <v>10938.893</v>
      </c>
      <c r="J16" s="8">
        <v>170031.76800000001</v>
      </c>
      <c r="K16" s="6">
        <v>1573401.1610000001</v>
      </c>
      <c r="L16" s="6"/>
    </row>
    <row r="17" spans="1:12" ht="21" customHeight="1" x14ac:dyDescent="0.2">
      <c r="A17" s="40">
        <v>500</v>
      </c>
      <c r="B17" s="44" t="s">
        <v>159</v>
      </c>
      <c r="C17" s="42">
        <v>600</v>
      </c>
      <c r="D17" s="8">
        <v>434627.63299999997</v>
      </c>
      <c r="E17" s="8">
        <v>43618.332000000002</v>
      </c>
      <c r="F17" s="8">
        <v>218905.45699999999</v>
      </c>
      <c r="G17" s="8">
        <v>21569.777999999998</v>
      </c>
      <c r="H17" s="8">
        <v>30833.962</v>
      </c>
      <c r="I17" s="8">
        <v>7560.9970000000003</v>
      </c>
      <c r="J17" s="8">
        <v>142528.24400000001</v>
      </c>
      <c r="K17" s="6">
        <v>1032947.702</v>
      </c>
      <c r="L17" s="6"/>
    </row>
    <row r="18" spans="1:12" ht="21" customHeight="1" x14ac:dyDescent="0.2">
      <c r="A18" s="40">
        <v>600</v>
      </c>
      <c r="B18" s="44" t="s">
        <v>159</v>
      </c>
      <c r="C18" s="42">
        <v>800</v>
      </c>
      <c r="D18" s="8">
        <v>722661.63100000005</v>
      </c>
      <c r="E18" s="8">
        <v>64076.966</v>
      </c>
      <c r="F18" s="8">
        <v>359914.10200000001</v>
      </c>
      <c r="G18" s="8">
        <v>32866.692000000003</v>
      </c>
      <c r="H18" s="8">
        <v>60498.62</v>
      </c>
      <c r="I18" s="8">
        <v>35018.540999999997</v>
      </c>
      <c r="J18" s="8">
        <v>278732.08500000002</v>
      </c>
      <c r="K18" s="6">
        <v>1758771.04</v>
      </c>
      <c r="L18" s="6"/>
    </row>
    <row r="19" spans="1:12" s="14" customFormat="1" ht="21" customHeight="1" x14ac:dyDescent="0.2">
      <c r="A19" s="41">
        <v>800</v>
      </c>
      <c r="B19" s="45" t="s">
        <v>160</v>
      </c>
      <c r="C19" s="46"/>
      <c r="D19" s="8">
        <v>2536189.892</v>
      </c>
      <c r="E19" s="8">
        <v>56053.173999999999</v>
      </c>
      <c r="F19" s="8">
        <v>1580774.1869999999</v>
      </c>
      <c r="G19" s="8">
        <v>105667.447</v>
      </c>
      <c r="H19" s="8">
        <v>288778.31599999999</v>
      </c>
      <c r="I19" s="8">
        <v>45224.870999999999</v>
      </c>
      <c r="J19" s="8">
        <v>1945457.5349999999</v>
      </c>
      <c r="K19" s="6">
        <v>4667979.4740000004</v>
      </c>
      <c r="L19" s="6"/>
    </row>
    <row r="20" spans="1:12" s="14" customFormat="1" ht="21" customHeight="1" x14ac:dyDescent="0.2">
      <c r="A20" s="49" t="s">
        <v>4</v>
      </c>
      <c r="B20" s="9"/>
      <c r="C20" s="50"/>
      <c r="D20" s="9">
        <v>5858534.6210000003</v>
      </c>
      <c r="E20" s="9">
        <v>325782.45</v>
      </c>
      <c r="F20" s="9">
        <v>3135420.591</v>
      </c>
      <c r="G20" s="9">
        <v>276536.478</v>
      </c>
      <c r="H20" s="9">
        <v>577386.18400000001</v>
      </c>
      <c r="I20" s="9">
        <v>124366.897</v>
      </c>
      <c r="J20" s="9">
        <v>2936413.1869999999</v>
      </c>
      <c r="K20" s="7">
        <v>13099137.209000001</v>
      </c>
      <c r="L20" s="6"/>
    </row>
    <row r="21" spans="1:12" s="30" customFormat="1" ht="37.5" customHeight="1" x14ac:dyDescent="0.2">
      <c r="A21" s="40"/>
      <c r="B21" s="40"/>
      <c r="C21" s="40"/>
      <c r="D21" s="316" t="s">
        <v>86</v>
      </c>
      <c r="E21" s="316"/>
      <c r="F21" s="316"/>
      <c r="G21" s="316"/>
      <c r="H21" s="316"/>
      <c r="I21" s="316"/>
      <c r="J21" s="316"/>
      <c r="K21" s="316"/>
    </row>
    <row r="22" spans="1:12" ht="8.1" customHeight="1" x14ac:dyDescent="0.2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2" ht="12.75" customHeight="1" x14ac:dyDescent="0.2">
      <c r="A23" s="41"/>
      <c r="B23" s="40" t="s">
        <v>177</v>
      </c>
      <c r="C23" s="42" t="s">
        <v>196</v>
      </c>
      <c r="D23" s="43">
        <v>2743.0211237919784</v>
      </c>
      <c r="E23" s="43">
        <v>309.53015565721068</v>
      </c>
      <c r="F23" s="43">
        <v>893.85202416824097</v>
      </c>
      <c r="G23" s="43">
        <v>167.08385505300464</v>
      </c>
      <c r="H23" s="43">
        <v>133.42836177421117</v>
      </c>
      <c r="I23" s="43">
        <v>135.97414560272284</v>
      </c>
      <c r="J23" s="43">
        <v>274.27977705266119</v>
      </c>
      <c r="K23" s="43">
        <v>7629.2693634759798</v>
      </c>
    </row>
    <row r="24" spans="1:12" ht="21" customHeight="1" x14ac:dyDescent="0.2">
      <c r="A24" s="40">
        <v>50</v>
      </c>
      <c r="B24" s="44" t="s">
        <v>159</v>
      </c>
      <c r="C24" s="42">
        <v>100</v>
      </c>
      <c r="D24" s="43">
        <v>3202.3458773533921</v>
      </c>
      <c r="E24" s="43">
        <v>542.65897194808656</v>
      </c>
      <c r="F24" s="43">
        <v>1216.7595264712634</v>
      </c>
      <c r="G24" s="43">
        <v>138.78515743571899</v>
      </c>
      <c r="H24" s="43">
        <v>204.75838633015229</v>
      </c>
      <c r="I24" s="43">
        <v>56.176203626241012</v>
      </c>
      <c r="J24" s="43">
        <v>335.85755639626569</v>
      </c>
      <c r="K24" s="43">
        <v>7685.3831984659919</v>
      </c>
    </row>
    <row r="25" spans="1:12" ht="21" customHeight="1" x14ac:dyDescent="0.2">
      <c r="A25" s="40">
        <v>100</v>
      </c>
      <c r="B25" s="44" t="s">
        <v>159</v>
      </c>
      <c r="C25" s="42">
        <v>150</v>
      </c>
      <c r="D25" s="43">
        <v>2940.931812614378</v>
      </c>
      <c r="E25" s="43">
        <v>239.7325965099356</v>
      </c>
      <c r="F25" s="43">
        <v>1229.9951294724556</v>
      </c>
      <c r="G25" s="43">
        <v>144.00181564044556</v>
      </c>
      <c r="H25" s="43">
        <v>279.23934752222721</v>
      </c>
      <c r="I25" s="43">
        <v>50.898266495669844</v>
      </c>
      <c r="J25" s="43">
        <v>681.27130855800681</v>
      </c>
      <c r="K25" s="43">
        <v>7525.5041860599158</v>
      </c>
    </row>
    <row r="26" spans="1:12" ht="21" customHeight="1" x14ac:dyDescent="0.2">
      <c r="A26" s="40">
        <v>150</v>
      </c>
      <c r="B26" s="44" t="s">
        <v>159</v>
      </c>
      <c r="C26" s="42">
        <v>200</v>
      </c>
      <c r="D26" s="43">
        <v>1833.4288102370649</v>
      </c>
      <c r="E26" s="43">
        <v>155.53572247494361</v>
      </c>
      <c r="F26" s="43">
        <v>835.60190835459889</v>
      </c>
      <c r="G26" s="43">
        <v>107.92070712674285</v>
      </c>
      <c r="H26" s="43">
        <v>182.60295129257739</v>
      </c>
      <c r="I26" s="43">
        <v>55.78141203446873</v>
      </c>
      <c r="J26" s="43">
        <v>316.3801324013462</v>
      </c>
      <c r="K26" s="43">
        <v>5341.9562557786903</v>
      </c>
    </row>
    <row r="27" spans="1:12" ht="21" customHeight="1" x14ac:dyDescent="0.2">
      <c r="A27" s="40">
        <v>200</v>
      </c>
      <c r="B27" s="44" t="s">
        <v>159</v>
      </c>
      <c r="C27" s="42">
        <v>250</v>
      </c>
      <c r="D27" s="43">
        <v>2191.4266487553527</v>
      </c>
      <c r="E27" s="43">
        <v>157.22344994607687</v>
      </c>
      <c r="F27" s="43">
        <v>896.84588701997359</v>
      </c>
      <c r="G27" s="43">
        <v>126.20653510680567</v>
      </c>
      <c r="H27" s="43">
        <v>280.23424088194298</v>
      </c>
      <c r="I27" s="43">
        <v>20.979780397202305</v>
      </c>
      <c r="J27" s="43">
        <v>624.57682629179044</v>
      </c>
      <c r="K27" s="43">
        <v>5548.4608505351316</v>
      </c>
    </row>
    <row r="28" spans="1:12" ht="21" customHeight="1" x14ac:dyDescent="0.2">
      <c r="A28" s="40">
        <v>250</v>
      </c>
      <c r="B28" s="44" t="s">
        <v>159</v>
      </c>
      <c r="C28" s="42">
        <v>300</v>
      </c>
      <c r="D28" s="43">
        <v>2449.446576393254</v>
      </c>
      <c r="E28" s="43">
        <v>147.26126375675187</v>
      </c>
      <c r="F28" s="43">
        <v>1188.3843580537591</v>
      </c>
      <c r="G28" s="43">
        <v>129.6559879824851</v>
      </c>
      <c r="H28" s="43">
        <v>252.66165581752128</v>
      </c>
      <c r="I28" s="43">
        <v>26.55213449389003</v>
      </c>
      <c r="J28" s="43">
        <v>498.07293608770232</v>
      </c>
      <c r="K28" s="43">
        <v>6281.5383164825334</v>
      </c>
    </row>
    <row r="29" spans="1:12" ht="21" customHeight="1" x14ac:dyDescent="0.2">
      <c r="A29" s="40">
        <v>300</v>
      </c>
      <c r="B29" s="44" t="s">
        <v>159</v>
      </c>
      <c r="C29" s="42">
        <v>400</v>
      </c>
      <c r="D29" s="43">
        <v>2400.8805921259841</v>
      </c>
      <c r="E29" s="43">
        <v>133.28953070866143</v>
      </c>
      <c r="F29" s="43">
        <v>1258.5071811023622</v>
      </c>
      <c r="G29" s="43">
        <v>144.04804409448818</v>
      </c>
      <c r="H29" s="43">
        <v>187.59543937007874</v>
      </c>
      <c r="I29" s="43">
        <v>27.422992125984251</v>
      </c>
      <c r="J29" s="43">
        <v>968.50212283464566</v>
      </c>
      <c r="K29" s="43">
        <v>5983.9857133858268</v>
      </c>
    </row>
    <row r="30" spans="1:12" ht="21" customHeight="1" x14ac:dyDescent="0.2">
      <c r="A30" s="40">
        <v>400</v>
      </c>
      <c r="B30" s="44" t="s">
        <v>159</v>
      </c>
      <c r="C30" s="42">
        <v>500</v>
      </c>
      <c r="D30" s="43">
        <v>2467.9666189733475</v>
      </c>
      <c r="E30" s="43">
        <v>122.07141967113094</v>
      </c>
      <c r="F30" s="43">
        <v>1158.5928709229731</v>
      </c>
      <c r="G30" s="43">
        <v>126.2004709178171</v>
      </c>
      <c r="H30" s="43">
        <v>212.78018535944005</v>
      </c>
      <c r="I30" s="43">
        <v>47.001091360634533</v>
      </c>
      <c r="J30" s="43">
        <v>730.57471738485935</v>
      </c>
      <c r="K30" s="43">
        <v>6760.425549010256</v>
      </c>
    </row>
    <row r="31" spans="1:12" ht="21" customHeight="1" x14ac:dyDescent="0.2">
      <c r="A31" s="40">
        <v>500</v>
      </c>
      <c r="B31" s="44" t="s">
        <v>159</v>
      </c>
      <c r="C31" s="42">
        <v>600</v>
      </c>
      <c r="D31" s="43">
        <v>2663.5348915594723</v>
      </c>
      <c r="E31" s="43">
        <v>267.306863099579</v>
      </c>
      <c r="F31" s="43">
        <v>1341.5215195769013</v>
      </c>
      <c r="G31" s="43">
        <v>132.18638656183163</v>
      </c>
      <c r="H31" s="43">
        <v>188.96022110959265</v>
      </c>
      <c r="I31" s="43">
        <v>46.336168700245743</v>
      </c>
      <c r="J31" s="43">
        <v>873.45792605575537</v>
      </c>
      <c r="K31" s="43">
        <v>6330.2285371100097</v>
      </c>
    </row>
    <row r="32" spans="1:12" ht="21" customHeight="1" x14ac:dyDescent="0.2">
      <c r="A32" s="40">
        <v>600</v>
      </c>
      <c r="B32" s="44" t="s">
        <v>159</v>
      </c>
      <c r="C32" s="42">
        <v>800</v>
      </c>
      <c r="D32" s="43">
        <v>2732.9808582855089</v>
      </c>
      <c r="E32" s="43">
        <v>242.32796377010277</v>
      </c>
      <c r="F32" s="43">
        <v>1361.132664580359</v>
      </c>
      <c r="G32" s="43">
        <v>124.29612457336272</v>
      </c>
      <c r="H32" s="43">
        <v>228.79528028061151</v>
      </c>
      <c r="I32" s="43">
        <v>132.43404400155055</v>
      </c>
      <c r="J32" s="43">
        <v>1054.1163667993458</v>
      </c>
      <c r="K32" s="43">
        <v>6651.3668088003105</v>
      </c>
    </row>
    <row r="33" spans="1:11" ht="21" customHeight="1" x14ac:dyDescent="0.2">
      <c r="A33" s="41">
        <v>800</v>
      </c>
      <c r="B33" s="45" t="s">
        <v>160</v>
      </c>
      <c r="C33" s="42"/>
      <c r="D33" s="43">
        <v>4483.3524550969123</v>
      </c>
      <c r="E33" s="43">
        <v>99.088059636850886</v>
      </c>
      <c r="F33" s="43">
        <v>2794.4152977644135</v>
      </c>
      <c r="G33" s="43">
        <v>186.7937449895305</v>
      </c>
      <c r="H33" s="43">
        <v>510.48818390975276</v>
      </c>
      <c r="I33" s="43">
        <v>79.946315167039216</v>
      </c>
      <c r="J33" s="43">
        <v>3439.0846850000135</v>
      </c>
      <c r="K33" s="43">
        <v>8251.8258199492484</v>
      </c>
    </row>
    <row r="34" spans="1:11" s="48" customFormat="1" ht="21.75" customHeight="1" x14ac:dyDescent="0.2">
      <c r="A34" s="49" t="s">
        <v>4</v>
      </c>
      <c r="B34" s="9"/>
      <c r="C34" s="50"/>
      <c r="D34" s="47">
        <v>3126.6287130998217</v>
      </c>
      <c r="E34" s="47">
        <v>173.86613347693094</v>
      </c>
      <c r="F34" s="47">
        <v>1673.3358564315656</v>
      </c>
      <c r="G34" s="47">
        <v>147.5841568359142</v>
      </c>
      <c r="H34" s="47">
        <v>308.14398791303768</v>
      </c>
      <c r="I34" s="47">
        <v>66.373101172005192</v>
      </c>
      <c r="J34" s="47">
        <v>1567.1280239753928</v>
      </c>
      <c r="K34" s="47">
        <v>6990.8503002928082</v>
      </c>
    </row>
    <row r="36" spans="1:11" x14ac:dyDescent="0.2">
      <c r="D36" s="51"/>
      <c r="E36" s="51"/>
      <c r="F36" s="51"/>
      <c r="G36" s="51"/>
      <c r="H36" s="51"/>
      <c r="I36" s="51"/>
      <c r="J36" s="51"/>
      <c r="K36" s="51"/>
    </row>
    <row r="42" spans="1:11" x14ac:dyDescent="0.2">
      <c r="D42" s="51"/>
      <c r="E42" s="51"/>
      <c r="F42" s="51"/>
      <c r="G42" s="51"/>
      <c r="H42" s="51"/>
      <c r="I42" s="51"/>
      <c r="J42" s="51"/>
      <c r="K42" s="51"/>
    </row>
  </sheetData>
  <mergeCells count="10">
    <mergeCell ref="A3:C6"/>
    <mergeCell ref="D6:K6"/>
    <mergeCell ref="D3:I3"/>
    <mergeCell ref="J3:J5"/>
    <mergeCell ref="D7:K7"/>
    <mergeCell ref="D21:K21"/>
    <mergeCell ref="K3:K5"/>
    <mergeCell ref="D4:D5"/>
    <mergeCell ref="E4:H4"/>
    <mergeCell ref="I4:I5"/>
  </mergeCells>
  <phoneticPr fontId="1" type="noConversion"/>
  <conditionalFormatting sqref="D8:K20 L10:L20 D22:K34">
    <cfRule type="cellIs" dxfId="78" priority="9" stopIfTrue="1" operator="equal">
      <formula>"."</formula>
    </cfRule>
    <cfRule type="cellIs" dxfId="77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3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" style="12" customWidth="1"/>
    <col min="5" max="5" width="9.7109375" style="12" customWidth="1"/>
    <col min="6" max="7" width="10" style="12" customWidth="1"/>
    <col min="8" max="10" width="9.28515625" style="12" customWidth="1"/>
    <col min="11" max="11" width="9.7109375" style="12" customWidth="1"/>
    <col min="12" max="16384" width="11.42578125" style="12"/>
  </cols>
  <sheetData>
    <row r="1" spans="1:11" s="59" customFormat="1" ht="16.5" customHeight="1" x14ac:dyDescent="0.15">
      <c r="D1" s="25"/>
      <c r="E1" s="25"/>
      <c r="F1" s="25"/>
      <c r="G1" s="25"/>
      <c r="H1" s="25"/>
      <c r="I1" s="25"/>
      <c r="J1" s="25"/>
      <c r="K1" s="88"/>
    </row>
    <row r="2" spans="1:11" s="102" customFormat="1" ht="14.85" customHeight="1" x14ac:dyDescent="0.2">
      <c r="A2" s="39" t="s">
        <v>449</v>
      </c>
      <c r="D2" s="103"/>
      <c r="E2" s="103"/>
      <c r="F2" s="103"/>
      <c r="G2" s="104"/>
      <c r="H2" s="104"/>
      <c r="I2" s="104"/>
      <c r="J2" s="104"/>
      <c r="K2" s="104"/>
    </row>
    <row r="3" spans="1:11" ht="16.5" customHeight="1" x14ac:dyDescent="0.2">
      <c r="A3" s="317" t="s">
        <v>185</v>
      </c>
      <c r="B3" s="317"/>
      <c r="C3" s="317"/>
      <c r="D3" s="324" t="s">
        <v>78</v>
      </c>
      <c r="E3" s="320" t="s">
        <v>79</v>
      </c>
      <c r="F3" s="320" t="s">
        <v>80</v>
      </c>
      <c r="G3" s="326" t="s">
        <v>81</v>
      </c>
      <c r="H3" s="327"/>
      <c r="I3" s="327"/>
      <c r="J3" s="327"/>
      <c r="K3" s="327"/>
    </row>
    <row r="4" spans="1:11" ht="15" customHeight="1" x14ac:dyDescent="0.2">
      <c r="A4" s="318"/>
      <c r="B4" s="318"/>
      <c r="C4" s="318"/>
      <c r="D4" s="325"/>
      <c r="E4" s="321"/>
      <c r="F4" s="321"/>
      <c r="G4" s="328" t="s">
        <v>82</v>
      </c>
      <c r="H4" s="276" t="s">
        <v>9</v>
      </c>
      <c r="I4" s="329"/>
      <c r="J4" s="329"/>
      <c r="K4" s="329"/>
    </row>
    <row r="5" spans="1:11" ht="39" customHeight="1" x14ac:dyDescent="0.2">
      <c r="A5" s="318"/>
      <c r="B5" s="318"/>
      <c r="C5" s="318"/>
      <c r="D5" s="325"/>
      <c r="E5" s="321"/>
      <c r="F5" s="321"/>
      <c r="G5" s="321"/>
      <c r="H5" s="149" t="s">
        <v>83</v>
      </c>
      <c r="I5" s="149" t="s">
        <v>97</v>
      </c>
      <c r="J5" s="149" t="s">
        <v>178</v>
      </c>
      <c r="K5" s="142" t="s">
        <v>179</v>
      </c>
    </row>
    <row r="6" spans="1:11" ht="15" customHeight="1" x14ac:dyDescent="0.2">
      <c r="A6" s="319"/>
      <c r="B6" s="319"/>
      <c r="C6" s="319"/>
      <c r="D6" s="322" t="s">
        <v>84</v>
      </c>
      <c r="E6" s="323"/>
      <c r="F6" s="323"/>
      <c r="G6" s="323"/>
      <c r="H6" s="323"/>
      <c r="I6" s="323"/>
      <c r="J6" s="323"/>
      <c r="K6" s="323"/>
    </row>
    <row r="7" spans="1:11" s="30" customFormat="1" ht="37.5" customHeight="1" x14ac:dyDescent="0.2">
      <c r="A7" s="40"/>
      <c r="B7" s="40"/>
      <c r="C7" s="40"/>
      <c r="D7" s="316" t="s">
        <v>87</v>
      </c>
      <c r="E7" s="316"/>
      <c r="F7" s="316"/>
      <c r="G7" s="316"/>
      <c r="H7" s="316"/>
      <c r="I7" s="316"/>
      <c r="J7" s="316"/>
      <c r="K7" s="316"/>
    </row>
    <row r="8" spans="1:11" ht="8.1" customHeight="1" x14ac:dyDescent="0.2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41"/>
      <c r="B9" s="40" t="s">
        <v>177</v>
      </c>
      <c r="C9" s="42" t="s">
        <v>196</v>
      </c>
      <c r="D9" s="52">
        <v>186938.78360413588</v>
      </c>
      <c r="E9" s="52">
        <v>71.786558345642547</v>
      </c>
      <c r="F9" s="52">
        <v>186866.99704579025</v>
      </c>
      <c r="G9" s="52">
        <v>118771.52954209749</v>
      </c>
      <c r="H9" s="52">
        <v>26911.480059084195</v>
      </c>
      <c r="I9" s="52">
        <v>39634.162481536187</v>
      </c>
      <c r="J9" s="52">
        <v>18196.895125553914</v>
      </c>
      <c r="K9" s="52">
        <v>11966.854505169867</v>
      </c>
    </row>
    <row r="10" spans="1:11" ht="21" customHeight="1" x14ac:dyDescent="0.2">
      <c r="A10" s="40">
        <v>50</v>
      </c>
      <c r="B10" s="44" t="s">
        <v>159</v>
      </c>
      <c r="C10" s="42">
        <v>100</v>
      </c>
      <c r="D10" s="52">
        <v>184007.64436141305</v>
      </c>
      <c r="E10" s="52">
        <v>510.11888586956519</v>
      </c>
      <c r="F10" s="52">
        <v>183497.52547554349</v>
      </c>
      <c r="G10" s="52">
        <v>108746.87398097826</v>
      </c>
      <c r="H10" s="52">
        <v>29690.73641304348</v>
      </c>
      <c r="I10" s="52">
        <v>36324.493206521736</v>
      </c>
      <c r="J10" s="52">
        <v>15517.763247282608</v>
      </c>
      <c r="K10" s="52">
        <v>8195.55129076087</v>
      </c>
    </row>
    <row r="11" spans="1:11" ht="21" customHeight="1" x14ac:dyDescent="0.2">
      <c r="A11" s="40">
        <v>100</v>
      </c>
      <c r="B11" s="44" t="s">
        <v>159</v>
      </c>
      <c r="C11" s="42">
        <v>150</v>
      </c>
      <c r="D11" s="52">
        <v>190031.8982315649</v>
      </c>
      <c r="E11" s="52">
        <v>601.9836503169837</v>
      </c>
      <c r="F11" s="52">
        <v>189429.91458124793</v>
      </c>
      <c r="G11" s="52">
        <v>120152.62662662663</v>
      </c>
      <c r="H11" s="52">
        <v>30877.841508174843</v>
      </c>
      <c r="I11" s="52">
        <v>48411.472138805475</v>
      </c>
      <c r="J11" s="52">
        <v>14414.649983316651</v>
      </c>
      <c r="K11" s="52">
        <v>11055.241908575243</v>
      </c>
    </row>
    <row r="12" spans="1:11" ht="21" customHeight="1" x14ac:dyDescent="0.2">
      <c r="A12" s="40">
        <v>150</v>
      </c>
      <c r="B12" s="44" t="s">
        <v>159</v>
      </c>
      <c r="C12" s="42">
        <v>200</v>
      </c>
      <c r="D12" s="52">
        <v>207536.29625610416</v>
      </c>
      <c r="E12" s="52">
        <v>1611.6646771568096</v>
      </c>
      <c r="F12" s="52">
        <v>205924.63157894736</v>
      </c>
      <c r="G12" s="52">
        <v>136632.23440043407</v>
      </c>
      <c r="H12" s="52">
        <v>40910.074877916442</v>
      </c>
      <c r="I12" s="52">
        <v>48281.017905588713</v>
      </c>
      <c r="J12" s="52">
        <v>13997.296256104179</v>
      </c>
      <c r="K12" s="52">
        <v>15453.386869234942</v>
      </c>
    </row>
    <row r="13" spans="1:11" ht="21" customHeight="1" x14ac:dyDescent="0.2">
      <c r="A13" s="40">
        <v>200</v>
      </c>
      <c r="B13" s="44" t="s">
        <v>159</v>
      </c>
      <c r="C13" s="42">
        <v>250</v>
      </c>
      <c r="D13" s="52">
        <v>230033.06251468862</v>
      </c>
      <c r="E13" s="52">
        <v>1891.6923619271445</v>
      </c>
      <c r="F13" s="52">
        <v>228141.37015276146</v>
      </c>
      <c r="G13" s="52">
        <v>145697.90340775557</v>
      </c>
      <c r="H13" s="52">
        <v>47469.53184488837</v>
      </c>
      <c r="I13" s="52">
        <v>49575.702232667449</v>
      </c>
      <c r="J13" s="52">
        <v>13221.956756756757</v>
      </c>
      <c r="K13" s="52">
        <v>16635.19365452409</v>
      </c>
    </row>
    <row r="14" spans="1:11" ht="21" customHeight="1" x14ac:dyDescent="0.2">
      <c r="A14" s="40">
        <v>250</v>
      </c>
      <c r="B14" s="44" t="s">
        <v>159</v>
      </c>
      <c r="C14" s="42">
        <v>300</v>
      </c>
      <c r="D14" s="52">
        <v>257112.9903030303</v>
      </c>
      <c r="E14" s="52">
        <v>1781.5729292929293</v>
      </c>
      <c r="F14" s="52">
        <v>255331.41737373738</v>
      </c>
      <c r="G14" s="52">
        <v>161430.54181818181</v>
      </c>
      <c r="H14" s="52">
        <v>51559.826262626266</v>
      </c>
      <c r="I14" s="52">
        <v>53966.151515151512</v>
      </c>
      <c r="J14" s="52">
        <v>15378.880808080808</v>
      </c>
      <c r="K14" s="52">
        <v>19819.262626262625</v>
      </c>
    </row>
    <row r="15" spans="1:11" ht="21" customHeight="1" x14ac:dyDescent="0.2">
      <c r="A15" s="40">
        <v>300</v>
      </c>
      <c r="B15" s="44" t="s">
        <v>159</v>
      </c>
      <c r="C15" s="42">
        <v>400</v>
      </c>
      <c r="D15" s="52">
        <v>265059.42459173873</v>
      </c>
      <c r="E15" s="52">
        <v>2099.0456292026897</v>
      </c>
      <c r="F15" s="52">
        <v>262960.37896253605</v>
      </c>
      <c r="G15" s="52">
        <v>170382.76272814602</v>
      </c>
      <c r="H15" s="52">
        <v>54048.863112391933</v>
      </c>
      <c r="I15" s="52">
        <v>51541.311479346783</v>
      </c>
      <c r="J15" s="52">
        <v>19663.796349663786</v>
      </c>
      <c r="K15" s="52">
        <v>19541.604707012488</v>
      </c>
    </row>
    <row r="16" spans="1:11" ht="21" customHeight="1" x14ac:dyDescent="0.2">
      <c r="A16" s="40">
        <v>400</v>
      </c>
      <c r="B16" s="44" t="s">
        <v>159</v>
      </c>
      <c r="C16" s="42">
        <v>500</v>
      </c>
      <c r="D16" s="52">
        <v>220074.84587225449</v>
      </c>
      <c r="E16" s="52">
        <v>1632.2965160313051</v>
      </c>
      <c r="F16" s="52">
        <v>218442.54935622317</v>
      </c>
      <c r="G16" s="52">
        <v>144556.40444332239</v>
      </c>
      <c r="H16" s="52">
        <v>41447.303711184046</v>
      </c>
      <c r="I16" s="52">
        <v>53141.459227467814</v>
      </c>
      <c r="J16" s="52">
        <v>16926.085836909871</v>
      </c>
      <c r="K16" s="52">
        <v>12972.177354203484</v>
      </c>
    </row>
    <row r="17" spans="1:11" ht="21" customHeight="1" x14ac:dyDescent="0.2">
      <c r="A17" s="40">
        <v>500</v>
      </c>
      <c r="B17" s="44" t="s">
        <v>159</v>
      </c>
      <c r="C17" s="42">
        <v>600</v>
      </c>
      <c r="D17" s="52">
        <v>247312.42289080581</v>
      </c>
      <c r="E17" s="52">
        <v>1722.7115505996212</v>
      </c>
      <c r="F17" s="52">
        <v>245589.71134020618</v>
      </c>
      <c r="G17" s="52">
        <v>152556.12623606145</v>
      </c>
      <c r="H17" s="52">
        <v>50348.874815905743</v>
      </c>
      <c r="I17" s="52">
        <v>50537.815274563436</v>
      </c>
      <c r="J17" s="52">
        <v>17329.773406269724</v>
      </c>
      <c r="K17" s="52">
        <v>14984.830002103934</v>
      </c>
    </row>
    <row r="18" spans="1:11" ht="21" customHeight="1" x14ac:dyDescent="0.2">
      <c r="A18" s="40">
        <v>600</v>
      </c>
      <c r="B18" s="44" t="s">
        <v>159</v>
      </c>
      <c r="C18" s="42">
        <v>800</v>
      </c>
      <c r="D18" s="52">
        <v>289623.75621890544</v>
      </c>
      <c r="E18" s="52">
        <v>3994.4044065387347</v>
      </c>
      <c r="F18" s="52">
        <v>285629.35181236675</v>
      </c>
      <c r="G18" s="52">
        <v>177927.83482587064</v>
      </c>
      <c r="H18" s="52">
        <v>56774.200426439231</v>
      </c>
      <c r="I18" s="52">
        <v>55214.335607675908</v>
      </c>
      <c r="J18" s="52">
        <v>21584.559203980101</v>
      </c>
      <c r="K18" s="52">
        <v>19032.128216062545</v>
      </c>
    </row>
    <row r="19" spans="1:11" ht="21" customHeight="1" x14ac:dyDescent="0.2">
      <c r="A19" s="41">
        <v>800</v>
      </c>
      <c r="B19" s="45" t="s">
        <v>160</v>
      </c>
      <c r="C19" s="46"/>
      <c r="D19" s="52">
        <v>457899.12130443816</v>
      </c>
      <c r="E19" s="52">
        <v>3434.6554732396316</v>
      </c>
      <c r="F19" s="52">
        <v>454464.4658311985</v>
      </c>
      <c r="G19" s="52">
        <v>275733.26296475803</v>
      </c>
      <c r="H19" s="52">
        <v>80198.871702554869</v>
      </c>
      <c r="I19" s="52">
        <v>72206.085231600082</v>
      </c>
      <c r="J19" s="52">
        <v>52055.821366752061</v>
      </c>
      <c r="K19" s="52">
        <v>24503.107941563387</v>
      </c>
    </row>
    <row r="20" spans="1:11" ht="21" customHeight="1" x14ac:dyDescent="0.2">
      <c r="A20" s="49" t="s">
        <v>4</v>
      </c>
      <c r="B20" s="9"/>
      <c r="C20" s="50"/>
      <c r="D20" s="53">
        <v>295940.7658207991</v>
      </c>
      <c r="E20" s="53">
        <v>2332.7280059056934</v>
      </c>
      <c r="F20" s="53">
        <v>293608.03781489341</v>
      </c>
      <c r="G20" s="53">
        <v>183191.84296391992</v>
      </c>
      <c r="H20" s="53">
        <v>54845.644938636156</v>
      </c>
      <c r="I20" s="53">
        <v>56220.395626095786</v>
      </c>
      <c r="J20" s="53">
        <v>26495.695949063393</v>
      </c>
      <c r="K20" s="53">
        <v>17808.037980991048</v>
      </c>
    </row>
    <row r="21" spans="1:11" s="30" customFormat="1" ht="37.5" customHeight="1" x14ac:dyDescent="0.2">
      <c r="A21" s="40"/>
      <c r="B21" s="40"/>
      <c r="C21" s="40"/>
      <c r="D21" s="316" t="s">
        <v>88</v>
      </c>
      <c r="E21" s="316"/>
      <c r="F21" s="316"/>
      <c r="G21" s="316"/>
      <c r="H21" s="316"/>
      <c r="I21" s="316"/>
      <c r="J21" s="316"/>
      <c r="K21" s="316"/>
    </row>
    <row r="22" spans="1:11" ht="8.1" customHeight="1" x14ac:dyDescent="0.2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1" ht="12.75" customHeight="1" x14ac:dyDescent="0.2">
      <c r="A23" s="41"/>
      <c r="B23" s="40" t="s">
        <v>177</v>
      </c>
      <c r="C23" s="42" t="s">
        <v>196</v>
      </c>
      <c r="D23" s="43">
        <v>876.02180752205493</v>
      </c>
      <c r="E23" s="43">
        <v>0.33640205304270482</v>
      </c>
      <c r="F23" s="43">
        <v>875.68540546901227</v>
      </c>
      <c r="G23" s="43">
        <v>556.58033066031692</v>
      </c>
      <c r="H23" s="43">
        <v>126.11103458539405</v>
      </c>
      <c r="I23" s="43">
        <v>185.73133935771466</v>
      </c>
      <c r="J23" s="43">
        <v>85.273246417039005</v>
      </c>
      <c r="K23" s="43">
        <v>56.078387330110026</v>
      </c>
    </row>
    <row r="24" spans="1:11" ht="21" customHeight="1" x14ac:dyDescent="0.2">
      <c r="A24" s="40">
        <v>50</v>
      </c>
      <c r="B24" s="44" t="s">
        <v>159</v>
      </c>
      <c r="C24" s="42">
        <v>100</v>
      </c>
      <c r="D24" s="43">
        <v>744.75821275133183</v>
      </c>
      <c r="E24" s="43">
        <v>2.0646709056538923</v>
      </c>
      <c r="F24" s="43">
        <v>742.69354184567794</v>
      </c>
      <c r="G24" s="43">
        <v>440.14545042103452</v>
      </c>
      <c r="H24" s="43">
        <v>120.17120192472933</v>
      </c>
      <c r="I24" s="43">
        <v>147.0208736896374</v>
      </c>
      <c r="J24" s="43">
        <v>62.807073380305894</v>
      </c>
      <c r="K24" s="43">
        <v>33.170926963395772</v>
      </c>
    </row>
    <row r="25" spans="1:11" ht="21" customHeight="1" x14ac:dyDescent="0.2">
      <c r="A25" s="40">
        <v>100</v>
      </c>
      <c r="B25" s="44" t="s">
        <v>159</v>
      </c>
      <c r="C25" s="42">
        <v>150</v>
      </c>
      <c r="D25" s="43">
        <v>741.57654952584198</v>
      </c>
      <c r="E25" s="43">
        <v>2.3491685471091532</v>
      </c>
      <c r="F25" s="43">
        <v>739.22738097873287</v>
      </c>
      <c r="G25" s="43">
        <v>468.8811252185892</v>
      </c>
      <c r="H25" s="43">
        <v>120.49705010332126</v>
      </c>
      <c r="I25" s="43">
        <v>188.91992765559061</v>
      </c>
      <c r="J25" s="43">
        <v>56.251431979197726</v>
      </c>
      <c r="K25" s="43">
        <v>43.141747385718361</v>
      </c>
    </row>
    <row r="26" spans="1:11" ht="21" customHeight="1" x14ac:dyDescent="0.2">
      <c r="A26" s="40">
        <v>150</v>
      </c>
      <c r="B26" s="44" t="s">
        <v>159</v>
      </c>
      <c r="C26" s="42">
        <v>200</v>
      </c>
      <c r="D26" s="43">
        <v>908.51077060476428</v>
      </c>
      <c r="E26" s="43">
        <v>7.0552223597232349</v>
      </c>
      <c r="F26" s="43">
        <v>901.45554824504109</v>
      </c>
      <c r="G26" s="43">
        <v>598.12119038400783</v>
      </c>
      <c r="H26" s="43">
        <v>179.08792015334663</v>
      </c>
      <c r="I26" s="43">
        <v>211.35495609336661</v>
      </c>
      <c r="J26" s="43">
        <v>61.274556005007042</v>
      </c>
      <c r="K26" s="43">
        <v>67.648737431919187</v>
      </c>
    </row>
    <row r="27" spans="1:11" ht="21" customHeight="1" x14ac:dyDescent="0.2">
      <c r="A27" s="40">
        <v>200</v>
      </c>
      <c r="B27" s="44" t="s">
        <v>159</v>
      </c>
      <c r="C27" s="42">
        <v>250</v>
      </c>
      <c r="D27" s="43">
        <v>1003.4453328275735</v>
      </c>
      <c r="E27" s="43">
        <v>8.2519001876095679</v>
      </c>
      <c r="F27" s="43">
        <v>995.19343263996393</v>
      </c>
      <c r="G27" s="43">
        <v>635.56029545943841</v>
      </c>
      <c r="H27" s="43">
        <v>207.07058220477123</v>
      </c>
      <c r="I27" s="43">
        <v>216.25807387511148</v>
      </c>
      <c r="J27" s="43">
        <v>57.676538552228251</v>
      </c>
      <c r="K27" s="43">
        <v>72.565687953005337</v>
      </c>
    </row>
    <row r="28" spans="1:11" ht="21" customHeight="1" x14ac:dyDescent="0.2">
      <c r="A28" s="40">
        <v>250</v>
      </c>
      <c r="B28" s="44" t="s">
        <v>159</v>
      </c>
      <c r="C28" s="42">
        <v>300</v>
      </c>
      <c r="D28" s="43">
        <v>1028.1545233782874</v>
      </c>
      <c r="E28" s="43">
        <v>7.1242307275955721</v>
      </c>
      <c r="F28" s="43">
        <v>1021.0302926506918</v>
      </c>
      <c r="G28" s="43">
        <v>645.53541844056429</v>
      </c>
      <c r="H28" s="43">
        <v>206.17965873306954</v>
      </c>
      <c r="I28" s="43">
        <v>215.80217601695833</v>
      </c>
      <c r="J28" s="43">
        <v>61.497732373180121</v>
      </c>
      <c r="K28" s="43">
        <v>79.254122847693353</v>
      </c>
    </row>
    <row r="29" spans="1:11" ht="21" customHeight="1" x14ac:dyDescent="0.2">
      <c r="A29" s="40">
        <v>300</v>
      </c>
      <c r="B29" s="44" t="s">
        <v>159</v>
      </c>
      <c r="C29" s="42">
        <v>400</v>
      </c>
      <c r="D29" s="43">
        <v>1065.3752427653044</v>
      </c>
      <c r="E29" s="43">
        <v>8.4368675070947319</v>
      </c>
      <c r="F29" s="43">
        <v>1056.9383752582096</v>
      </c>
      <c r="G29" s="43">
        <v>684.83351416050505</v>
      </c>
      <c r="H29" s="43">
        <v>217.24306067684705</v>
      </c>
      <c r="I29" s="43">
        <v>207.16425124037144</v>
      </c>
      <c r="J29" s="43">
        <v>79.036321164501246</v>
      </c>
      <c r="K29" s="43">
        <v>78.545186200505796</v>
      </c>
    </row>
    <row r="30" spans="1:11" ht="21" customHeight="1" x14ac:dyDescent="0.2">
      <c r="A30" s="40">
        <v>400</v>
      </c>
      <c r="B30" s="44" t="s">
        <v>159</v>
      </c>
      <c r="C30" s="42">
        <v>500</v>
      </c>
      <c r="D30" s="43">
        <v>855.56888514619334</v>
      </c>
      <c r="E30" s="43">
        <v>6.3457598023699706</v>
      </c>
      <c r="F30" s="43">
        <v>849.22312534382331</v>
      </c>
      <c r="G30" s="43">
        <v>561.9813627501353</v>
      </c>
      <c r="H30" s="43">
        <v>161.131651770313</v>
      </c>
      <c r="I30" s="43">
        <v>206.59416502637472</v>
      </c>
      <c r="J30" s="43">
        <v>65.80230617441714</v>
      </c>
      <c r="K30" s="43">
        <v>50.430985298960074</v>
      </c>
    </row>
    <row r="31" spans="1:11" ht="21" customHeight="1" x14ac:dyDescent="0.2">
      <c r="A31" s="40">
        <v>500</v>
      </c>
      <c r="B31" s="44" t="s">
        <v>159</v>
      </c>
      <c r="C31" s="42">
        <v>600</v>
      </c>
      <c r="D31" s="43">
        <v>1045.9990460791807</v>
      </c>
      <c r="E31" s="43">
        <v>7.2861468806700227</v>
      </c>
      <c r="F31" s="43">
        <v>1038.7128991985107</v>
      </c>
      <c r="G31" s="43">
        <v>645.23067887661591</v>
      </c>
      <c r="H31" s="43">
        <v>212.94876501958117</v>
      </c>
      <c r="I31" s="43">
        <v>213.74788193094219</v>
      </c>
      <c r="J31" s="43">
        <v>73.295656723762505</v>
      </c>
      <c r="K31" s="43">
        <v>63.377802476100811</v>
      </c>
    </row>
    <row r="32" spans="1:11" ht="21" customHeight="1" x14ac:dyDescent="0.2">
      <c r="A32" s="40">
        <v>600</v>
      </c>
      <c r="B32" s="44" t="s">
        <v>159</v>
      </c>
      <c r="C32" s="42">
        <v>800</v>
      </c>
      <c r="D32" s="43">
        <v>1110.7590684139311</v>
      </c>
      <c r="E32" s="43">
        <v>15.319257561600015</v>
      </c>
      <c r="F32" s="43">
        <v>1095.4398108523312</v>
      </c>
      <c r="G32" s="43">
        <v>682.38516976733786</v>
      </c>
      <c r="H32" s="43">
        <v>217.73924487034532</v>
      </c>
      <c r="I32" s="43">
        <v>211.7568834247198</v>
      </c>
      <c r="J32" s="43">
        <v>82.780657175846926</v>
      </c>
      <c r="K32" s="43">
        <v>72.991626388651142</v>
      </c>
    </row>
    <row r="33" spans="1:11" ht="21" customHeight="1" x14ac:dyDescent="0.2">
      <c r="A33" s="41">
        <v>800</v>
      </c>
      <c r="B33" s="45" t="s">
        <v>160</v>
      </c>
      <c r="C33" s="42"/>
      <c r="D33" s="43">
        <v>1772.0740360747175</v>
      </c>
      <c r="E33" s="43">
        <v>13.29214996012896</v>
      </c>
      <c r="F33" s="43">
        <v>1758.7818861145886</v>
      </c>
      <c r="G33" s="43">
        <v>1067.0903992784629</v>
      </c>
      <c r="H33" s="43">
        <v>310.37041054310362</v>
      </c>
      <c r="I33" s="43">
        <v>279.43824945766812</v>
      </c>
      <c r="J33" s="43">
        <v>201.45653306295338</v>
      </c>
      <c r="K33" s="43">
        <v>94.827265146708285</v>
      </c>
    </row>
    <row r="34" spans="1:11" s="48" customFormat="1" ht="21" customHeight="1" x14ac:dyDescent="0.2">
      <c r="A34" s="49" t="s">
        <v>4</v>
      </c>
      <c r="B34" s="9"/>
      <c r="C34" s="50"/>
      <c r="D34" s="47">
        <v>1182.2534618709988</v>
      </c>
      <c r="E34" s="47">
        <v>9.3190127184282989</v>
      </c>
      <c r="F34" s="47">
        <v>1172.9344491525706</v>
      </c>
      <c r="G34" s="47">
        <v>731.8329055814088</v>
      </c>
      <c r="H34" s="47">
        <v>219.10281071757998</v>
      </c>
      <c r="I34" s="47">
        <v>224.59480082901618</v>
      </c>
      <c r="J34" s="47">
        <v>105.84762857385314</v>
      </c>
      <c r="K34" s="47">
        <v>71.141312666959465</v>
      </c>
    </row>
    <row r="35" spans="1:11" ht="12.75" customHeight="1" x14ac:dyDescent="0.2"/>
    <row r="37" spans="1:11" x14ac:dyDescent="0.2">
      <c r="D37" s="51"/>
      <c r="E37" s="51"/>
      <c r="F37" s="51"/>
      <c r="G37" s="51"/>
      <c r="H37" s="51"/>
      <c r="I37" s="51"/>
      <c r="J37" s="51"/>
      <c r="K37" s="51"/>
    </row>
    <row r="43" spans="1:11" x14ac:dyDescent="0.2">
      <c r="D43" s="51"/>
      <c r="E43" s="51"/>
      <c r="F43" s="51"/>
      <c r="G43" s="51"/>
      <c r="H43" s="51"/>
      <c r="I43" s="51"/>
      <c r="J43" s="51"/>
      <c r="K43" s="51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4">
    <cfRule type="cellIs" dxfId="76" priority="9" stopIfTrue="1" operator="equal">
      <formula>"."</formula>
    </cfRule>
    <cfRule type="cellIs" dxfId="75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9.85546875" style="12" customWidth="1"/>
    <col min="5" max="9" width="9.5703125" style="12" customWidth="1"/>
    <col min="10" max="11" width="9.85546875" style="12" customWidth="1"/>
    <col min="12" max="16384" width="11.42578125" style="12"/>
  </cols>
  <sheetData>
    <row r="1" spans="1:11" s="59" customFormat="1" ht="16.5" customHeight="1" x14ac:dyDescent="0.15">
      <c r="D1" s="25"/>
      <c r="E1" s="25"/>
      <c r="F1" s="25"/>
      <c r="G1" s="25"/>
      <c r="H1" s="25"/>
      <c r="I1" s="25"/>
      <c r="J1" s="25"/>
      <c r="K1" s="88"/>
    </row>
    <row r="2" spans="1:11" s="102" customFormat="1" ht="14.85" customHeight="1" x14ac:dyDescent="0.2">
      <c r="A2" s="39" t="s">
        <v>449</v>
      </c>
      <c r="D2" s="103"/>
      <c r="E2" s="103"/>
      <c r="F2" s="103"/>
      <c r="G2" s="104"/>
      <c r="H2" s="104"/>
      <c r="I2" s="104"/>
      <c r="J2" s="104"/>
      <c r="K2" s="104"/>
    </row>
    <row r="3" spans="1:11" ht="16.5" customHeight="1" x14ac:dyDescent="0.2">
      <c r="A3" s="317" t="s">
        <v>185</v>
      </c>
      <c r="B3" s="317"/>
      <c r="C3" s="249"/>
      <c r="D3" s="334" t="s">
        <v>81</v>
      </c>
      <c r="E3" s="335"/>
      <c r="F3" s="335"/>
      <c r="G3" s="335"/>
      <c r="H3" s="335"/>
      <c r="I3" s="278"/>
      <c r="J3" s="309" t="s">
        <v>89</v>
      </c>
      <c r="K3" s="330" t="s">
        <v>90</v>
      </c>
    </row>
    <row r="4" spans="1:11" ht="15" customHeight="1" x14ac:dyDescent="0.2">
      <c r="A4" s="318"/>
      <c r="B4" s="318"/>
      <c r="C4" s="250"/>
      <c r="D4" s="331" t="s">
        <v>174</v>
      </c>
      <c r="E4" s="267" t="s">
        <v>9</v>
      </c>
      <c r="F4" s="332"/>
      <c r="G4" s="332"/>
      <c r="H4" s="268"/>
      <c r="I4" s="285" t="s">
        <v>91</v>
      </c>
      <c r="J4" s="309"/>
      <c r="K4" s="330"/>
    </row>
    <row r="5" spans="1:11" ht="39" customHeight="1" x14ac:dyDescent="0.2">
      <c r="A5" s="318"/>
      <c r="B5" s="318"/>
      <c r="C5" s="250"/>
      <c r="D5" s="312"/>
      <c r="E5" s="149" t="s">
        <v>170</v>
      </c>
      <c r="F5" s="149" t="s">
        <v>172</v>
      </c>
      <c r="G5" s="149" t="s">
        <v>171</v>
      </c>
      <c r="H5" s="142" t="s">
        <v>173</v>
      </c>
      <c r="I5" s="320"/>
      <c r="J5" s="336"/>
      <c r="K5" s="252"/>
    </row>
    <row r="6" spans="1:11" ht="15" customHeight="1" x14ac:dyDescent="0.2">
      <c r="A6" s="319"/>
      <c r="B6" s="319"/>
      <c r="C6" s="251"/>
      <c r="D6" s="333" t="s">
        <v>84</v>
      </c>
      <c r="E6" s="194"/>
      <c r="F6" s="194"/>
      <c r="G6" s="194"/>
      <c r="H6" s="194"/>
      <c r="I6" s="194"/>
      <c r="J6" s="194"/>
      <c r="K6" s="227"/>
    </row>
    <row r="7" spans="1:11" s="30" customFormat="1" ht="26.25" customHeight="1" x14ac:dyDescent="0.2">
      <c r="A7" s="40"/>
      <c r="B7" s="40"/>
      <c r="C7" s="40"/>
      <c r="D7" s="316" t="s">
        <v>87</v>
      </c>
      <c r="E7" s="316"/>
      <c r="F7" s="316"/>
      <c r="G7" s="316"/>
      <c r="H7" s="316"/>
      <c r="I7" s="316"/>
      <c r="J7" s="316"/>
      <c r="K7" s="316"/>
    </row>
    <row r="8" spans="1:11" ht="6.75" customHeight="1" x14ac:dyDescent="0.2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41"/>
      <c r="B9" s="40" t="s">
        <v>177</v>
      </c>
      <c r="C9" s="42" t="s">
        <v>196</v>
      </c>
      <c r="D9" s="43">
        <v>64879.337518463813</v>
      </c>
      <c r="E9" s="43">
        <v>7321.1654357459383</v>
      </c>
      <c r="F9" s="43">
        <v>21141.844903988182</v>
      </c>
      <c r="G9" s="43">
        <v>3951.9527326440179</v>
      </c>
      <c r="H9" s="43">
        <v>3155.9158050221567</v>
      </c>
      <c r="I9" s="43">
        <v>3216.1299852289512</v>
      </c>
      <c r="J9" s="43">
        <v>6487.4054652880359</v>
      </c>
      <c r="K9" s="43">
        <v>180451.37813884785</v>
      </c>
    </row>
    <row r="10" spans="1:11" ht="21.75" customHeight="1" x14ac:dyDescent="0.2">
      <c r="A10" s="40">
        <v>50</v>
      </c>
      <c r="B10" s="44" t="s">
        <v>159</v>
      </c>
      <c r="C10" s="42">
        <v>100</v>
      </c>
      <c r="D10" s="43">
        <v>73461.966711956527</v>
      </c>
      <c r="E10" s="43">
        <v>12448.622622282608</v>
      </c>
      <c r="F10" s="43">
        <v>27912.52139945652</v>
      </c>
      <c r="G10" s="43">
        <v>3183.7381114130435</v>
      </c>
      <c r="H10" s="43">
        <v>4697.167119565217</v>
      </c>
      <c r="I10" s="43">
        <v>1288.6847826086957</v>
      </c>
      <c r="J10" s="43">
        <v>7704.588315217391</v>
      </c>
      <c r="K10" s="43">
        <v>176303.05604619565</v>
      </c>
    </row>
    <row r="11" spans="1:11" ht="21.75" customHeight="1" x14ac:dyDescent="0.2">
      <c r="A11" s="40">
        <v>100</v>
      </c>
      <c r="B11" s="44" t="s">
        <v>159</v>
      </c>
      <c r="C11" s="42">
        <v>150</v>
      </c>
      <c r="D11" s="43">
        <v>68098.713713713718</v>
      </c>
      <c r="E11" s="43">
        <v>5551.1254587921258</v>
      </c>
      <c r="F11" s="43">
        <v>28481.138471805138</v>
      </c>
      <c r="G11" s="43">
        <v>3334.4324324324325</v>
      </c>
      <c r="H11" s="43">
        <v>6465.9235902569235</v>
      </c>
      <c r="I11" s="43">
        <v>1178.5742409075742</v>
      </c>
      <c r="J11" s="43">
        <v>15775.17017017017</v>
      </c>
      <c r="K11" s="43">
        <v>174256.72806139474</v>
      </c>
    </row>
    <row r="12" spans="1:11" ht="21.75" customHeight="1" x14ac:dyDescent="0.2">
      <c r="A12" s="40">
        <v>150</v>
      </c>
      <c r="B12" s="44" t="s">
        <v>159</v>
      </c>
      <c r="C12" s="42">
        <v>200</v>
      </c>
      <c r="D12" s="43">
        <v>67246.448182311447</v>
      </c>
      <c r="E12" s="43">
        <v>5704.7346717308737</v>
      </c>
      <c r="F12" s="43">
        <v>30648.182311448723</v>
      </c>
      <c r="G12" s="43">
        <v>3958.3125339120998</v>
      </c>
      <c r="H12" s="43">
        <v>6697.5056972327729</v>
      </c>
      <c r="I12" s="43">
        <v>2045.9489962018449</v>
      </c>
      <c r="J12" s="43">
        <v>11604.181226261529</v>
      </c>
      <c r="K12" s="43">
        <v>195932.11502984265</v>
      </c>
    </row>
    <row r="13" spans="1:11" ht="21.75" customHeight="1" x14ac:dyDescent="0.2">
      <c r="A13" s="40">
        <v>200</v>
      </c>
      <c r="B13" s="44" t="s">
        <v>159</v>
      </c>
      <c r="C13" s="42">
        <v>250</v>
      </c>
      <c r="D13" s="43">
        <v>81661.67285546416</v>
      </c>
      <c r="E13" s="43">
        <v>5858.7997649823737</v>
      </c>
      <c r="F13" s="43">
        <v>33420.208460634545</v>
      </c>
      <c r="G13" s="43">
        <v>4702.9804935370157</v>
      </c>
      <c r="H13" s="43">
        <v>10442.693537015277</v>
      </c>
      <c r="I13" s="43">
        <v>781.79388954171566</v>
      </c>
      <c r="J13" s="43">
        <v>23274.330669800234</v>
      </c>
      <c r="K13" s="43">
        <v>206758.73184488836</v>
      </c>
    </row>
    <row r="14" spans="1:11" ht="21.75" customHeight="1" x14ac:dyDescent="0.2">
      <c r="A14" s="40">
        <v>250</v>
      </c>
      <c r="B14" s="44" t="s">
        <v>159</v>
      </c>
      <c r="C14" s="42">
        <v>300</v>
      </c>
      <c r="D14" s="43">
        <v>92893.900606060604</v>
      </c>
      <c r="E14" s="43">
        <v>5584.801616161616</v>
      </c>
      <c r="F14" s="43">
        <v>45068.816565656569</v>
      </c>
      <c r="G14" s="43">
        <v>4917.1313131313127</v>
      </c>
      <c r="H14" s="43">
        <v>9582.0529292929295</v>
      </c>
      <c r="I14" s="43">
        <v>1006.9749494949494</v>
      </c>
      <c r="J14" s="43">
        <v>18889.139393939393</v>
      </c>
      <c r="K14" s="43">
        <v>238223.85090909092</v>
      </c>
    </row>
    <row r="15" spans="1:11" ht="21.75" customHeight="1" x14ac:dyDescent="0.2">
      <c r="A15" s="40">
        <v>300</v>
      </c>
      <c r="B15" s="44" t="s">
        <v>159</v>
      </c>
      <c r="C15" s="42">
        <v>400</v>
      </c>
      <c r="D15" s="43">
        <v>91532.131123919302</v>
      </c>
      <c r="E15" s="43">
        <v>5081.583333333333</v>
      </c>
      <c r="F15" s="43">
        <v>47979.830691642652</v>
      </c>
      <c r="G15" s="43">
        <v>5491.7451969260328</v>
      </c>
      <c r="H15" s="43">
        <v>7151.963496637848</v>
      </c>
      <c r="I15" s="43">
        <v>1045.4851104707013</v>
      </c>
      <c r="J15" s="43">
        <v>36923.56195965418</v>
      </c>
      <c r="K15" s="43">
        <v>228135.86263208452</v>
      </c>
    </row>
    <row r="16" spans="1:11" ht="21.75" customHeight="1" x14ac:dyDescent="0.2">
      <c r="A16" s="40">
        <v>400</v>
      </c>
      <c r="B16" s="44" t="s">
        <v>159</v>
      </c>
      <c r="C16" s="42">
        <v>500</v>
      </c>
      <c r="D16" s="43">
        <v>72505.320247412266</v>
      </c>
      <c r="E16" s="43">
        <v>3586.283261802575</v>
      </c>
      <c r="F16" s="43">
        <v>34037.797147185054</v>
      </c>
      <c r="G16" s="43">
        <v>3707.5888664478666</v>
      </c>
      <c r="H16" s="43">
        <v>6251.1767230497353</v>
      </c>
      <c r="I16" s="43">
        <v>1380.8246654885129</v>
      </c>
      <c r="J16" s="43">
        <v>21463.237566271142</v>
      </c>
      <c r="K16" s="43">
        <v>198611.60830598333</v>
      </c>
    </row>
    <row r="17" spans="1:11" ht="21.75" customHeight="1" x14ac:dyDescent="0.2">
      <c r="A17" s="40">
        <v>500</v>
      </c>
      <c r="B17" s="44" t="s">
        <v>159</v>
      </c>
      <c r="C17" s="42">
        <v>600</v>
      </c>
      <c r="D17" s="43">
        <v>91442.800967809802</v>
      </c>
      <c r="E17" s="43">
        <v>9177.0107300652217</v>
      </c>
      <c r="F17" s="43">
        <v>46056.271197138652</v>
      </c>
      <c r="G17" s="43">
        <v>4538.1397012413208</v>
      </c>
      <c r="H17" s="43">
        <v>6487.2632021880918</v>
      </c>
      <c r="I17" s="43">
        <v>1590.7841363349464</v>
      </c>
      <c r="J17" s="43">
        <v>29987.006942983378</v>
      </c>
      <c r="K17" s="43">
        <v>217325.41594782242</v>
      </c>
    </row>
    <row r="18" spans="1:11" ht="21.75" customHeight="1" x14ac:dyDescent="0.2">
      <c r="A18" s="40">
        <v>600</v>
      </c>
      <c r="B18" s="44" t="s">
        <v>159</v>
      </c>
      <c r="C18" s="42">
        <v>800</v>
      </c>
      <c r="D18" s="43">
        <v>102723.75707178394</v>
      </c>
      <c r="E18" s="43">
        <v>9108.3107320540148</v>
      </c>
      <c r="F18" s="43">
        <v>51160.497796730633</v>
      </c>
      <c r="G18" s="43">
        <v>4671.8823027718554</v>
      </c>
      <c r="H18" s="43">
        <v>8599.6616915422892</v>
      </c>
      <c r="I18" s="43">
        <v>4977.7599147121537</v>
      </c>
      <c r="J18" s="43">
        <v>39620.765458422175</v>
      </c>
      <c r="K18" s="43">
        <v>250002.99076048328</v>
      </c>
    </row>
    <row r="19" spans="1:11" ht="21.75" customHeight="1" x14ac:dyDescent="0.2">
      <c r="A19" s="41">
        <v>800</v>
      </c>
      <c r="B19" s="45" t="s">
        <v>160</v>
      </c>
      <c r="C19" s="46"/>
      <c r="D19" s="43">
        <v>175599.93713217476</v>
      </c>
      <c r="E19" s="43">
        <v>3880.9924530914632</v>
      </c>
      <c r="F19" s="43">
        <v>109449.15786194004</v>
      </c>
      <c r="G19" s="43">
        <v>7316.1702554870872</v>
      </c>
      <c r="H19" s="43">
        <v>19994.344388284982</v>
      </c>
      <c r="I19" s="43">
        <v>3131.2657342657344</v>
      </c>
      <c r="J19" s="43">
        <v>134698.99155300146</v>
      </c>
      <c r="K19" s="43">
        <v>323200.1297514367</v>
      </c>
    </row>
    <row r="20" spans="1:11" ht="20.25" customHeight="1" x14ac:dyDescent="0.2">
      <c r="A20" s="49" t="s">
        <v>4</v>
      </c>
      <c r="B20" s="9"/>
      <c r="C20" s="50"/>
      <c r="D20" s="47">
        <v>108120.96744486481</v>
      </c>
      <c r="E20" s="47">
        <v>6012.4102611423823</v>
      </c>
      <c r="F20" s="47">
        <v>57865.102722155578</v>
      </c>
      <c r="G20" s="47">
        <v>5103.5614653501889</v>
      </c>
      <c r="H20" s="47">
        <v>10655.830654240104</v>
      </c>
      <c r="I20" s="47">
        <v>2295.2274061087019</v>
      </c>
      <c r="J20" s="47">
        <v>54192.362960228842</v>
      </c>
      <c r="K20" s="47">
        <v>241748.40286057026</v>
      </c>
    </row>
    <row r="21" spans="1:11" s="30" customFormat="1" ht="26.25" customHeight="1" x14ac:dyDescent="0.2">
      <c r="A21" s="40"/>
      <c r="B21" s="40"/>
      <c r="C21" s="40"/>
      <c r="D21" s="316" t="s">
        <v>88</v>
      </c>
      <c r="E21" s="316"/>
      <c r="F21" s="316"/>
      <c r="G21" s="316"/>
      <c r="H21" s="316"/>
      <c r="I21" s="316"/>
      <c r="J21" s="316"/>
      <c r="K21" s="316"/>
    </row>
    <row r="22" spans="1:11" ht="6.75" customHeight="1" x14ac:dyDescent="0.2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1" ht="12.75" customHeight="1" x14ac:dyDescent="0.2">
      <c r="A23" s="41"/>
      <c r="B23" s="40" t="s">
        <v>177</v>
      </c>
      <c r="C23" s="42" t="s">
        <v>196</v>
      </c>
      <c r="D23" s="43">
        <v>304.03383090431475</v>
      </c>
      <c r="E23" s="43">
        <v>34.308025624963228</v>
      </c>
      <c r="F23" s="43">
        <v>99.073701187456095</v>
      </c>
      <c r="G23" s="43">
        <v>18.519414266777879</v>
      </c>
      <c r="H23" s="43">
        <v>14.789071666141755</v>
      </c>
      <c r="I23" s="43">
        <v>15.071243904380539</v>
      </c>
      <c r="J23" s="43">
        <v>30.400907464256914</v>
      </c>
      <c r="K23" s="43">
        <v>845.62090005779805</v>
      </c>
    </row>
    <row r="24" spans="1:11" ht="21" customHeight="1" x14ac:dyDescent="0.2">
      <c r="A24" s="40">
        <v>50</v>
      </c>
      <c r="B24" s="44" t="s">
        <v>159</v>
      </c>
      <c r="C24" s="42">
        <v>100</v>
      </c>
      <c r="D24" s="43">
        <v>297.33222890531022</v>
      </c>
      <c r="E24" s="43">
        <v>50.384938992954119</v>
      </c>
      <c r="F24" s="43">
        <v>112.97399965629833</v>
      </c>
      <c r="G24" s="43">
        <v>12.885959786904966</v>
      </c>
      <c r="H24" s="43">
        <v>19.011459013576214</v>
      </c>
      <c r="I24" s="43">
        <v>5.2158625193332186</v>
      </c>
      <c r="J24" s="43">
        <v>31.183788279773157</v>
      </c>
      <c r="K24" s="43">
        <v>713.5744244715587</v>
      </c>
    </row>
    <row r="25" spans="1:11" ht="21" customHeight="1" x14ac:dyDescent="0.2">
      <c r="A25" s="40">
        <v>100</v>
      </c>
      <c r="B25" s="44" t="s">
        <v>159</v>
      </c>
      <c r="C25" s="42">
        <v>150</v>
      </c>
      <c r="D25" s="43">
        <v>265.74701201703664</v>
      </c>
      <c r="E25" s="43">
        <v>21.662597185130593</v>
      </c>
      <c r="F25" s="43">
        <v>111.14420574145858</v>
      </c>
      <c r="G25" s="43">
        <v>13.012220163465031</v>
      </c>
      <c r="H25" s="43">
        <v>25.232486494017525</v>
      </c>
      <c r="I25" s="43">
        <v>4.5992437431070332</v>
      </c>
      <c r="J25" s="43">
        <v>61.560697818860326</v>
      </c>
      <c r="K25" s="43">
        <v>680.01585170698172</v>
      </c>
    </row>
    <row r="26" spans="1:11" ht="21" customHeight="1" x14ac:dyDescent="0.2">
      <c r="A26" s="40">
        <v>150</v>
      </c>
      <c r="B26" s="44" t="s">
        <v>159</v>
      </c>
      <c r="C26" s="42">
        <v>200</v>
      </c>
      <c r="D26" s="43">
        <v>294.37801271712823</v>
      </c>
      <c r="E26" s="43">
        <v>24.973043203557186</v>
      </c>
      <c r="F26" s="43">
        <v>134.16546518228913</v>
      </c>
      <c r="G26" s="43">
        <v>17.32790666188448</v>
      </c>
      <c r="H26" s="43">
        <v>29.318997071307603</v>
      </c>
      <c r="I26" s="43">
        <v>8.9563451439049704</v>
      </c>
      <c r="J26" s="43">
        <v>50.798457032780931</v>
      </c>
      <c r="K26" s="43">
        <v>857.71231357198337</v>
      </c>
    </row>
    <row r="27" spans="1:11" ht="21" customHeight="1" x14ac:dyDescent="0.2">
      <c r="A27" s="40">
        <v>200</v>
      </c>
      <c r="B27" s="44" t="s">
        <v>159</v>
      </c>
      <c r="C27" s="42">
        <v>250</v>
      </c>
      <c r="D27" s="43">
        <v>356.22281250320373</v>
      </c>
      <c r="E27" s="43">
        <v>25.557131726520613</v>
      </c>
      <c r="F27" s="43">
        <v>145.78492254697929</v>
      </c>
      <c r="G27" s="43">
        <v>20.515241483243287</v>
      </c>
      <c r="H27" s="43">
        <v>45.552895646022783</v>
      </c>
      <c r="I27" s="43">
        <v>3.4103246773217966</v>
      </c>
      <c r="J27" s="43">
        <v>101.52679023610101</v>
      </c>
      <c r="K27" s="43">
        <v>901.91854259147249</v>
      </c>
    </row>
    <row r="28" spans="1:11" ht="21" customHeight="1" x14ac:dyDescent="0.2">
      <c r="A28" s="40">
        <v>250</v>
      </c>
      <c r="B28" s="44" t="s">
        <v>159</v>
      </c>
      <c r="C28" s="42">
        <v>300</v>
      </c>
      <c r="D28" s="43">
        <v>371.46813931808009</v>
      </c>
      <c r="E28" s="43">
        <v>22.332745759206631</v>
      </c>
      <c r="F28" s="43">
        <v>180.22312898571565</v>
      </c>
      <c r="G28" s="43">
        <v>19.662836932830746</v>
      </c>
      <c r="H28" s="43">
        <v>38.317126843305125</v>
      </c>
      <c r="I28" s="43">
        <v>4.0267348920473918</v>
      </c>
      <c r="J28" s="43">
        <v>75.534705919418869</v>
      </c>
      <c r="K28" s="43">
        <v>952.61981745886851</v>
      </c>
    </row>
    <row r="29" spans="1:11" ht="21" customHeight="1" x14ac:dyDescent="0.2">
      <c r="A29" s="40">
        <v>300</v>
      </c>
      <c r="B29" s="44" t="s">
        <v>159</v>
      </c>
      <c r="C29" s="42">
        <v>400</v>
      </c>
      <c r="D29" s="43">
        <v>367.90265642193867</v>
      </c>
      <c r="E29" s="43">
        <v>20.424827699376436</v>
      </c>
      <c r="F29" s="43">
        <v>192.84929728373135</v>
      </c>
      <c r="G29" s="43">
        <v>22.073425162647929</v>
      </c>
      <c r="H29" s="43">
        <v>28.746477731230332</v>
      </c>
      <c r="I29" s="43">
        <v>4.202204675765941</v>
      </c>
      <c r="J29" s="43">
        <v>148.40992297148594</v>
      </c>
      <c r="K29" s="43">
        <v>916.96531979381837</v>
      </c>
    </row>
    <row r="30" spans="1:11" ht="21" customHeight="1" x14ac:dyDescent="0.2">
      <c r="A30" s="40">
        <v>400</v>
      </c>
      <c r="B30" s="44" t="s">
        <v>159</v>
      </c>
      <c r="C30" s="42">
        <v>500</v>
      </c>
      <c r="D30" s="43">
        <v>281.87363151559049</v>
      </c>
      <c r="E30" s="43">
        <v>13.942131187041374</v>
      </c>
      <c r="F30" s="43">
        <v>132.32625492762349</v>
      </c>
      <c r="G30" s="43">
        <v>14.413722115650275</v>
      </c>
      <c r="H30" s="43">
        <v>24.302242623838975</v>
      </c>
      <c r="I30" s="43">
        <v>5.3681310780975267</v>
      </c>
      <c r="J30" s="43">
        <v>83.441059169759541</v>
      </c>
      <c r="K30" s="43">
        <v>772.12782597643377</v>
      </c>
    </row>
    <row r="31" spans="1:11" ht="21" customHeight="1" x14ac:dyDescent="0.2">
      <c r="A31" s="40">
        <v>500</v>
      </c>
      <c r="B31" s="44" t="s">
        <v>159</v>
      </c>
      <c r="C31" s="42">
        <v>600</v>
      </c>
      <c r="D31" s="43">
        <v>386.75405572072191</v>
      </c>
      <c r="E31" s="43">
        <v>38.81383861475036</v>
      </c>
      <c r="F31" s="43">
        <v>194.79335156342461</v>
      </c>
      <c r="G31" s="43">
        <v>19.193899533984762</v>
      </c>
      <c r="H31" s="43">
        <v>27.437647659735021</v>
      </c>
      <c r="I31" s="43">
        <v>6.7281646011730025</v>
      </c>
      <c r="J31" s="43">
        <v>126.82897320924057</v>
      </c>
      <c r="K31" s="43">
        <v>919.17007286994021</v>
      </c>
    </row>
    <row r="32" spans="1:11" ht="21" customHeight="1" x14ac:dyDescent="0.2">
      <c r="A32" s="40">
        <v>600</v>
      </c>
      <c r="B32" s="44" t="s">
        <v>159</v>
      </c>
      <c r="C32" s="42">
        <v>800</v>
      </c>
      <c r="D32" s="43">
        <v>393.96403871922996</v>
      </c>
      <c r="E32" s="43">
        <v>34.932005839721661</v>
      </c>
      <c r="F32" s="43">
        <v>196.2096880938804</v>
      </c>
      <c r="G32" s="43">
        <v>17.917506844445995</v>
      </c>
      <c r="H32" s="43">
        <v>32.981245509269307</v>
      </c>
      <c r="I32" s="43">
        <v>19.090602365763267</v>
      </c>
      <c r="J32" s="43">
        <v>151.95274415673481</v>
      </c>
      <c r="K32" s="43">
        <v>958.80632425719637</v>
      </c>
    </row>
    <row r="33" spans="1:11" ht="21" customHeight="1" x14ac:dyDescent="0.2">
      <c r="A33" s="41">
        <v>800</v>
      </c>
      <c r="B33" s="45" t="s">
        <v>160</v>
      </c>
      <c r="C33" s="42"/>
      <c r="D33" s="43">
        <v>679.57345810539675</v>
      </c>
      <c r="E33" s="43">
        <v>15.01947839675544</v>
      </c>
      <c r="F33" s="43">
        <v>423.56930138862691</v>
      </c>
      <c r="G33" s="43">
        <v>28.313649775778988</v>
      </c>
      <c r="H33" s="43">
        <v>77.378306509697666</v>
      </c>
      <c r="I33" s="43">
        <v>12.118028730728996</v>
      </c>
      <c r="J33" s="43">
        <v>521.28640242098675</v>
      </c>
      <c r="K33" s="43">
        <v>1250.7876336537308</v>
      </c>
    </row>
    <row r="34" spans="1:11" s="48" customFormat="1" ht="21" customHeight="1" x14ac:dyDescent="0.2">
      <c r="A34" s="49" t="s">
        <v>4</v>
      </c>
      <c r="B34" s="9"/>
      <c r="C34" s="50"/>
      <c r="D34" s="47">
        <v>431.93234196040311</v>
      </c>
      <c r="E34" s="47">
        <v>24.018971586119765</v>
      </c>
      <c r="F34" s="47">
        <v>231.1652395203113</v>
      </c>
      <c r="G34" s="47">
        <v>20.388212463893112</v>
      </c>
      <c r="H34" s="47">
        <v>42.568966952376101</v>
      </c>
      <c r="I34" s="47">
        <v>9.1692016107586021</v>
      </c>
      <c r="J34" s="47">
        <v>216.49301521202381</v>
      </c>
      <c r="K34" s="47">
        <v>965.76044665897496</v>
      </c>
    </row>
    <row r="35" spans="1:11" s="48" customFormat="1" ht="69" customHeight="1" x14ac:dyDescent="0.2">
      <c r="A35" s="282" t="s">
        <v>441</v>
      </c>
      <c r="B35" s="282"/>
      <c r="C35" s="282"/>
      <c r="D35" s="282"/>
      <c r="E35" s="282"/>
      <c r="F35" s="282"/>
      <c r="G35" s="282"/>
      <c r="H35" s="282"/>
      <c r="I35" s="282"/>
      <c r="J35" s="282"/>
      <c r="K35" s="282"/>
    </row>
    <row r="36" spans="1:11" x14ac:dyDescent="0.2">
      <c r="D36" s="51"/>
      <c r="E36" s="51"/>
      <c r="F36" s="51"/>
      <c r="G36" s="51"/>
      <c r="H36" s="51"/>
      <c r="I36" s="51"/>
      <c r="J36" s="51"/>
      <c r="K36" s="51"/>
    </row>
    <row r="42" spans="1:11" x14ac:dyDescent="0.2">
      <c r="D42" s="51"/>
      <c r="E42" s="51"/>
      <c r="F42" s="51"/>
      <c r="G42" s="51"/>
      <c r="H42" s="51"/>
      <c r="I42" s="51"/>
      <c r="J42" s="51"/>
      <c r="K42" s="51"/>
    </row>
  </sheetData>
  <mergeCells count="11">
    <mergeCell ref="A35:K35"/>
    <mergeCell ref="D21:K21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8:K20 D22:K34">
    <cfRule type="cellIs" dxfId="74" priority="9" stopIfTrue="1" operator="equal">
      <formula>"."</formula>
    </cfRule>
    <cfRule type="cellIs" dxfId="73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21.85546875" style="13" customWidth="1"/>
    <col min="2" max="7" width="11.7109375" style="13" customWidth="1"/>
    <col min="8" max="16384" width="11.42578125" style="13"/>
  </cols>
  <sheetData>
    <row r="1" spans="1:7" s="59" customFormat="1" ht="16.5" customHeight="1" x14ac:dyDescent="0.15">
      <c r="A1" s="25" t="s">
        <v>106</v>
      </c>
      <c r="B1" s="88"/>
      <c r="C1" s="88"/>
      <c r="D1" s="88"/>
      <c r="E1" s="88"/>
      <c r="F1" s="88"/>
      <c r="G1" s="88"/>
    </row>
    <row r="2" spans="1:7" s="102" customFormat="1" ht="14.85" customHeight="1" x14ac:dyDescent="0.2">
      <c r="A2" s="32" t="s">
        <v>475</v>
      </c>
      <c r="B2" s="103"/>
      <c r="C2" s="103"/>
      <c r="D2" s="103"/>
      <c r="E2" s="103"/>
      <c r="F2" s="103"/>
      <c r="G2" s="103"/>
    </row>
    <row r="3" spans="1:7" ht="14.1" customHeight="1" x14ac:dyDescent="0.15">
      <c r="A3" s="294" t="s">
        <v>70</v>
      </c>
      <c r="B3" s="295" t="s">
        <v>4</v>
      </c>
      <c r="C3" s="275" t="s">
        <v>416</v>
      </c>
      <c r="D3" s="225"/>
      <c r="E3" s="225"/>
      <c r="F3" s="225"/>
      <c r="G3" s="225"/>
    </row>
    <row r="4" spans="1:7" ht="27.75" customHeight="1" x14ac:dyDescent="0.15">
      <c r="A4" s="269"/>
      <c r="B4" s="295"/>
      <c r="C4" s="151" t="s">
        <v>175</v>
      </c>
      <c r="D4" s="151" t="s">
        <v>166</v>
      </c>
      <c r="E4" s="151" t="s">
        <v>167</v>
      </c>
      <c r="F4" s="151" t="s">
        <v>168</v>
      </c>
      <c r="G4" s="15" t="s">
        <v>169</v>
      </c>
    </row>
    <row r="5" spans="1:7" ht="15.95" customHeight="1" x14ac:dyDescent="0.2">
      <c r="A5" s="17" t="s">
        <v>132</v>
      </c>
      <c r="B5" s="125">
        <v>110698</v>
      </c>
      <c r="C5" s="126">
        <v>2390</v>
      </c>
      <c r="D5" s="126">
        <v>6522</v>
      </c>
      <c r="E5" s="126">
        <v>42481</v>
      </c>
      <c r="F5" s="126">
        <v>33579</v>
      </c>
      <c r="G5" s="126">
        <v>25726</v>
      </c>
    </row>
    <row r="6" spans="1:7" ht="12.75" customHeight="1" x14ac:dyDescent="0.2">
      <c r="A6" s="3" t="s">
        <v>56</v>
      </c>
      <c r="B6" s="127"/>
      <c r="C6" s="126"/>
      <c r="D6" s="126"/>
      <c r="E6" s="126"/>
      <c r="F6" s="126"/>
      <c r="G6" s="126"/>
    </row>
    <row r="7" spans="1:7" ht="12.75" customHeight="1" x14ac:dyDescent="0.2">
      <c r="A7" s="3" t="s">
        <v>133</v>
      </c>
      <c r="B7" s="14"/>
      <c r="C7" s="14"/>
      <c r="D7" s="126"/>
      <c r="E7" s="126"/>
      <c r="F7" s="126"/>
      <c r="G7" s="126"/>
    </row>
    <row r="8" spans="1:7" ht="12.75" customHeight="1" x14ac:dyDescent="0.2">
      <c r="A8" s="37" t="s">
        <v>134</v>
      </c>
      <c r="B8" s="127">
        <v>286</v>
      </c>
      <c r="C8" s="126">
        <v>1</v>
      </c>
      <c r="D8" s="126">
        <v>15</v>
      </c>
      <c r="E8" s="126">
        <v>200</v>
      </c>
      <c r="F8" s="126">
        <v>17</v>
      </c>
      <c r="G8" s="126">
        <v>53</v>
      </c>
    </row>
    <row r="9" spans="1:7" ht="12.75" customHeight="1" x14ac:dyDescent="0.2">
      <c r="A9" s="37" t="s">
        <v>135</v>
      </c>
      <c r="B9" s="127">
        <v>7719</v>
      </c>
      <c r="C9" s="126">
        <v>271</v>
      </c>
      <c r="D9" s="126">
        <v>544</v>
      </c>
      <c r="E9" s="126">
        <v>2791</v>
      </c>
      <c r="F9" s="126">
        <v>1913</v>
      </c>
      <c r="G9" s="126">
        <v>2200</v>
      </c>
    </row>
    <row r="10" spans="1:7" ht="12.75" customHeight="1" x14ac:dyDescent="0.2">
      <c r="A10" s="37" t="s">
        <v>153</v>
      </c>
      <c r="B10" s="127">
        <v>33507</v>
      </c>
      <c r="C10" s="126">
        <v>820</v>
      </c>
      <c r="D10" s="126">
        <v>1601</v>
      </c>
      <c r="E10" s="126">
        <v>11460</v>
      </c>
      <c r="F10" s="126">
        <v>9449</v>
      </c>
      <c r="G10" s="126">
        <v>10177</v>
      </c>
    </row>
    <row r="11" spans="1:7" ht="15.95" customHeight="1" x14ac:dyDescent="0.2">
      <c r="A11" s="38" t="s">
        <v>136</v>
      </c>
      <c r="B11" s="127">
        <v>112955</v>
      </c>
      <c r="C11" s="126">
        <v>2392</v>
      </c>
      <c r="D11" s="126">
        <v>6531</v>
      </c>
      <c r="E11" s="126">
        <v>42856</v>
      </c>
      <c r="F11" s="126">
        <v>34222</v>
      </c>
      <c r="G11" s="126">
        <v>26954</v>
      </c>
    </row>
    <row r="12" spans="1:7" ht="12.75" customHeight="1" x14ac:dyDescent="0.2">
      <c r="A12" s="2" t="s">
        <v>158</v>
      </c>
      <c r="B12" s="127">
        <v>112577</v>
      </c>
      <c r="C12" s="126">
        <v>2392</v>
      </c>
      <c r="D12" s="126">
        <v>6522</v>
      </c>
      <c r="E12" s="126">
        <v>42766</v>
      </c>
      <c r="F12" s="126">
        <v>34124</v>
      </c>
      <c r="G12" s="126">
        <v>26773</v>
      </c>
    </row>
    <row r="13" spans="1:7" ht="12.75" customHeight="1" x14ac:dyDescent="0.2">
      <c r="A13" s="3" t="s">
        <v>137</v>
      </c>
      <c r="B13" s="127">
        <v>378</v>
      </c>
      <c r="C13" s="126">
        <v>0</v>
      </c>
      <c r="D13" s="126">
        <v>9</v>
      </c>
      <c r="E13" s="126">
        <v>90</v>
      </c>
      <c r="F13" s="126">
        <v>98</v>
      </c>
      <c r="G13" s="126">
        <v>181</v>
      </c>
    </row>
  </sheetData>
  <mergeCells count="3">
    <mergeCell ref="A3:A4"/>
    <mergeCell ref="B3:B4"/>
    <mergeCell ref="C3:G3"/>
  </mergeCells>
  <phoneticPr fontId="1" type="noConversion"/>
  <conditionalFormatting sqref="B5:G5 D7:G13 B8:C13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14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42578125" style="31" customWidth="1"/>
    <col min="2" max="2" width="28.42578125" style="31" customWidth="1"/>
    <col min="3" max="6" width="9.85546875" style="31" customWidth="1"/>
    <col min="7" max="7" width="10.140625" style="31" customWidth="1"/>
    <col min="8" max="8" width="9.85546875" style="31" customWidth="1"/>
    <col min="9" max="17" width="9.5703125" style="31" customWidth="1"/>
    <col min="18" max="18" width="6" style="31" customWidth="1"/>
    <col min="19" max="19" width="11.42578125" style="31"/>
    <col min="20" max="20" width="12.42578125" style="31" bestFit="1" customWidth="1"/>
    <col min="21" max="16384" width="11.42578125" style="31"/>
  </cols>
  <sheetData>
    <row r="1" spans="1:25" s="71" customFormat="1" ht="16.5" customHeight="1" x14ac:dyDescent="0.2">
      <c r="A1" s="93"/>
      <c r="B1" s="93"/>
      <c r="C1" s="93"/>
      <c r="D1" s="93"/>
      <c r="E1" s="93"/>
      <c r="F1" s="93"/>
      <c r="G1" s="93"/>
      <c r="H1" s="93"/>
      <c r="I1" s="93"/>
      <c r="J1" s="60"/>
      <c r="K1" s="60"/>
      <c r="L1" s="60"/>
      <c r="M1" s="60"/>
      <c r="N1" s="60"/>
      <c r="O1" s="60"/>
      <c r="P1" s="60"/>
      <c r="Q1" s="60"/>
      <c r="R1" s="28"/>
    </row>
    <row r="2" spans="1:25" s="96" customFormat="1" ht="14.85" customHeight="1" x14ac:dyDescent="0.2">
      <c r="A2" s="68" t="s">
        <v>450</v>
      </c>
      <c r="B2" s="105"/>
      <c r="C2" s="105"/>
      <c r="D2" s="105"/>
      <c r="E2" s="105"/>
      <c r="F2" s="105"/>
      <c r="G2" s="105"/>
      <c r="H2" s="105"/>
      <c r="I2" s="106"/>
      <c r="J2" s="107"/>
      <c r="K2" s="107"/>
      <c r="L2" s="107"/>
      <c r="M2" s="107"/>
      <c r="N2" s="107"/>
      <c r="O2" s="107"/>
      <c r="P2" s="108"/>
      <c r="Q2" s="108"/>
      <c r="R2" s="109"/>
    </row>
    <row r="3" spans="1:25" ht="23.45" customHeight="1" x14ac:dyDescent="0.2">
      <c r="A3" s="188" t="s">
        <v>41</v>
      </c>
      <c r="B3" s="188" t="s">
        <v>231</v>
      </c>
      <c r="C3" s="212" t="s">
        <v>476</v>
      </c>
      <c r="D3" s="209" t="s">
        <v>37</v>
      </c>
      <c r="E3" s="210"/>
      <c r="F3" s="211"/>
      <c r="G3" s="217" t="s">
        <v>38</v>
      </c>
      <c r="H3" s="218"/>
      <c r="I3" s="225" t="s">
        <v>2</v>
      </c>
      <c r="J3" s="226"/>
      <c r="K3" s="209" t="s">
        <v>3</v>
      </c>
      <c r="L3" s="210"/>
      <c r="M3" s="211"/>
      <c r="N3" s="236" t="s">
        <v>163</v>
      </c>
      <c r="O3" s="239" t="s">
        <v>40</v>
      </c>
      <c r="P3" s="208" t="s">
        <v>400</v>
      </c>
      <c r="Q3" s="244" t="s">
        <v>39</v>
      </c>
      <c r="R3" s="231" t="s">
        <v>41</v>
      </c>
    </row>
    <row r="4" spans="1:25" ht="13.5" customHeight="1" x14ac:dyDescent="0.2">
      <c r="A4" s="190"/>
      <c r="B4" s="247"/>
      <c r="C4" s="213"/>
      <c r="D4" s="215" t="s">
        <v>31</v>
      </c>
      <c r="E4" s="223" t="s">
        <v>9</v>
      </c>
      <c r="F4" s="224"/>
      <c r="G4" s="219"/>
      <c r="H4" s="220"/>
      <c r="I4" s="221" t="s">
        <v>35</v>
      </c>
      <c r="J4" s="234" t="s">
        <v>43</v>
      </c>
      <c r="K4" s="234" t="s">
        <v>44</v>
      </c>
      <c r="L4" s="215" t="s">
        <v>42</v>
      </c>
      <c r="M4" s="241" t="s">
        <v>181</v>
      </c>
      <c r="N4" s="237"/>
      <c r="O4" s="240"/>
      <c r="P4" s="243"/>
      <c r="Q4" s="245"/>
      <c r="R4" s="232"/>
    </row>
    <row r="5" spans="1:25" ht="37.5" customHeight="1" x14ac:dyDescent="0.2">
      <c r="A5" s="190"/>
      <c r="B5" s="247"/>
      <c r="C5" s="214"/>
      <c r="D5" s="216"/>
      <c r="E5" s="140" t="s">
        <v>32</v>
      </c>
      <c r="F5" s="140" t="s">
        <v>33</v>
      </c>
      <c r="G5" s="140" t="s">
        <v>34</v>
      </c>
      <c r="H5" s="176" t="s">
        <v>164</v>
      </c>
      <c r="I5" s="222"/>
      <c r="J5" s="235"/>
      <c r="K5" s="235"/>
      <c r="L5" s="216"/>
      <c r="M5" s="242"/>
      <c r="N5" s="238"/>
      <c r="O5" s="235"/>
      <c r="P5" s="242"/>
      <c r="Q5" s="246"/>
      <c r="R5" s="232"/>
    </row>
    <row r="6" spans="1:25" ht="16.5" customHeight="1" x14ac:dyDescent="0.2">
      <c r="A6" s="192"/>
      <c r="B6" s="248"/>
      <c r="C6" s="227" t="s">
        <v>7</v>
      </c>
      <c r="D6" s="228"/>
      <c r="E6" s="228"/>
      <c r="F6" s="228"/>
      <c r="G6" s="228"/>
      <c r="H6" s="228"/>
      <c r="I6" s="228" t="s">
        <v>7</v>
      </c>
      <c r="J6" s="228"/>
      <c r="K6" s="228"/>
      <c r="L6" s="228"/>
      <c r="M6" s="229"/>
      <c r="N6" s="69"/>
      <c r="O6" s="69" t="s">
        <v>0</v>
      </c>
      <c r="P6" s="69" t="s">
        <v>0</v>
      </c>
      <c r="Q6" s="70" t="s">
        <v>1</v>
      </c>
      <c r="R6" s="233"/>
    </row>
    <row r="7" spans="1:25" s="71" customFormat="1" ht="22.5" customHeight="1" x14ac:dyDescent="0.2">
      <c r="A7" s="181">
        <v>1</v>
      </c>
      <c r="B7" s="184" t="s">
        <v>201</v>
      </c>
      <c r="C7" s="6">
        <v>127</v>
      </c>
      <c r="D7" s="6">
        <v>11919</v>
      </c>
      <c r="E7" s="6">
        <v>539</v>
      </c>
      <c r="F7" s="6">
        <v>72</v>
      </c>
      <c r="G7" s="6">
        <v>2963524</v>
      </c>
      <c r="H7" s="6">
        <v>143815</v>
      </c>
      <c r="I7" s="6">
        <v>447622</v>
      </c>
      <c r="J7" s="6">
        <v>88347</v>
      </c>
      <c r="K7" s="6">
        <v>433915</v>
      </c>
      <c r="L7" s="6">
        <v>23537</v>
      </c>
      <c r="M7" s="6">
        <v>75627</v>
      </c>
      <c r="N7" s="6">
        <v>534524</v>
      </c>
      <c r="O7" s="95">
        <v>68.120176488098309</v>
      </c>
      <c r="P7" s="95">
        <v>73.100871731008723</v>
      </c>
      <c r="Q7" s="36">
        <v>5.5442300065104657</v>
      </c>
      <c r="R7" s="177">
        <v>1</v>
      </c>
      <c r="U7" s="167"/>
      <c r="W7" s="168"/>
      <c r="X7" s="168"/>
      <c r="Y7" s="168"/>
    </row>
    <row r="8" spans="1:25" s="71" customFormat="1" ht="14.25" customHeight="1" x14ac:dyDescent="0.2">
      <c r="A8" s="182">
        <v>2</v>
      </c>
      <c r="B8" s="184" t="s">
        <v>162</v>
      </c>
      <c r="C8" s="6">
        <v>6</v>
      </c>
      <c r="D8" s="6">
        <v>223</v>
      </c>
      <c r="E8" s="6">
        <v>0</v>
      </c>
      <c r="F8" s="6">
        <v>0</v>
      </c>
      <c r="G8" s="6">
        <v>56710</v>
      </c>
      <c r="H8" s="6">
        <v>59</v>
      </c>
      <c r="I8" s="6">
        <v>2723</v>
      </c>
      <c r="J8" s="6">
        <v>1541</v>
      </c>
      <c r="K8" s="6">
        <v>3348</v>
      </c>
      <c r="L8" s="6">
        <v>360</v>
      </c>
      <c r="M8" s="6">
        <v>566</v>
      </c>
      <c r="N8" s="6">
        <v>4269</v>
      </c>
      <c r="O8" s="95">
        <v>69.67258431107561</v>
      </c>
      <c r="P8" s="95">
        <v>0</v>
      </c>
      <c r="Q8" s="36">
        <v>13.284141485125321</v>
      </c>
      <c r="R8" s="178">
        <v>2</v>
      </c>
      <c r="U8" s="167"/>
      <c r="W8" s="168"/>
      <c r="X8" s="168"/>
      <c r="Y8" s="168"/>
    </row>
    <row r="9" spans="1:25" s="71" customFormat="1" ht="14.25" customHeight="1" x14ac:dyDescent="0.2">
      <c r="A9" s="182">
        <v>3</v>
      </c>
      <c r="B9" s="92" t="s">
        <v>202</v>
      </c>
      <c r="C9" s="6">
        <v>21</v>
      </c>
      <c r="D9" s="6">
        <v>1471</v>
      </c>
      <c r="E9" s="6">
        <v>150</v>
      </c>
      <c r="F9" s="6">
        <v>0</v>
      </c>
      <c r="G9" s="6">
        <v>400519</v>
      </c>
      <c r="H9" s="6">
        <v>43891</v>
      </c>
      <c r="I9" s="6">
        <v>66224</v>
      </c>
      <c r="J9" s="6">
        <v>23308</v>
      </c>
      <c r="K9" s="6">
        <v>73487</v>
      </c>
      <c r="L9" s="6">
        <v>3071</v>
      </c>
      <c r="M9" s="6">
        <v>13023</v>
      </c>
      <c r="N9" s="6">
        <v>89556.5</v>
      </c>
      <c r="O9" s="95">
        <v>74.596351377778603</v>
      </c>
      <c r="P9" s="95">
        <v>80.166210045662098</v>
      </c>
      <c r="Q9" s="36">
        <v>4.4722493621345185</v>
      </c>
      <c r="R9" s="178">
        <v>3</v>
      </c>
      <c r="U9" s="167"/>
      <c r="W9" s="168"/>
      <c r="X9" s="168"/>
      <c r="Y9" s="168"/>
    </row>
    <row r="10" spans="1:25" s="71" customFormat="1" ht="14.25" customHeight="1" x14ac:dyDescent="0.2">
      <c r="A10" s="182">
        <v>4</v>
      </c>
      <c r="B10" s="185" t="s">
        <v>203</v>
      </c>
      <c r="C10" s="6">
        <v>6</v>
      </c>
      <c r="D10" s="6">
        <v>217</v>
      </c>
      <c r="E10" s="6">
        <v>0</v>
      </c>
      <c r="F10" s="6">
        <v>0</v>
      </c>
      <c r="G10" s="6">
        <v>59984</v>
      </c>
      <c r="H10" s="6">
        <v>84</v>
      </c>
      <c r="I10" s="6">
        <v>3395</v>
      </c>
      <c r="J10" s="6">
        <v>5861</v>
      </c>
      <c r="K10" s="6">
        <v>7102</v>
      </c>
      <c r="L10" s="6">
        <v>281</v>
      </c>
      <c r="M10" s="6">
        <v>1830</v>
      </c>
      <c r="N10" s="6">
        <v>9234.5</v>
      </c>
      <c r="O10" s="95">
        <v>75.732592639353584</v>
      </c>
      <c r="P10" s="95">
        <v>0</v>
      </c>
      <c r="Q10" s="36">
        <v>6.4956413449564137</v>
      </c>
      <c r="R10" s="179">
        <v>4</v>
      </c>
      <c r="U10" s="167"/>
      <c r="W10" s="168"/>
      <c r="X10" s="168"/>
      <c r="Y10" s="168"/>
    </row>
    <row r="11" spans="1:25" s="71" customFormat="1" ht="14.25" customHeight="1" x14ac:dyDescent="0.2">
      <c r="A11" s="182">
        <v>5</v>
      </c>
      <c r="B11" s="92" t="s">
        <v>18</v>
      </c>
      <c r="C11" s="6">
        <v>12</v>
      </c>
      <c r="D11" s="6">
        <v>701</v>
      </c>
      <c r="E11" s="6">
        <v>19</v>
      </c>
      <c r="F11" s="6">
        <v>0</v>
      </c>
      <c r="G11" s="6">
        <v>191044</v>
      </c>
      <c r="H11" s="6">
        <v>4196</v>
      </c>
      <c r="I11" s="6">
        <v>15363</v>
      </c>
      <c r="J11" s="6">
        <v>6419</v>
      </c>
      <c r="K11" s="6">
        <v>18445</v>
      </c>
      <c r="L11" s="6">
        <v>1566</v>
      </c>
      <c r="M11" s="6">
        <v>1950</v>
      </c>
      <c r="N11" s="6">
        <v>21871.5</v>
      </c>
      <c r="O11" s="95">
        <v>74.665937115275639</v>
      </c>
      <c r="P11" s="95">
        <v>60.504686373467919</v>
      </c>
      <c r="Q11" s="36">
        <v>8.7348375740118414</v>
      </c>
      <c r="R11" s="178">
        <v>5</v>
      </c>
      <c r="U11" s="167"/>
      <c r="W11" s="168"/>
      <c r="X11" s="168"/>
      <c r="Y11" s="168"/>
    </row>
    <row r="12" spans="1:25" s="71" customFormat="1" ht="14.25" customHeight="1" x14ac:dyDescent="0.2">
      <c r="A12" s="182">
        <v>6</v>
      </c>
      <c r="B12" s="92" t="s">
        <v>204</v>
      </c>
      <c r="C12" s="7" t="s">
        <v>471</v>
      </c>
      <c r="D12" s="7" t="s">
        <v>471</v>
      </c>
      <c r="E12" s="7" t="s">
        <v>471</v>
      </c>
      <c r="F12" s="7" t="s">
        <v>471</v>
      </c>
      <c r="G12" s="7" t="s">
        <v>471</v>
      </c>
      <c r="H12" s="7" t="s">
        <v>471</v>
      </c>
      <c r="I12" s="7" t="s">
        <v>471</v>
      </c>
      <c r="J12" s="7" t="s">
        <v>471</v>
      </c>
      <c r="K12" s="7" t="s">
        <v>471</v>
      </c>
      <c r="L12" s="7" t="s">
        <v>471</v>
      </c>
      <c r="M12" s="7" t="s">
        <v>471</v>
      </c>
      <c r="N12" s="7" t="s">
        <v>471</v>
      </c>
      <c r="O12" s="174" t="s">
        <v>471</v>
      </c>
      <c r="P12" s="174" t="s">
        <v>471</v>
      </c>
      <c r="Q12" s="174" t="s">
        <v>471</v>
      </c>
      <c r="R12" s="178">
        <v>6</v>
      </c>
      <c r="U12" s="167"/>
      <c r="W12" s="168"/>
      <c r="X12" s="168"/>
      <c r="Y12" s="168"/>
    </row>
    <row r="13" spans="1:25" s="71" customFormat="1" ht="14.25" customHeight="1" x14ac:dyDescent="0.2">
      <c r="A13" s="182">
        <v>7</v>
      </c>
      <c r="B13" s="92" t="s">
        <v>205</v>
      </c>
      <c r="C13" s="6">
        <v>15</v>
      </c>
      <c r="D13" s="6">
        <v>1091</v>
      </c>
      <c r="E13" s="6">
        <v>53</v>
      </c>
      <c r="F13" s="6">
        <v>0</v>
      </c>
      <c r="G13" s="6">
        <v>270079</v>
      </c>
      <c r="H13" s="6">
        <v>13311</v>
      </c>
      <c r="I13" s="6">
        <v>34958</v>
      </c>
      <c r="J13" s="6">
        <v>15465</v>
      </c>
      <c r="K13" s="6">
        <v>39616</v>
      </c>
      <c r="L13" s="6">
        <v>2291</v>
      </c>
      <c r="M13" s="6">
        <v>8330</v>
      </c>
      <c r="N13" s="6">
        <v>50330</v>
      </c>
      <c r="O13" s="95">
        <v>67.822407493439471</v>
      </c>
      <c r="P13" s="95">
        <v>68.808477642801762</v>
      </c>
      <c r="Q13" s="36">
        <v>5.3661633220743097</v>
      </c>
      <c r="R13" s="178">
        <v>7</v>
      </c>
      <c r="U13" s="167"/>
      <c r="W13" s="168"/>
      <c r="X13" s="168"/>
      <c r="Y13" s="168"/>
    </row>
    <row r="14" spans="1:25" s="71" customFormat="1" ht="14.25" customHeight="1" x14ac:dyDescent="0.2">
      <c r="A14" s="182">
        <v>8</v>
      </c>
      <c r="B14" s="184" t="s">
        <v>206</v>
      </c>
      <c r="C14" s="6">
        <v>11</v>
      </c>
      <c r="D14" s="6">
        <v>665</v>
      </c>
      <c r="E14" s="6">
        <v>50</v>
      </c>
      <c r="F14" s="6">
        <v>0</v>
      </c>
      <c r="G14" s="6">
        <v>154190</v>
      </c>
      <c r="H14" s="6">
        <v>15063</v>
      </c>
      <c r="I14" s="6">
        <v>20839</v>
      </c>
      <c r="J14" s="6">
        <v>4247</v>
      </c>
      <c r="K14" s="6">
        <v>21917</v>
      </c>
      <c r="L14" s="6">
        <v>769</v>
      </c>
      <c r="M14" s="6">
        <v>1893</v>
      </c>
      <c r="N14" s="6">
        <v>24832.5</v>
      </c>
      <c r="O14" s="95">
        <v>63.524564836749406</v>
      </c>
      <c r="P14" s="95">
        <v>82.536986301369865</v>
      </c>
      <c r="Q14" s="36">
        <v>6.2092016510621164</v>
      </c>
      <c r="R14" s="178">
        <v>8</v>
      </c>
      <c r="U14" s="167"/>
      <c r="W14" s="168"/>
      <c r="X14" s="168"/>
      <c r="Y14" s="168"/>
    </row>
    <row r="15" spans="1:25" s="71" customFormat="1" ht="14.25" customHeight="1" x14ac:dyDescent="0.2">
      <c r="A15" s="182">
        <v>9</v>
      </c>
      <c r="B15" s="92" t="s">
        <v>207</v>
      </c>
      <c r="C15" s="7" t="s">
        <v>471</v>
      </c>
      <c r="D15" s="7" t="s">
        <v>471</v>
      </c>
      <c r="E15" s="7" t="s">
        <v>471</v>
      </c>
      <c r="F15" s="7" t="s">
        <v>471</v>
      </c>
      <c r="G15" s="7" t="s">
        <v>471</v>
      </c>
      <c r="H15" s="7" t="s">
        <v>471</v>
      </c>
      <c r="I15" s="7" t="s">
        <v>471</v>
      </c>
      <c r="J15" s="7" t="s">
        <v>471</v>
      </c>
      <c r="K15" s="7" t="s">
        <v>471</v>
      </c>
      <c r="L15" s="7" t="s">
        <v>471</v>
      </c>
      <c r="M15" s="7" t="s">
        <v>471</v>
      </c>
      <c r="N15" s="7" t="s">
        <v>471</v>
      </c>
      <c r="O15" s="174" t="s">
        <v>471</v>
      </c>
      <c r="P15" s="174" t="s">
        <v>471</v>
      </c>
      <c r="Q15" s="174" t="s">
        <v>471</v>
      </c>
      <c r="R15" s="178">
        <v>9</v>
      </c>
      <c r="U15" s="167"/>
      <c r="W15" s="168"/>
      <c r="X15" s="168"/>
      <c r="Y15" s="168"/>
    </row>
    <row r="16" spans="1:25" s="71" customFormat="1" ht="14.25" customHeight="1" x14ac:dyDescent="0.2">
      <c r="A16" s="182">
        <v>10</v>
      </c>
      <c r="B16" s="185" t="s">
        <v>230</v>
      </c>
      <c r="C16" s="6">
        <v>34</v>
      </c>
      <c r="D16" s="6">
        <v>1907</v>
      </c>
      <c r="E16" s="6">
        <v>255</v>
      </c>
      <c r="F16" s="6">
        <v>0</v>
      </c>
      <c r="G16" s="6">
        <v>401621</v>
      </c>
      <c r="H16" s="6">
        <v>57125</v>
      </c>
      <c r="I16" s="6">
        <v>83260</v>
      </c>
      <c r="J16" s="6">
        <v>11553</v>
      </c>
      <c r="K16" s="6">
        <v>85060</v>
      </c>
      <c r="L16" s="6">
        <v>163</v>
      </c>
      <c r="M16" s="6">
        <v>10093</v>
      </c>
      <c r="N16" s="6">
        <v>95064.5</v>
      </c>
      <c r="O16" s="95">
        <v>57.69960707128029</v>
      </c>
      <c r="P16" s="95">
        <v>61.375235025517064</v>
      </c>
      <c r="Q16" s="36">
        <v>4.2247211104039888</v>
      </c>
      <c r="R16" s="179">
        <v>10</v>
      </c>
      <c r="U16" s="167"/>
      <c r="W16" s="168"/>
      <c r="X16" s="168"/>
      <c r="Y16" s="168"/>
    </row>
    <row r="17" spans="1:25" s="71" customFormat="1" ht="14.25" customHeight="1" x14ac:dyDescent="0.2">
      <c r="A17" s="182">
        <v>11</v>
      </c>
      <c r="B17" s="92" t="s">
        <v>47</v>
      </c>
      <c r="C17" s="6">
        <v>3</v>
      </c>
      <c r="D17" s="6">
        <v>47</v>
      </c>
      <c r="E17" s="6">
        <v>10</v>
      </c>
      <c r="F17" s="6">
        <v>0</v>
      </c>
      <c r="G17" s="6">
        <v>15164</v>
      </c>
      <c r="H17" s="6">
        <v>3038</v>
      </c>
      <c r="I17" s="6">
        <v>1870</v>
      </c>
      <c r="J17" s="6">
        <v>779</v>
      </c>
      <c r="K17" s="6">
        <v>2266</v>
      </c>
      <c r="L17" s="6">
        <v>21</v>
      </c>
      <c r="M17" s="6">
        <v>392</v>
      </c>
      <c r="N17" s="6">
        <v>2664</v>
      </c>
      <c r="O17" s="95">
        <v>88.394054211600121</v>
      </c>
      <c r="P17" s="95">
        <v>83.232876712328761</v>
      </c>
      <c r="Q17" s="36">
        <v>5.6921921921921923</v>
      </c>
      <c r="R17" s="178">
        <v>11</v>
      </c>
      <c r="U17" s="167"/>
      <c r="W17" s="168"/>
      <c r="X17" s="168"/>
      <c r="Y17" s="168"/>
    </row>
    <row r="18" spans="1:25" s="71" customFormat="1" ht="14.25" customHeight="1" x14ac:dyDescent="0.2">
      <c r="A18" s="182">
        <v>12</v>
      </c>
      <c r="B18" s="184" t="s">
        <v>48</v>
      </c>
      <c r="C18" s="6">
        <v>15</v>
      </c>
      <c r="D18" s="6">
        <v>335</v>
      </c>
      <c r="E18" s="6">
        <v>211</v>
      </c>
      <c r="F18" s="6">
        <v>0</v>
      </c>
      <c r="G18" s="6">
        <v>85241</v>
      </c>
      <c r="H18" s="6">
        <v>50745</v>
      </c>
      <c r="I18" s="6">
        <v>4141</v>
      </c>
      <c r="J18" s="6">
        <v>3722</v>
      </c>
      <c r="K18" s="6">
        <v>6247</v>
      </c>
      <c r="L18" s="6">
        <v>97</v>
      </c>
      <c r="M18" s="6">
        <v>1986</v>
      </c>
      <c r="N18" s="6">
        <v>8096.5</v>
      </c>
      <c r="O18" s="95">
        <v>69.712533224289501</v>
      </c>
      <c r="P18" s="95">
        <v>65.889761734727003</v>
      </c>
      <c r="Q18" s="36">
        <v>10.528129438646328</v>
      </c>
      <c r="R18" s="178">
        <v>12</v>
      </c>
      <c r="U18" s="167"/>
      <c r="W18" s="168"/>
      <c r="X18" s="168"/>
      <c r="Y18" s="168"/>
    </row>
    <row r="19" spans="1:25" s="71" customFormat="1" ht="14.25" customHeight="1" x14ac:dyDescent="0.2">
      <c r="A19" s="182">
        <v>13</v>
      </c>
      <c r="B19" s="184" t="s">
        <v>23</v>
      </c>
      <c r="C19" s="6">
        <v>8</v>
      </c>
      <c r="D19" s="6">
        <v>159</v>
      </c>
      <c r="E19" s="6">
        <v>2</v>
      </c>
      <c r="F19" s="6">
        <v>0</v>
      </c>
      <c r="G19" s="6">
        <v>36234</v>
      </c>
      <c r="H19" s="6">
        <v>501</v>
      </c>
      <c r="I19" s="6">
        <v>9916</v>
      </c>
      <c r="J19" s="6">
        <v>2020</v>
      </c>
      <c r="K19" s="6">
        <v>11446</v>
      </c>
      <c r="L19" s="6">
        <v>7</v>
      </c>
      <c r="M19" s="6">
        <v>508</v>
      </c>
      <c r="N19" s="6">
        <v>11948.5</v>
      </c>
      <c r="O19" s="95">
        <v>62.434737658309636</v>
      </c>
      <c r="P19" s="95">
        <v>68.630136986301366</v>
      </c>
      <c r="Q19" s="36">
        <v>3.032514541574256</v>
      </c>
      <c r="R19" s="178">
        <v>13</v>
      </c>
      <c r="U19" s="167"/>
      <c r="W19" s="168"/>
      <c r="X19" s="168"/>
      <c r="Y19" s="168"/>
    </row>
    <row r="20" spans="1:25" s="71" customFormat="1" ht="14.25" customHeight="1" x14ac:dyDescent="0.2">
      <c r="A20" s="182">
        <v>14</v>
      </c>
      <c r="B20" s="184" t="s">
        <v>208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95">
        <v>0</v>
      </c>
      <c r="P20" s="95">
        <v>0</v>
      </c>
      <c r="Q20" s="36">
        <v>0</v>
      </c>
      <c r="R20" s="178">
        <v>14</v>
      </c>
      <c r="U20" s="167"/>
      <c r="W20" s="168"/>
      <c r="X20" s="168"/>
      <c r="Y20" s="168"/>
    </row>
    <row r="21" spans="1:25" s="71" customFormat="1" ht="14.25" customHeight="1" x14ac:dyDescent="0.2">
      <c r="A21" s="182">
        <v>15</v>
      </c>
      <c r="B21" s="184" t="s">
        <v>209</v>
      </c>
      <c r="C21" s="6">
        <v>127</v>
      </c>
      <c r="D21" s="6">
        <v>7435</v>
      </c>
      <c r="E21" s="6">
        <v>389</v>
      </c>
      <c r="F21" s="6">
        <v>163</v>
      </c>
      <c r="G21" s="6">
        <v>1612414</v>
      </c>
      <c r="H21" s="6">
        <v>70401</v>
      </c>
      <c r="I21" s="6">
        <v>271494</v>
      </c>
      <c r="J21" s="6">
        <v>41539</v>
      </c>
      <c r="K21" s="6">
        <v>276002</v>
      </c>
      <c r="L21" s="6">
        <v>3461</v>
      </c>
      <c r="M21" s="6">
        <v>32384</v>
      </c>
      <c r="N21" s="6">
        <v>312440</v>
      </c>
      <c r="O21" s="95">
        <v>59.415905887555155</v>
      </c>
      <c r="P21" s="95">
        <v>49.583406697890616</v>
      </c>
      <c r="Q21" s="36">
        <v>5.1607156574062216</v>
      </c>
      <c r="R21" s="178">
        <v>15</v>
      </c>
      <c r="U21" s="167"/>
      <c r="W21" s="168"/>
      <c r="X21" s="168"/>
      <c r="Y21" s="168"/>
    </row>
    <row r="22" spans="1:25" s="71" customFormat="1" ht="14.25" customHeight="1" x14ac:dyDescent="0.2">
      <c r="A22" s="182">
        <v>16</v>
      </c>
      <c r="B22" s="92" t="s">
        <v>210</v>
      </c>
      <c r="C22" s="6">
        <v>35</v>
      </c>
      <c r="D22" s="6">
        <v>1945</v>
      </c>
      <c r="E22" s="6">
        <v>46</v>
      </c>
      <c r="F22" s="6">
        <v>0</v>
      </c>
      <c r="G22" s="6">
        <v>505060</v>
      </c>
      <c r="H22" s="6">
        <v>9280</v>
      </c>
      <c r="I22" s="6">
        <v>71414</v>
      </c>
      <c r="J22" s="6">
        <v>11476</v>
      </c>
      <c r="K22" s="6">
        <v>71935</v>
      </c>
      <c r="L22" s="6">
        <v>966</v>
      </c>
      <c r="M22" s="6">
        <v>10658</v>
      </c>
      <c r="N22" s="6">
        <v>83224.5</v>
      </c>
      <c r="O22" s="95">
        <v>71.142726344332146</v>
      </c>
      <c r="P22" s="95">
        <v>55.270994639666469</v>
      </c>
      <c r="Q22" s="36">
        <v>6.0686456512204936</v>
      </c>
      <c r="R22" s="178">
        <v>16</v>
      </c>
      <c r="U22" s="167"/>
      <c r="W22" s="168"/>
      <c r="X22" s="168"/>
      <c r="Y22" s="168"/>
    </row>
    <row r="23" spans="1:25" s="71" customFormat="1" ht="14.25" customHeight="1" x14ac:dyDescent="0.2">
      <c r="A23" s="182">
        <v>17</v>
      </c>
      <c r="B23" s="185" t="s">
        <v>211</v>
      </c>
      <c r="C23" s="6">
        <v>19</v>
      </c>
      <c r="D23" s="6">
        <v>594</v>
      </c>
      <c r="E23" s="6">
        <v>41</v>
      </c>
      <c r="F23" s="6">
        <v>39</v>
      </c>
      <c r="G23" s="6">
        <v>150123</v>
      </c>
      <c r="H23" s="6">
        <v>12385</v>
      </c>
      <c r="I23" s="6">
        <v>18314</v>
      </c>
      <c r="J23" s="6">
        <v>6087</v>
      </c>
      <c r="K23" s="6">
        <v>20237</v>
      </c>
      <c r="L23" s="6">
        <v>449</v>
      </c>
      <c r="M23" s="6">
        <v>3825</v>
      </c>
      <c r="N23" s="6">
        <v>24456</v>
      </c>
      <c r="O23" s="95">
        <v>69.241732392417319</v>
      </c>
      <c r="P23" s="95">
        <v>82.759772803207483</v>
      </c>
      <c r="Q23" s="36">
        <v>6.1384936211972523</v>
      </c>
      <c r="R23" s="178">
        <v>17</v>
      </c>
      <c r="U23" s="167"/>
      <c r="W23" s="168"/>
      <c r="X23" s="168"/>
      <c r="Y23" s="168"/>
    </row>
    <row r="24" spans="1:25" s="71" customFormat="1" ht="14.25" customHeight="1" x14ac:dyDescent="0.2">
      <c r="A24" s="182">
        <v>18</v>
      </c>
      <c r="B24" s="92" t="s">
        <v>212</v>
      </c>
      <c r="C24" s="6">
        <v>18</v>
      </c>
      <c r="D24" s="6">
        <v>522</v>
      </c>
      <c r="E24" s="6">
        <v>14</v>
      </c>
      <c r="F24" s="6">
        <v>32</v>
      </c>
      <c r="G24" s="6">
        <v>124520</v>
      </c>
      <c r="H24" s="6">
        <v>3239</v>
      </c>
      <c r="I24" s="6">
        <v>14098</v>
      </c>
      <c r="J24" s="6">
        <v>3170</v>
      </c>
      <c r="K24" s="6">
        <v>14759</v>
      </c>
      <c r="L24" s="6">
        <v>259</v>
      </c>
      <c r="M24" s="6">
        <v>1797</v>
      </c>
      <c r="N24" s="6">
        <v>17041.5</v>
      </c>
      <c r="O24" s="95">
        <v>65.354537343200548</v>
      </c>
      <c r="P24" s="95">
        <v>63.385518590998046</v>
      </c>
      <c r="Q24" s="36">
        <v>7.3068685268315585</v>
      </c>
      <c r="R24" s="178">
        <v>18</v>
      </c>
      <c r="U24" s="167"/>
      <c r="W24" s="168"/>
      <c r="X24" s="168"/>
      <c r="Y24" s="168"/>
    </row>
    <row r="25" spans="1:25" s="71" customFormat="1" ht="14.25" customHeight="1" x14ac:dyDescent="0.2">
      <c r="A25" s="182">
        <v>19</v>
      </c>
      <c r="B25" s="92" t="s">
        <v>213</v>
      </c>
      <c r="C25" s="6">
        <v>17</v>
      </c>
      <c r="D25" s="6">
        <v>277</v>
      </c>
      <c r="E25" s="6">
        <v>2</v>
      </c>
      <c r="F25" s="6">
        <v>26</v>
      </c>
      <c r="G25" s="6">
        <v>55366</v>
      </c>
      <c r="H25" s="6">
        <v>625</v>
      </c>
      <c r="I25" s="6">
        <v>10022</v>
      </c>
      <c r="J25" s="6">
        <v>1036</v>
      </c>
      <c r="K25" s="6">
        <v>10788</v>
      </c>
      <c r="L25" s="6">
        <v>18</v>
      </c>
      <c r="M25" s="6">
        <v>370</v>
      </c>
      <c r="N25" s="6">
        <v>11117</v>
      </c>
      <c r="O25" s="95">
        <v>54.760892141832748</v>
      </c>
      <c r="P25" s="95">
        <v>85.61643835616438</v>
      </c>
      <c r="Q25" s="36">
        <v>4.9803004407663938</v>
      </c>
      <c r="R25" s="178">
        <v>19</v>
      </c>
      <c r="U25" s="167"/>
      <c r="W25" s="168"/>
      <c r="X25" s="168"/>
      <c r="Y25" s="168"/>
    </row>
    <row r="26" spans="1:25" s="71" customFormat="1" ht="14.25" customHeight="1" x14ac:dyDescent="0.2">
      <c r="A26" s="182">
        <v>20</v>
      </c>
      <c r="B26" s="92" t="s">
        <v>214</v>
      </c>
      <c r="C26" s="6">
        <v>8</v>
      </c>
      <c r="D26" s="6">
        <v>290</v>
      </c>
      <c r="E26" s="6">
        <v>17</v>
      </c>
      <c r="F26" s="6">
        <v>0</v>
      </c>
      <c r="G26" s="6">
        <v>58491</v>
      </c>
      <c r="H26" s="6">
        <v>2791</v>
      </c>
      <c r="I26" s="6">
        <v>8009</v>
      </c>
      <c r="J26" s="6">
        <v>2150</v>
      </c>
      <c r="K26" s="6">
        <v>8687</v>
      </c>
      <c r="L26" s="6">
        <v>103</v>
      </c>
      <c r="M26" s="6">
        <v>1484</v>
      </c>
      <c r="N26" s="6">
        <v>10216.5</v>
      </c>
      <c r="O26" s="95">
        <v>55.258384506376942</v>
      </c>
      <c r="P26" s="95">
        <v>44.979854955680906</v>
      </c>
      <c r="Q26" s="36">
        <v>5.7251504918514167</v>
      </c>
      <c r="R26" s="178">
        <v>20</v>
      </c>
      <c r="U26" s="167"/>
      <c r="W26" s="168"/>
      <c r="X26" s="168"/>
      <c r="Y26" s="168"/>
    </row>
    <row r="27" spans="1:25" s="71" customFormat="1" ht="14.25" customHeight="1" x14ac:dyDescent="0.2">
      <c r="A27" s="182">
        <v>21</v>
      </c>
      <c r="B27" s="92" t="s">
        <v>215</v>
      </c>
      <c r="C27" s="6">
        <v>11</v>
      </c>
      <c r="D27" s="6">
        <v>567</v>
      </c>
      <c r="E27" s="6">
        <v>148</v>
      </c>
      <c r="F27" s="6">
        <v>0</v>
      </c>
      <c r="G27" s="6">
        <v>115758</v>
      </c>
      <c r="H27" s="6">
        <v>29975</v>
      </c>
      <c r="I27" s="6">
        <v>9797</v>
      </c>
      <c r="J27" s="6">
        <v>7399</v>
      </c>
      <c r="K27" s="6">
        <v>10052</v>
      </c>
      <c r="L27" s="6">
        <v>413</v>
      </c>
      <c r="M27" s="6">
        <v>6962</v>
      </c>
      <c r="N27" s="6">
        <v>17311.5</v>
      </c>
      <c r="O27" s="95">
        <v>55.933898673624704</v>
      </c>
      <c r="P27" s="95">
        <v>55.488707885968161</v>
      </c>
      <c r="Q27" s="36">
        <v>6.6867689108396151</v>
      </c>
      <c r="R27" s="178">
        <v>21</v>
      </c>
      <c r="U27" s="167"/>
      <c r="W27" s="168"/>
      <c r="X27" s="168"/>
      <c r="Y27" s="168"/>
    </row>
    <row r="28" spans="1:25" s="71" customFormat="1" ht="14.25" customHeight="1" x14ac:dyDescent="0.2">
      <c r="A28" s="182">
        <v>22</v>
      </c>
      <c r="B28" s="92" t="s">
        <v>216</v>
      </c>
      <c r="C28" s="6">
        <v>53</v>
      </c>
      <c r="D28" s="6">
        <v>1504</v>
      </c>
      <c r="E28" s="6">
        <v>21</v>
      </c>
      <c r="F28" s="6">
        <v>131</v>
      </c>
      <c r="G28" s="6">
        <v>344179</v>
      </c>
      <c r="H28" s="6">
        <v>5038</v>
      </c>
      <c r="I28" s="6">
        <v>80646</v>
      </c>
      <c r="J28" s="6">
        <v>7739</v>
      </c>
      <c r="K28" s="6">
        <v>82173</v>
      </c>
      <c r="L28" s="6">
        <v>467</v>
      </c>
      <c r="M28" s="6">
        <v>5009</v>
      </c>
      <c r="N28" s="6">
        <v>88017</v>
      </c>
      <c r="O28" s="95">
        <v>62.696553482949582</v>
      </c>
      <c r="P28" s="95">
        <v>65.727332028701895</v>
      </c>
      <c r="Q28" s="36">
        <v>3.9103695876932867</v>
      </c>
      <c r="R28" s="178">
        <v>22</v>
      </c>
      <c r="U28" s="167"/>
      <c r="W28" s="168"/>
      <c r="X28" s="168"/>
      <c r="Y28" s="168"/>
    </row>
    <row r="29" spans="1:25" s="71" customFormat="1" ht="14.25" customHeight="1" x14ac:dyDescent="0.2">
      <c r="A29" s="182">
        <v>23</v>
      </c>
      <c r="B29" s="92" t="s">
        <v>217</v>
      </c>
      <c r="C29" s="6">
        <v>42</v>
      </c>
      <c r="D29" s="6">
        <v>2236</v>
      </c>
      <c r="E29" s="6">
        <v>42</v>
      </c>
      <c r="F29" s="6">
        <v>128</v>
      </c>
      <c r="G29" s="6">
        <v>480393</v>
      </c>
      <c r="H29" s="6">
        <v>8370</v>
      </c>
      <c r="I29" s="6">
        <v>74557</v>
      </c>
      <c r="J29" s="6">
        <v>8488</v>
      </c>
      <c r="K29" s="6">
        <v>77205</v>
      </c>
      <c r="L29" s="6">
        <v>239</v>
      </c>
      <c r="M29" s="6">
        <v>5206</v>
      </c>
      <c r="N29" s="6">
        <v>82847.5</v>
      </c>
      <c r="O29" s="95">
        <v>58.861592373857427</v>
      </c>
      <c r="P29" s="95">
        <v>54.598825831702548</v>
      </c>
      <c r="Q29" s="36">
        <v>5.7985213796433204</v>
      </c>
      <c r="R29" s="178">
        <v>23</v>
      </c>
      <c r="U29" s="167"/>
      <c r="W29" s="168"/>
      <c r="X29" s="168"/>
      <c r="Y29" s="168"/>
    </row>
    <row r="30" spans="1:25" s="71" customFormat="1" ht="14.25" customHeight="1" x14ac:dyDescent="0.2">
      <c r="A30" s="182">
        <v>24</v>
      </c>
      <c r="B30" s="92" t="s">
        <v>12</v>
      </c>
      <c r="C30" s="6">
        <v>84</v>
      </c>
      <c r="D30" s="6">
        <v>3156</v>
      </c>
      <c r="E30" s="6">
        <v>13</v>
      </c>
      <c r="F30" s="6">
        <v>100</v>
      </c>
      <c r="G30" s="6">
        <v>660107</v>
      </c>
      <c r="H30" s="6">
        <v>1984</v>
      </c>
      <c r="I30" s="6">
        <v>193530</v>
      </c>
      <c r="J30" s="6">
        <v>5139</v>
      </c>
      <c r="K30" s="6">
        <v>191993</v>
      </c>
      <c r="L30" s="6">
        <v>392</v>
      </c>
      <c r="M30" s="6">
        <v>7373</v>
      </c>
      <c r="N30" s="6">
        <v>199213.5</v>
      </c>
      <c r="O30" s="95">
        <v>57.303939441290339</v>
      </c>
      <c r="P30" s="95">
        <v>41.812434141201265</v>
      </c>
      <c r="Q30" s="36">
        <v>3.3135655967090583</v>
      </c>
      <c r="R30" s="178">
        <v>24</v>
      </c>
      <c r="U30" s="167"/>
      <c r="W30" s="168"/>
      <c r="X30" s="168"/>
      <c r="Y30" s="168"/>
    </row>
    <row r="31" spans="1:25" s="71" customFormat="1" ht="14.25" customHeight="1" x14ac:dyDescent="0.2">
      <c r="A31" s="182">
        <v>25</v>
      </c>
      <c r="B31" s="184" t="s">
        <v>13</v>
      </c>
      <c r="C31" s="6">
        <v>6</v>
      </c>
      <c r="D31" s="6">
        <v>189</v>
      </c>
      <c r="E31" s="6">
        <v>0</v>
      </c>
      <c r="F31" s="6">
        <v>0</v>
      </c>
      <c r="G31" s="6">
        <v>47239</v>
      </c>
      <c r="H31" s="6">
        <v>91</v>
      </c>
      <c r="I31" s="6">
        <v>14423</v>
      </c>
      <c r="J31" s="6">
        <v>332</v>
      </c>
      <c r="K31" s="6">
        <v>13190</v>
      </c>
      <c r="L31" s="6">
        <v>23</v>
      </c>
      <c r="M31" s="6">
        <v>1450</v>
      </c>
      <c r="N31" s="6">
        <v>14709</v>
      </c>
      <c r="O31" s="95">
        <v>68.477205189533947</v>
      </c>
      <c r="P31" s="95">
        <v>0</v>
      </c>
      <c r="Q31" s="36">
        <v>3.2115711469168535</v>
      </c>
      <c r="R31" s="178">
        <v>25</v>
      </c>
      <c r="U31" s="167"/>
      <c r="W31" s="168"/>
      <c r="X31" s="168"/>
      <c r="Y31" s="168"/>
    </row>
    <row r="32" spans="1:25" s="71" customFormat="1" ht="14.25" customHeight="1" x14ac:dyDescent="0.2">
      <c r="A32" s="182">
        <v>26</v>
      </c>
      <c r="B32" s="184" t="s">
        <v>218</v>
      </c>
      <c r="C32" s="6">
        <v>65</v>
      </c>
      <c r="D32" s="6">
        <v>1007</v>
      </c>
      <c r="E32" s="6">
        <v>10</v>
      </c>
      <c r="F32" s="6">
        <v>211</v>
      </c>
      <c r="G32" s="6">
        <v>165482</v>
      </c>
      <c r="H32" s="6">
        <v>1541</v>
      </c>
      <c r="I32" s="6">
        <v>47435</v>
      </c>
      <c r="J32" s="6">
        <v>2246</v>
      </c>
      <c r="K32" s="6">
        <v>47876</v>
      </c>
      <c r="L32" s="6">
        <v>63</v>
      </c>
      <c r="M32" s="6">
        <v>1817</v>
      </c>
      <c r="N32" s="6">
        <v>49718.5</v>
      </c>
      <c r="O32" s="95">
        <v>45.022377603351885</v>
      </c>
      <c r="P32" s="95">
        <v>42.219178082191782</v>
      </c>
      <c r="Q32" s="36">
        <v>3.3283787724891138</v>
      </c>
      <c r="R32" s="178">
        <v>26</v>
      </c>
      <c r="U32" s="167"/>
      <c r="W32" s="168"/>
      <c r="X32" s="168"/>
      <c r="Y32" s="168"/>
    </row>
    <row r="33" spans="1:25" s="71" customFormat="1" ht="14.25" customHeight="1" x14ac:dyDescent="0.2">
      <c r="A33" s="182">
        <v>27</v>
      </c>
      <c r="B33" s="184" t="s">
        <v>219</v>
      </c>
      <c r="C33" s="6">
        <v>22</v>
      </c>
      <c r="D33" s="6">
        <v>507</v>
      </c>
      <c r="E33" s="6">
        <v>0</v>
      </c>
      <c r="F33" s="6">
        <v>27</v>
      </c>
      <c r="G33" s="6">
        <v>102768</v>
      </c>
      <c r="H33" s="6">
        <v>21</v>
      </c>
      <c r="I33" s="6">
        <v>34425</v>
      </c>
      <c r="J33" s="6">
        <v>514</v>
      </c>
      <c r="K33" s="6">
        <v>34226</v>
      </c>
      <c r="L33" s="6">
        <v>4</v>
      </c>
      <c r="M33" s="6">
        <v>727</v>
      </c>
      <c r="N33" s="6">
        <v>34948</v>
      </c>
      <c r="O33" s="95">
        <v>55.533760233444106</v>
      </c>
      <c r="P33" s="95">
        <v>0</v>
      </c>
      <c r="Q33" s="36">
        <v>2.9405974590820647</v>
      </c>
      <c r="R33" s="178">
        <v>27</v>
      </c>
      <c r="U33" s="167"/>
      <c r="W33" s="168"/>
      <c r="X33" s="168"/>
      <c r="Y33" s="168"/>
    </row>
    <row r="34" spans="1:25" s="71" customFormat="1" ht="14.25" customHeight="1" x14ac:dyDescent="0.2">
      <c r="A34" s="182">
        <v>28</v>
      </c>
      <c r="B34" s="20" t="s">
        <v>220</v>
      </c>
      <c r="C34" s="6">
        <v>56</v>
      </c>
      <c r="D34" s="6">
        <v>3128</v>
      </c>
      <c r="E34" s="6">
        <v>254</v>
      </c>
      <c r="F34" s="6">
        <v>0</v>
      </c>
      <c r="G34" s="6">
        <v>829596</v>
      </c>
      <c r="H34" s="6">
        <v>68870</v>
      </c>
      <c r="I34" s="6">
        <v>87975</v>
      </c>
      <c r="J34" s="6">
        <v>19216</v>
      </c>
      <c r="K34" s="6">
        <v>92518</v>
      </c>
      <c r="L34" s="6">
        <v>2965</v>
      </c>
      <c r="M34" s="6">
        <v>14148</v>
      </c>
      <c r="N34" s="6">
        <v>108411</v>
      </c>
      <c r="O34" s="95">
        <v>72.661948638895694</v>
      </c>
      <c r="P34" s="95">
        <v>74.285406105058783</v>
      </c>
      <c r="Q34" s="36">
        <v>7.6523231037440853</v>
      </c>
      <c r="R34" s="178">
        <v>28</v>
      </c>
      <c r="U34" s="167"/>
      <c r="W34" s="168"/>
      <c r="X34" s="168"/>
      <c r="Y34" s="168"/>
    </row>
    <row r="35" spans="1:25" s="71" customFormat="1" ht="14.25" customHeight="1" x14ac:dyDescent="0.2">
      <c r="A35" s="182">
        <v>29</v>
      </c>
      <c r="B35" s="20" t="s">
        <v>221</v>
      </c>
      <c r="C35" s="6">
        <v>61</v>
      </c>
      <c r="D35" s="6">
        <v>7065</v>
      </c>
      <c r="E35" s="6">
        <v>10</v>
      </c>
      <c r="F35" s="6">
        <v>31</v>
      </c>
      <c r="G35" s="6">
        <v>2272580</v>
      </c>
      <c r="H35" s="6">
        <v>2297</v>
      </c>
      <c r="I35" s="6">
        <v>81469</v>
      </c>
      <c r="J35" s="6">
        <v>3736</v>
      </c>
      <c r="K35" s="6">
        <v>80370</v>
      </c>
      <c r="L35" s="6">
        <v>297</v>
      </c>
      <c r="M35" s="6">
        <v>4211</v>
      </c>
      <c r="N35" s="6">
        <v>85041.5</v>
      </c>
      <c r="O35" s="95">
        <v>88.128047775547998</v>
      </c>
      <c r="P35" s="95">
        <v>62.931506849315063</v>
      </c>
      <c r="Q35" s="36">
        <v>26.723188090520509</v>
      </c>
      <c r="R35" s="178">
        <v>29</v>
      </c>
      <c r="U35" s="167"/>
      <c r="W35" s="168"/>
      <c r="X35" s="168"/>
      <c r="Y35" s="168"/>
    </row>
    <row r="36" spans="1:25" s="71" customFormat="1" ht="14.25" customHeight="1" x14ac:dyDescent="0.2">
      <c r="A36" s="182">
        <v>30</v>
      </c>
      <c r="B36" s="20" t="s">
        <v>229</v>
      </c>
      <c r="C36" s="6">
        <v>21</v>
      </c>
      <c r="D36" s="6">
        <v>657</v>
      </c>
      <c r="E36" s="6">
        <v>0</v>
      </c>
      <c r="F36" s="6">
        <v>0</v>
      </c>
      <c r="G36" s="6">
        <v>220312</v>
      </c>
      <c r="H36" s="6">
        <v>0</v>
      </c>
      <c r="I36" s="6">
        <v>7174</v>
      </c>
      <c r="J36" s="6">
        <v>109</v>
      </c>
      <c r="K36" s="6">
        <v>7101</v>
      </c>
      <c r="L36" s="6">
        <v>0</v>
      </c>
      <c r="M36" s="6">
        <v>109</v>
      </c>
      <c r="N36" s="6">
        <v>7246.5</v>
      </c>
      <c r="O36" s="95">
        <v>91.871312107754221</v>
      </c>
      <c r="P36" s="95">
        <v>0</v>
      </c>
      <c r="Q36" s="36">
        <v>30.402539156834333</v>
      </c>
      <c r="R36" s="178">
        <v>30</v>
      </c>
      <c r="U36" s="167"/>
      <c r="W36" s="168"/>
      <c r="X36" s="168"/>
      <c r="Y36" s="168"/>
    </row>
    <row r="37" spans="1:25" s="71" customFormat="1" ht="14.25" customHeight="1" x14ac:dyDescent="0.2">
      <c r="A37" s="182">
        <v>31</v>
      </c>
      <c r="B37" s="20" t="s">
        <v>222</v>
      </c>
      <c r="C37" s="6">
        <v>61</v>
      </c>
      <c r="D37" s="6">
        <v>1784</v>
      </c>
      <c r="E37" s="6">
        <v>0</v>
      </c>
      <c r="F37" s="6">
        <v>0</v>
      </c>
      <c r="G37" s="6">
        <v>551272</v>
      </c>
      <c r="H37" s="6">
        <v>7</v>
      </c>
      <c r="I37" s="6">
        <v>11299</v>
      </c>
      <c r="J37" s="6">
        <v>245</v>
      </c>
      <c r="K37" s="6">
        <v>11539</v>
      </c>
      <c r="L37" s="6">
        <v>2</v>
      </c>
      <c r="M37" s="6">
        <v>119</v>
      </c>
      <c r="N37" s="6">
        <v>11602</v>
      </c>
      <c r="O37" s="95">
        <v>84.659991399963147</v>
      </c>
      <c r="P37" s="95">
        <v>0</v>
      </c>
      <c r="Q37" s="36">
        <v>47.515255990346489</v>
      </c>
      <c r="R37" s="178">
        <v>31</v>
      </c>
      <c r="U37" s="167"/>
      <c r="W37" s="168"/>
      <c r="X37" s="168"/>
      <c r="Y37" s="168"/>
    </row>
    <row r="38" spans="1:25" s="71" customFormat="1" ht="14.25" customHeight="1" x14ac:dyDescent="0.2">
      <c r="A38" s="182">
        <v>32</v>
      </c>
      <c r="B38" s="20" t="s">
        <v>223</v>
      </c>
      <c r="C38" s="6">
        <v>12</v>
      </c>
      <c r="D38" s="6">
        <v>81</v>
      </c>
      <c r="E38" s="6">
        <v>0</v>
      </c>
      <c r="F38" s="6">
        <v>3</v>
      </c>
      <c r="G38" s="6">
        <v>12156</v>
      </c>
      <c r="H38" s="6">
        <v>1</v>
      </c>
      <c r="I38" s="6">
        <v>4200</v>
      </c>
      <c r="J38" s="6">
        <v>12</v>
      </c>
      <c r="K38" s="6">
        <v>4184</v>
      </c>
      <c r="L38" s="6">
        <v>0</v>
      </c>
      <c r="M38" s="6">
        <v>28</v>
      </c>
      <c r="N38" s="6">
        <v>4212</v>
      </c>
      <c r="O38" s="95">
        <v>41.116184677828514</v>
      </c>
      <c r="P38" s="95">
        <v>0</v>
      </c>
      <c r="Q38" s="36">
        <v>2.8860398860398861</v>
      </c>
      <c r="R38" s="178">
        <v>32</v>
      </c>
      <c r="U38" s="167"/>
      <c r="W38" s="168"/>
      <c r="X38" s="168"/>
      <c r="Y38" s="168"/>
    </row>
    <row r="39" spans="1:25" s="71" customFormat="1" ht="14.25" customHeight="1" x14ac:dyDescent="0.2">
      <c r="A39" s="182">
        <v>33</v>
      </c>
      <c r="B39" s="20" t="s">
        <v>224</v>
      </c>
      <c r="C39" s="6">
        <v>17</v>
      </c>
      <c r="D39" s="6">
        <v>360</v>
      </c>
      <c r="E39" s="6">
        <v>0</v>
      </c>
      <c r="F39" s="6">
        <v>0</v>
      </c>
      <c r="G39" s="6">
        <v>83690</v>
      </c>
      <c r="H39" s="6">
        <v>43</v>
      </c>
      <c r="I39" s="6">
        <v>9163</v>
      </c>
      <c r="J39" s="6">
        <v>1693</v>
      </c>
      <c r="K39" s="6">
        <v>9851</v>
      </c>
      <c r="L39" s="6">
        <v>213</v>
      </c>
      <c r="M39" s="6">
        <v>755</v>
      </c>
      <c r="N39" s="6">
        <v>10837.5</v>
      </c>
      <c r="O39" s="95">
        <v>63.691019786910196</v>
      </c>
      <c r="P39" s="95">
        <v>0</v>
      </c>
      <c r="Q39" s="36">
        <v>7.7222606689734716</v>
      </c>
      <c r="R39" s="178">
        <v>33</v>
      </c>
      <c r="U39" s="167"/>
      <c r="W39" s="168"/>
      <c r="X39" s="168"/>
      <c r="Y39" s="168"/>
    </row>
    <row r="40" spans="1:25" s="71" customFormat="1" ht="14.25" customHeight="1" x14ac:dyDescent="0.2">
      <c r="A40" s="182">
        <v>34</v>
      </c>
      <c r="B40" s="18" t="s">
        <v>225</v>
      </c>
      <c r="C40" s="6">
        <v>11</v>
      </c>
      <c r="D40" s="6">
        <v>467</v>
      </c>
      <c r="E40" s="6">
        <v>2</v>
      </c>
      <c r="F40" s="6">
        <v>17</v>
      </c>
      <c r="G40" s="6">
        <v>127299</v>
      </c>
      <c r="H40" s="6">
        <v>78</v>
      </c>
      <c r="I40" s="6">
        <v>25022</v>
      </c>
      <c r="J40" s="6">
        <v>480</v>
      </c>
      <c r="K40" s="6">
        <v>24802</v>
      </c>
      <c r="L40" s="6">
        <v>20</v>
      </c>
      <c r="M40" s="6">
        <v>685</v>
      </c>
      <c r="N40" s="6">
        <v>25504.5</v>
      </c>
      <c r="O40" s="95">
        <v>74.681880848317732</v>
      </c>
      <c r="P40" s="95">
        <v>10.684931506849315</v>
      </c>
      <c r="Q40" s="36">
        <v>4.9912368405575487</v>
      </c>
      <c r="R40" s="178">
        <v>34</v>
      </c>
      <c r="U40" s="167"/>
      <c r="W40" s="168"/>
      <c r="X40" s="168"/>
      <c r="Y40" s="168"/>
    </row>
    <row r="41" spans="1:25" s="71" customFormat="1" ht="25.5" customHeight="1" x14ac:dyDescent="0.2">
      <c r="A41" s="182">
        <v>35</v>
      </c>
      <c r="B41" s="110" t="s">
        <v>226</v>
      </c>
      <c r="C41" s="6">
        <v>19</v>
      </c>
      <c r="D41" s="6">
        <v>194</v>
      </c>
      <c r="E41" s="6">
        <v>5</v>
      </c>
      <c r="F41" s="6">
        <v>14</v>
      </c>
      <c r="G41" s="6">
        <v>41642</v>
      </c>
      <c r="H41" s="6">
        <v>1387</v>
      </c>
      <c r="I41" s="6">
        <v>9778</v>
      </c>
      <c r="J41" s="6">
        <v>1137</v>
      </c>
      <c r="K41" s="6">
        <v>10084</v>
      </c>
      <c r="L41" s="6">
        <v>14</v>
      </c>
      <c r="M41" s="6">
        <v>758</v>
      </c>
      <c r="N41" s="6">
        <v>10885.5</v>
      </c>
      <c r="O41" s="95">
        <v>58.808077955091086</v>
      </c>
      <c r="P41" s="95">
        <v>76</v>
      </c>
      <c r="Q41" s="36">
        <v>3.8254558816774606</v>
      </c>
      <c r="R41" s="178">
        <v>35</v>
      </c>
      <c r="U41" s="167"/>
      <c r="W41" s="168"/>
      <c r="X41" s="168"/>
      <c r="Y41" s="168"/>
    </row>
    <row r="42" spans="1:25" s="71" customFormat="1" ht="14.25" customHeight="1" x14ac:dyDescent="0.2">
      <c r="A42" s="182">
        <v>36</v>
      </c>
      <c r="B42" s="20" t="s">
        <v>227</v>
      </c>
      <c r="C42" s="6">
        <v>45</v>
      </c>
      <c r="D42" s="6">
        <v>894</v>
      </c>
      <c r="E42" s="6">
        <v>841</v>
      </c>
      <c r="F42" s="6">
        <v>0</v>
      </c>
      <c r="G42" s="6">
        <v>227042</v>
      </c>
      <c r="H42" s="6">
        <v>210982</v>
      </c>
      <c r="I42" s="6">
        <v>18187</v>
      </c>
      <c r="J42" s="6">
        <v>41894</v>
      </c>
      <c r="K42" s="6">
        <v>6610</v>
      </c>
      <c r="L42" s="6">
        <v>6077</v>
      </c>
      <c r="M42" s="6">
        <v>47093</v>
      </c>
      <c r="N42" s="6">
        <v>59930.5</v>
      </c>
      <c r="O42" s="95">
        <v>69.578621556188907</v>
      </c>
      <c r="P42" s="95">
        <v>68.731614353427915</v>
      </c>
      <c r="Q42" s="36">
        <v>3.7884215883398271</v>
      </c>
      <c r="R42" s="178">
        <v>36</v>
      </c>
      <c r="U42" s="167"/>
      <c r="W42" s="168"/>
      <c r="X42" s="168"/>
      <c r="Y42" s="168"/>
    </row>
    <row r="43" spans="1:25" s="71" customFormat="1" ht="14.25" customHeight="1" x14ac:dyDescent="0.2">
      <c r="A43" s="182">
        <v>37</v>
      </c>
      <c r="B43" s="20" t="s">
        <v>228</v>
      </c>
      <c r="C43" s="6">
        <v>25</v>
      </c>
      <c r="D43" s="6">
        <v>513</v>
      </c>
      <c r="E43" s="6">
        <v>2</v>
      </c>
      <c r="F43" s="6">
        <v>54</v>
      </c>
      <c r="G43" s="6">
        <v>123551</v>
      </c>
      <c r="H43" s="6">
        <v>4</v>
      </c>
      <c r="I43" s="6">
        <v>75588</v>
      </c>
      <c r="J43" s="6">
        <v>1745</v>
      </c>
      <c r="K43" s="6">
        <v>15696</v>
      </c>
      <c r="L43" s="6">
        <v>1271</v>
      </c>
      <c r="M43" s="6">
        <v>61125</v>
      </c>
      <c r="N43" s="6">
        <v>77712.5</v>
      </c>
      <c r="O43" s="95">
        <v>65.983604368607971</v>
      </c>
      <c r="P43" s="95">
        <v>0.54794520547945202</v>
      </c>
      <c r="Q43" s="36">
        <v>1.5898471931799905</v>
      </c>
      <c r="R43" s="178">
        <v>37</v>
      </c>
      <c r="U43" s="167"/>
      <c r="W43" s="168"/>
      <c r="X43" s="168"/>
      <c r="Y43" s="168"/>
    </row>
    <row r="44" spans="1:25" s="72" customFormat="1" ht="18.75" customHeight="1" x14ac:dyDescent="0.25">
      <c r="A44" s="183">
        <v>38</v>
      </c>
      <c r="B44" s="21" t="s">
        <v>395</v>
      </c>
      <c r="C44" s="7">
        <v>290</v>
      </c>
      <c r="D44" s="7">
        <v>54185</v>
      </c>
      <c r="E44" s="7">
        <v>3146</v>
      </c>
      <c r="F44" s="7">
        <v>1048</v>
      </c>
      <c r="G44" s="7">
        <v>13563547</v>
      </c>
      <c r="H44" s="7">
        <v>761255</v>
      </c>
      <c r="I44" s="7">
        <v>1870503</v>
      </c>
      <c r="J44" s="7">
        <v>331787</v>
      </c>
      <c r="K44" s="7">
        <v>1827089</v>
      </c>
      <c r="L44" s="7">
        <v>49917</v>
      </c>
      <c r="M44" s="7">
        <v>325011</v>
      </c>
      <c r="N44" s="7">
        <v>1873754.5</v>
      </c>
      <c r="O44" s="95">
        <v>68.580608544294591</v>
      </c>
      <c r="P44" s="95">
        <v>66.294664239869718</v>
      </c>
      <c r="Q44" s="36">
        <v>7.2387001605599881</v>
      </c>
      <c r="R44" s="180">
        <v>38</v>
      </c>
      <c r="T44" s="128"/>
      <c r="U44" s="167"/>
      <c r="W44" s="168"/>
      <c r="X44" s="168"/>
      <c r="Y44" s="168"/>
    </row>
    <row r="45" spans="1:25" ht="57" customHeight="1" x14ac:dyDescent="0.2">
      <c r="A45" s="230" t="s">
        <v>445</v>
      </c>
      <c r="B45" s="230"/>
      <c r="C45" s="230"/>
      <c r="D45" s="230"/>
      <c r="E45" s="230"/>
      <c r="F45" s="230"/>
      <c r="G45" s="230"/>
      <c r="H45" s="230"/>
      <c r="I45" s="129"/>
      <c r="J45" s="230"/>
      <c r="K45" s="230"/>
      <c r="L45" s="230"/>
      <c r="M45" s="230"/>
      <c r="N45" s="230"/>
      <c r="O45" s="230"/>
      <c r="P45" s="230"/>
      <c r="Q45" s="230"/>
      <c r="R45" s="230"/>
      <c r="T45" s="74"/>
    </row>
    <row r="46" spans="1:25" ht="14.1" customHeight="1" x14ac:dyDescent="0.2"/>
    <row r="47" spans="1:25" ht="14.1" customHeight="1" x14ac:dyDescent="0.2"/>
    <row r="48" spans="1:25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</sheetData>
  <mergeCells count="23">
    <mergeCell ref="C6:H6"/>
    <mergeCell ref="I6:M6"/>
    <mergeCell ref="A45:H45"/>
    <mergeCell ref="J45:R45"/>
    <mergeCell ref="R3:R6"/>
    <mergeCell ref="J4:J5"/>
    <mergeCell ref="K4:K5"/>
    <mergeCell ref="L4:L5"/>
    <mergeCell ref="K3:M3"/>
    <mergeCell ref="N3:N5"/>
    <mergeCell ref="O3:O5"/>
    <mergeCell ref="M4:M5"/>
    <mergeCell ref="P3:P5"/>
    <mergeCell ref="Q3:Q5"/>
    <mergeCell ref="A3:A6"/>
    <mergeCell ref="B3:B6"/>
    <mergeCell ref="D3:F3"/>
    <mergeCell ref="C3:C5"/>
    <mergeCell ref="D4:D5"/>
    <mergeCell ref="G3:H4"/>
    <mergeCell ref="I4:I5"/>
    <mergeCell ref="E4:F4"/>
    <mergeCell ref="I3:J3"/>
  </mergeCells>
  <phoneticPr fontId="1" type="noConversion"/>
  <conditionalFormatting sqref="L35:L44 M44:N44 J44:K44 D16:I44 D7:N11 D13:N14 D12:Q12 C15:Q15 J16:N43">
    <cfRule type="cellIs" dxfId="283" priority="58" stopIfTrue="1" operator="equal">
      <formula>"."</formula>
    </cfRule>
    <cfRule type="cellIs" dxfId="282" priority="59" stopIfTrue="1" operator="equal">
      <formula>"..."</formula>
    </cfRule>
  </conditionalFormatting>
  <conditionalFormatting sqref="E29">
    <cfRule type="cellIs" dxfId="281" priority="56" stopIfTrue="1" operator="equal">
      <formula>"."</formula>
    </cfRule>
    <cfRule type="cellIs" dxfId="280" priority="57" stopIfTrue="1" operator="equal">
      <formula>"..."</formula>
    </cfRule>
  </conditionalFormatting>
  <conditionalFormatting sqref="L7:L11 L24:L25 L21:L22 L13:L14 L16:L19">
    <cfRule type="cellIs" dxfId="279" priority="48" stopIfTrue="1" operator="equal">
      <formula>"."</formula>
    </cfRule>
    <cfRule type="cellIs" dxfId="278" priority="49" stopIfTrue="1" operator="equal">
      <formula>"..."</formula>
    </cfRule>
  </conditionalFormatting>
  <conditionalFormatting sqref="N7:N11 N13:N14 N16:N43">
    <cfRule type="cellIs" dxfId="277" priority="46" stopIfTrue="1" operator="equal">
      <formula>"."</formula>
    </cfRule>
    <cfRule type="cellIs" dxfId="276" priority="47" stopIfTrue="1" operator="equal">
      <formula>"..."</formula>
    </cfRule>
  </conditionalFormatting>
  <conditionalFormatting sqref="O7:O11 O13:O14 O16:O44">
    <cfRule type="cellIs" dxfId="275" priority="44" stopIfTrue="1" operator="equal">
      <formula>"."</formula>
    </cfRule>
    <cfRule type="cellIs" dxfId="274" priority="45" stopIfTrue="1" operator="equal">
      <formula>"..."</formula>
    </cfRule>
  </conditionalFormatting>
  <conditionalFormatting sqref="P7:P11 P13:P14 P16:P44">
    <cfRule type="cellIs" dxfId="273" priority="42" stopIfTrue="1" operator="equal">
      <formula>"."</formula>
    </cfRule>
    <cfRule type="cellIs" dxfId="272" priority="43" stopIfTrue="1" operator="equal">
      <formula>"..."</formula>
    </cfRule>
  </conditionalFormatting>
  <conditionalFormatting sqref="Q7:Q11 Q13:Q14 Q16:Q44">
    <cfRule type="cellIs" dxfId="271" priority="40" stopIfTrue="1" operator="equal">
      <formula>"."</formula>
    </cfRule>
    <cfRule type="cellIs" dxfId="270" priority="41" stopIfTrue="1" operator="equal">
      <formula>"..."</formula>
    </cfRule>
  </conditionalFormatting>
  <conditionalFormatting sqref="G34:I34">
    <cfRule type="cellIs" dxfId="269" priority="38" stopIfTrue="1" operator="equal">
      <formula>"."</formula>
    </cfRule>
    <cfRule type="cellIs" dxfId="268" priority="39" stopIfTrue="1" operator="equal">
      <formula>"..."</formula>
    </cfRule>
  </conditionalFormatting>
  <conditionalFormatting sqref="C7:C14 C16:C19 C21:C44">
    <cfRule type="cellIs" dxfId="267" priority="22" stopIfTrue="1" operator="equal">
      <formula>"."</formula>
    </cfRule>
    <cfRule type="cellIs" dxfId="266" priority="23" stopIfTrue="1" operator="equal">
      <formula>"..."</formula>
    </cfRule>
  </conditionalFormatting>
  <conditionalFormatting sqref="C7:C14 C16:C19 C21:C44 D12:Q12 C15:Q15">
    <cfRule type="cellIs" dxfId="265" priority="7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0"/>
  <sheetViews>
    <sheetView zoomScaleNormal="100" workbookViewId="0">
      <pane ySplit="5" topLeftCell="A6" activePane="bottomLeft" state="frozen"/>
      <selection pane="bottomLeft" activeCell="A2" sqref="A2:XFD2"/>
    </sheetView>
  </sheetViews>
  <sheetFormatPr baseColWidth="10" defaultRowHeight="12.75" x14ac:dyDescent="0.2"/>
  <cols>
    <col min="1" max="1" width="34.7109375" style="12" customWidth="1"/>
    <col min="2" max="2" width="10.140625" style="12" customWidth="1"/>
    <col min="3" max="3" width="10.42578125" style="12" customWidth="1"/>
    <col min="4" max="4" width="9.140625" style="12" customWidth="1"/>
    <col min="5" max="6" width="9.28515625" style="12" customWidth="1"/>
    <col min="7" max="7" width="9.140625" style="12" customWidth="1"/>
    <col min="8" max="16384" width="11.42578125" style="12"/>
  </cols>
  <sheetData>
    <row r="1" spans="1:7" s="59" customFormat="1" ht="16.5" customHeight="1" x14ac:dyDescent="0.15">
      <c r="A1" s="25"/>
      <c r="B1" s="88"/>
      <c r="C1" s="88"/>
      <c r="D1" s="88"/>
      <c r="E1" s="88"/>
      <c r="F1" s="88"/>
      <c r="G1" s="88"/>
    </row>
    <row r="2" spans="1:7" s="102" customFormat="1" ht="14.85" customHeight="1" x14ac:dyDescent="0.2">
      <c r="A2" s="32" t="s">
        <v>462</v>
      </c>
      <c r="B2" s="103"/>
      <c r="C2" s="103"/>
      <c r="D2" s="103"/>
      <c r="E2" s="103"/>
      <c r="F2" s="103"/>
      <c r="G2" s="103"/>
    </row>
    <row r="3" spans="1:7" ht="12.95" customHeight="1" x14ac:dyDescent="0.2">
      <c r="A3" s="249" t="s">
        <v>107</v>
      </c>
      <c r="B3" s="335" t="s">
        <v>108</v>
      </c>
      <c r="C3" s="339"/>
      <c r="D3" s="339"/>
      <c r="E3" s="339"/>
      <c r="F3" s="339"/>
      <c r="G3" s="340"/>
    </row>
    <row r="4" spans="1:7" ht="12.95" customHeight="1" x14ac:dyDescent="0.2">
      <c r="A4" s="338"/>
      <c r="B4" s="284" t="s">
        <v>31</v>
      </c>
      <c r="C4" s="342" t="s">
        <v>109</v>
      </c>
      <c r="D4" s="343"/>
      <c r="E4" s="345" t="s">
        <v>110</v>
      </c>
      <c r="F4" s="285" t="s">
        <v>111</v>
      </c>
      <c r="G4" s="315" t="s">
        <v>112</v>
      </c>
    </row>
    <row r="5" spans="1:7" ht="29.1" customHeight="1" x14ac:dyDescent="0.2">
      <c r="A5" s="338"/>
      <c r="B5" s="341"/>
      <c r="C5" s="151" t="s">
        <v>113</v>
      </c>
      <c r="D5" s="153" t="s">
        <v>114</v>
      </c>
      <c r="E5" s="346"/>
      <c r="F5" s="346"/>
      <c r="G5" s="344"/>
    </row>
    <row r="6" spans="1:7" ht="17.100000000000001" customHeight="1" x14ac:dyDescent="0.2">
      <c r="A6" s="33" t="s">
        <v>108</v>
      </c>
      <c r="B6" s="8">
        <v>189</v>
      </c>
      <c r="C6" s="8">
        <v>175</v>
      </c>
      <c r="D6" s="8">
        <v>14</v>
      </c>
      <c r="E6" s="8">
        <v>37</v>
      </c>
      <c r="F6" s="8">
        <v>54</v>
      </c>
      <c r="G6" s="8">
        <v>98</v>
      </c>
    </row>
    <row r="7" spans="1:7" ht="11.85" customHeight="1" x14ac:dyDescent="0.2">
      <c r="A7" s="37" t="s">
        <v>109</v>
      </c>
      <c r="B7" s="16"/>
      <c r="C7" s="8"/>
      <c r="D7" s="8"/>
      <c r="E7" s="8"/>
      <c r="F7" s="8"/>
      <c r="G7" s="8"/>
    </row>
    <row r="8" spans="1:7" ht="11.85" customHeight="1" x14ac:dyDescent="0.2">
      <c r="A8" s="37" t="s">
        <v>115</v>
      </c>
      <c r="B8" s="16">
        <v>77</v>
      </c>
      <c r="C8" s="8">
        <v>67</v>
      </c>
      <c r="D8" s="8">
        <v>10</v>
      </c>
      <c r="E8" s="8">
        <v>17</v>
      </c>
      <c r="F8" s="8">
        <v>34</v>
      </c>
      <c r="G8" s="8">
        <v>26</v>
      </c>
    </row>
    <row r="9" spans="1:7" ht="11.85" customHeight="1" x14ac:dyDescent="0.2">
      <c r="A9" s="37" t="s">
        <v>116</v>
      </c>
      <c r="B9" s="8">
        <v>112</v>
      </c>
      <c r="C9" s="8">
        <v>108</v>
      </c>
      <c r="D9" s="8">
        <v>4</v>
      </c>
      <c r="E9" s="8">
        <v>20</v>
      </c>
      <c r="F9" s="8">
        <v>20</v>
      </c>
      <c r="G9" s="8">
        <v>72</v>
      </c>
    </row>
    <row r="10" spans="1:7" ht="17.100000000000001" customHeight="1" x14ac:dyDescent="0.2">
      <c r="A10" s="27" t="s">
        <v>117</v>
      </c>
      <c r="B10" s="16"/>
      <c r="C10" s="8"/>
      <c r="D10" s="8"/>
      <c r="E10" s="8"/>
      <c r="F10" s="8"/>
      <c r="G10" s="8"/>
    </row>
    <row r="11" spans="1:7" ht="11.85" customHeight="1" x14ac:dyDescent="0.2">
      <c r="A11" s="37" t="s">
        <v>37</v>
      </c>
      <c r="B11" s="8">
        <v>25705</v>
      </c>
      <c r="C11" s="8">
        <v>24586</v>
      </c>
      <c r="D11" s="8">
        <v>1119</v>
      </c>
      <c r="E11" s="8">
        <v>4515</v>
      </c>
      <c r="F11" s="8">
        <v>5101</v>
      </c>
      <c r="G11" s="8">
        <v>16089</v>
      </c>
    </row>
    <row r="12" spans="1:7" ht="17.100000000000001" customHeight="1" x14ac:dyDescent="0.2">
      <c r="A12" s="27" t="s">
        <v>118</v>
      </c>
      <c r="B12" s="16"/>
      <c r="C12" s="8"/>
      <c r="D12" s="8"/>
      <c r="E12" s="8"/>
      <c r="F12" s="8"/>
      <c r="G12" s="8"/>
    </row>
    <row r="13" spans="1:7" ht="11.85" customHeight="1" x14ac:dyDescent="0.2">
      <c r="A13" s="37" t="s">
        <v>119</v>
      </c>
      <c r="B13" s="8">
        <v>6635186</v>
      </c>
      <c r="C13" s="8">
        <v>6418024</v>
      </c>
      <c r="D13" s="8">
        <v>217162</v>
      </c>
      <c r="E13" s="8">
        <v>1203549</v>
      </c>
      <c r="F13" s="8">
        <v>1356557</v>
      </c>
      <c r="G13" s="8">
        <v>4075080</v>
      </c>
    </row>
    <row r="14" spans="1:7" ht="11.85" customHeight="1" x14ac:dyDescent="0.2">
      <c r="A14" s="37" t="s">
        <v>188</v>
      </c>
      <c r="B14" s="8">
        <v>262185.5</v>
      </c>
      <c r="C14" s="8">
        <v>252424.5</v>
      </c>
      <c r="D14" s="8">
        <v>9761</v>
      </c>
      <c r="E14" s="8">
        <v>49556</v>
      </c>
      <c r="F14" s="8">
        <v>47761</v>
      </c>
      <c r="G14" s="8">
        <v>164868.5</v>
      </c>
    </row>
    <row r="15" spans="1:7" ht="11.85" customHeight="1" x14ac:dyDescent="0.2">
      <c r="A15" s="37" t="s">
        <v>120</v>
      </c>
      <c r="B15" s="8">
        <v>108</v>
      </c>
      <c r="C15" s="8">
        <v>101</v>
      </c>
      <c r="D15" s="8">
        <v>7</v>
      </c>
      <c r="E15" s="8">
        <v>14</v>
      </c>
      <c r="F15" s="8">
        <v>43</v>
      </c>
      <c r="G15" s="8">
        <v>51</v>
      </c>
    </row>
    <row r="16" spans="1:7" s="35" customFormat="1" ht="11.85" customHeight="1" x14ac:dyDescent="0.2">
      <c r="A16" s="37" t="s">
        <v>187</v>
      </c>
      <c r="B16" s="34">
        <v>70.720061392032363</v>
      </c>
      <c r="C16" s="26">
        <v>71.518861942814098</v>
      </c>
      <c r="D16" s="26">
        <v>53.169292543489178</v>
      </c>
      <c r="E16" s="26">
        <v>73.031993810585718</v>
      </c>
      <c r="F16" s="26">
        <v>72.860116066417277</v>
      </c>
      <c r="G16" s="26">
        <v>69.392769841046857</v>
      </c>
    </row>
    <row r="17" spans="1:7" ht="11.85" customHeight="1" x14ac:dyDescent="0.2">
      <c r="A17" s="37" t="s">
        <v>198</v>
      </c>
      <c r="B17" s="36">
        <v>25.307219506799576</v>
      </c>
      <c r="C17" s="36">
        <v>25.42551931369578</v>
      </c>
      <c r="D17" s="36">
        <v>22.247925417477717</v>
      </c>
      <c r="E17" s="36">
        <v>24.286645411251918</v>
      </c>
      <c r="F17" s="36">
        <v>28.403027574799523</v>
      </c>
      <c r="G17" s="36">
        <v>24.717153367683942</v>
      </c>
    </row>
    <row r="18" spans="1:7" ht="17.100000000000001" customHeight="1" x14ac:dyDescent="0.2">
      <c r="A18" s="21" t="s">
        <v>121</v>
      </c>
      <c r="B18" s="16"/>
      <c r="C18" s="8"/>
      <c r="D18" s="8"/>
      <c r="E18" s="8"/>
      <c r="F18" s="8"/>
      <c r="G18" s="8"/>
    </row>
    <row r="19" spans="1:7" ht="11.85" customHeight="1" x14ac:dyDescent="0.2">
      <c r="A19" s="37" t="s">
        <v>443</v>
      </c>
      <c r="B19" s="8">
        <f>C19+D19</f>
        <v>1394.1</v>
      </c>
      <c r="C19" s="8">
        <v>1343.5</v>
      </c>
      <c r="D19" s="8">
        <v>50.6</v>
      </c>
      <c r="E19" s="8">
        <v>289.8</v>
      </c>
      <c r="F19" s="8">
        <v>242.7</v>
      </c>
      <c r="G19" s="8">
        <v>861.6</v>
      </c>
    </row>
    <row r="20" spans="1:7" ht="11.85" customHeight="1" x14ac:dyDescent="0.2">
      <c r="A20" s="37" t="s">
        <v>55</v>
      </c>
      <c r="B20" s="8">
        <v>1781</v>
      </c>
      <c r="C20" s="8">
        <v>1726</v>
      </c>
      <c r="D20" s="8">
        <v>55</v>
      </c>
      <c r="E20" s="8">
        <v>364</v>
      </c>
      <c r="F20" s="8">
        <v>334</v>
      </c>
      <c r="G20" s="8">
        <v>1083</v>
      </c>
    </row>
    <row r="21" spans="1:7" ht="11.85" customHeight="1" x14ac:dyDescent="0.2">
      <c r="A21" s="37" t="s">
        <v>123</v>
      </c>
      <c r="B21" s="8">
        <v>872</v>
      </c>
      <c r="C21" s="8">
        <v>844</v>
      </c>
      <c r="D21" s="8">
        <v>28</v>
      </c>
      <c r="E21" s="8">
        <v>156</v>
      </c>
      <c r="F21" s="8">
        <v>155</v>
      </c>
      <c r="G21" s="8">
        <v>561</v>
      </c>
    </row>
    <row r="22" spans="1:7" ht="11.85" customHeight="1" x14ac:dyDescent="0.2">
      <c r="A22" s="37" t="s">
        <v>124</v>
      </c>
      <c r="B22" s="8">
        <v>909</v>
      </c>
      <c r="C22" s="8">
        <v>882</v>
      </c>
      <c r="D22" s="8">
        <v>27</v>
      </c>
      <c r="E22" s="8">
        <v>208</v>
      </c>
      <c r="F22" s="8">
        <v>179</v>
      </c>
      <c r="G22" s="8">
        <v>522</v>
      </c>
    </row>
    <row r="23" spans="1:7" ht="11.85" customHeight="1" x14ac:dyDescent="0.2">
      <c r="A23" s="37" t="s">
        <v>125</v>
      </c>
      <c r="B23" s="8">
        <v>719</v>
      </c>
      <c r="C23" s="8">
        <v>697</v>
      </c>
      <c r="D23" s="8">
        <v>22</v>
      </c>
      <c r="E23" s="8">
        <v>172</v>
      </c>
      <c r="F23" s="8">
        <v>166</v>
      </c>
      <c r="G23" s="8">
        <v>381</v>
      </c>
    </row>
    <row r="24" spans="1:7" ht="17.100000000000001" customHeight="1" x14ac:dyDescent="0.2">
      <c r="A24" s="21" t="s">
        <v>126</v>
      </c>
      <c r="B24" s="16"/>
      <c r="C24" s="8"/>
      <c r="D24" s="8"/>
      <c r="E24" s="8"/>
      <c r="F24" s="8"/>
      <c r="G24" s="8"/>
    </row>
    <row r="25" spans="1:7" ht="11.85" customHeight="1" x14ac:dyDescent="0.2">
      <c r="A25" s="37" t="s">
        <v>444</v>
      </c>
      <c r="B25" s="8">
        <v>13302.1</v>
      </c>
      <c r="C25" s="8">
        <v>12809.1</v>
      </c>
      <c r="D25" s="8">
        <v>493</v>
      </c>
      <c r="E25" s="8">
        <v>2315.4</v>
      </c>
      <c r="F25" s="8">
        <v>2947.4</v>
      </c>
      <c r="G25" s="8">
        <v>8039.3</v>
      </c>
    </row>
    <row r="26" spans="1:7" ht="11.85" customHeight="1" x14ac:dyDescent="0.2">
      <c r="A26" s="37" t="s">
        <v>127</v>
      </c>
      <c r="B26" s="8">
        <v>19198</v>
      </c>
      <c r="C26" s="8">
        <v>18510</v>
      </c>
      <c r="D26" s="8">
        <v>688</v>
      </c>
      <c r="E26" s="8">
        <v>3229</v>
      </c>
      <c r="F26" s="8">
        <v>4356</v>
      </c>
      <c r="G26" s="8">
        <v>11613</v>
      </c>
    </row>
    <row r="27" spans="1:7" ht="11.85" customHeight="1" x14ac:dyDescent="0.2">
      <c r="A27" s="37" t="s">
        <v>128</v>
      </c>
      <c r="B27" s="8">
        <v>3978</v>
      </c>
      <c r="C27" s="8">
        <v>3850</v>
      </c>
      <c r="D27" s="8">
        <v>128</v>
      </c>
      <c r="E27" s="8">
        <v>631</v>
      </c>
      <c r="F27" s="8">
        <v>945</v>
      </c>
      <c r="G27" s="8">
        <v>2402</v>
      </c>
    </row>
    <row r="28" spans="1:7" ht="11.85" customHeight="1" x14ac:dyDescent="0.2">
      <c r="A28" s="37" t="s">
        <v>129</v>
      </c>
      <c r="B28" s="8">
        <v>15220</v>
      </c>
      <c r="C28" s="8">
        <v>14660</v>
      </c>
      <c r="D28" s="8">
        <v>560</v>
      </c>
      <c r="E28" s="8">
        <v>2598</v>
      </c>
      <c r="F28" s="8">
        <v>3411</v>
      </c>
      <c r="G28" s="8">
        <v>9211</v>
      </c>
    </row>
    <row r="29" spans="1:7" ht="11.85" customHeight="1" x14ac:dyDescent="0.2">
      <c r="A29" s="37" t="s">
        <v>130</v>
      </c>
      <c r="B29" s="8">
        <v>9976</v>
      </c>
      <c r="C29" s="8">
        <v>9594</v>
      </c>
      <c r="D29" s="8">
        <v>382</v>
      </c>
      <c r="E29" s="8">
        <v>1920</v>
      </c>
      <c r="F29" s="8">
        <v>2465</v>
      </c>
      <c r="G29" s="8">
        <v>5591</v>
      </c>
    </row>
    <row r="30" spans="1:7" s="13" customFormat="1" ht="18.75" customHeight="1" x14ac:dyDescent="0.15">
      <c r="A30" s="337" t="s">
        <v>417</v>
      </c>
      <c r="B30" s="337"/>
      <c r="C30" s="337"/>
      <c r="D30" s="337"/>
      <c r="E30" s="337"/>
      <c r="F30" s="337"/>
      <c r="G30" s="337"/>
    </row>
  </sheetData>
  <mergeCells count="8">
    <mergeCell ref="A30:G30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B21:G23 B25:G29">
    <cfRule type="cellIs" dxfId="70" priority="13" stopIfTrue="1" operator="equal">
      <formula>"."</formula>
    </cfRule>
    <cfRule type="cellIs" dxfId="69" priority="14" stopIfTrue="1" operator="equal">
      <formula>"..."</formula>
    </cfRule>
  </conditionalFormatting>
  <conditionalFormatting sqref="B13:G14 B19:G19 B6:G6 B11:G11 B15 B8:G9">
    <cfRule type="cellIs" dxfId="68" priority="11" stopIfTrue="1" operator="equal">
      <formula>"."</formula>
    </cfRule>
    <cfRule type="cellIs" dxfId="67" priority="12" stopIfTrue="1" operator="equal">
      <formula>"..."</formula>
    </cfRule>
  </conditionalFormatting>
  <conditionalFormatting sqref="C15:G15">
    <cfRule type="cellIs" dxfId="66" priority="9" stopIfTrue="1" operator="equal">
      <formula>"."</formula>
    </cfRule>
    <cfRule type="cellIs" dxfId="65" priority="10" stopIfTrue="1" operator="equal">
      <formula>"..."</formula>
    </cfRule>
  </conditionalFormatting>
  <conditionalFormatting sqref="B20:G20">
    <cfRule type="cellIs" dxfId="64" priority="1" stopIfTrue="1" operator="equal">
      <formula>"."</formula>
    </cfRule>
    <cfRule type="cellIs" dxfId="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4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.140625" style="12" customWidth="1"/>
    <col min="2" max="2" width="11.140625" style="12" customWidth="1"/>
    <col min="3" max="3" width="10" style="12" customWidth="1"/>
    <col min="4" max="7" width="9.7109375" style="12" customWidth="1"/>
    <col min="8" max="16384" width="11.42578125" style="12"/>
  </cols>
  <sheetData>
    <row r="1" spans="1:7" s="30" customFormat="1" ht="16.5" customHeight="1" x14ac:dyDescent="0.2">
      <c r="A1" s="23" t="s">
        <v>352</v>
      </c>
      <c r="B1" s="88"/>
      <c r="C1" s="88"/>
      <c r="D1" s="88"/>
      <c r="E1" s="88"/>
      <c r="F1" s="88"/>
      <c r="G1" s="88"/>
    </row>
    <row r="2" spans="1:7" s="101" customFormat="1" ht="14.85" customHeight="1" x14ac:dyDescent="0.2">
      <c r="A2" s="58" t="s">
        <v>463</v>
      </c>
      <c r="B2" s="103"/>
      <c r="C2" s="103"/>
      <c r="D2" s="103"/>
      <c r="E2" s="103"/>
      <c r="F2" s="103"/>
      <c r="G2" s="103"/>
    </row>
    <row r="3" spans="1:7" ht="33.75" customHeight="1" x14ac:dyDescent="0.2">
      <c r="A3" s="249" t="s">
        <v>36</v>
      </c>
      <c r="B3" s="148" t="s">
        <v>190</v>
      </c>
      <c r="C3" s="147" t="s">
        <v>37</v>
      </c>
      <c r="D3" s="150" t="s">
        <v>119</v>
      </c>
      <c r="E3" s="150" t="s">
        <v>163</v>
      </c>
      <c r="F3" s="147" t="s">
        <v>149</v>
      </c>
      <c r="G3" s="141" t="s">
        <v>157</v>
      </c>
    </row>
    <row r="4" spans="1:7" x14ac:dyDescent="0.2">
      <c r="A4" s="347"/>
      <c r="B4" s="322" t="s">
        <v>7</v>
      </c>
      <c r="C4" s="323"/>
      <c r="D4" s="323"/>
      <c r="E4" s="331"/>
      <c r="F4" s="153" t="s">
        <v>0</v>
      </c>
      <c r="G4" s="145" t="s">
        <v>1</v>
      </c>
    </row>
    <row r="5" spans="1:7" ht="12.75" customHeight="1" x14ac:dyDescent="0.2">
      <c r="A5" s="20" t="s">
        <v>353</v>
      </c>
      <c r="B5" s="8">
        <v>14</v>
      </c>
      <c r="C5" s="8">
        <v>2200</v>
      </c>
      <c r="D5" s="8">
        <v>405261</v>
      </c>
      <c r="E5" s="8">
        <v>21384</v>
      </c>
      <c r="F5" s="26">
        <v>50.468368617683687</v>
      </c>
      <c r="G5" s="29">
        <v>18.951599326599325</v>
      </c>
    </row>
    <row r="6" spans="1:7" ht="12.75" customHeight="1" x14ac:dyDescent="0.2">
      <c r="A6" s="18" t="s">
        <v>15</v>
      </c>
      <c r="B6" s="8">
        <v>19</v>
      </c>
      <c r="C6" s="8">
        <v>1694</v>
      </c>
      <c r="D6" s="8">
        <v>424897</v>
      </c>
      <c r="E6" s="8">
        <v>19021</v>
      </c>
      <c r="F6" s="26">
        <v>68.719089130048033</v>
      </c>
      <c r="G6" s="29">
        <v>22.338310288628357</v>
      </c>
    </row>
    <row r="7" spans="1:7" ht="12.75" customHeight="1" x14ac:dyDescent="0.2">
      <c r="A7" s="18" t="s">
        <v>162</v>
      </c>
      <c r="B7" s="8">
        <v>36</v>
      </c>
      <c r="C7" s="8">
        <v>1765</v>
      </c>
      <c r="D7" s="8">
        <v>481693</v>
      </c>
      <c r="E7" s="8">
        <v>22614.5</v>
      </c>
      <c r="F7" s="26">
        <v>74.77092630680275</v>
      </c>
      <c r="G7" s="29">
        <v>21.300183510579494</v>
      </c>
    </row>
    <row r="8" spans="1:7" ht="12.75" customHeight="1" x14ac:dyDescent="0.2">
      <c r="A8" s="18" t="s">
        <v>19</v>
      </c>
      <c r="B8" s="8">
        <v>16</v>
      </c>
      <c r="C8" s="8">
        <v>1699</v>
      </c>
      <c r="D8" s="8">
        <v>425469</v>
      </c>
      <c r="E8" s="8">
        <v>20202.5</v>
      </c>
      <c r="F8" s="26">
        <v>68.609093181323416</v>
      </c>
      <c r="G8" s="29">
        <v>21.060215319886154</v>
      </c>
    </row>
    <row r="9" spans="1:7" ht="12.75" customHeight="1" x14ac:dyDescent="0.2">
      <c r="A9" s="18" t="s">
        <v>20</v>
      </c>
      <c r="B9" s="8">
        <v>0</v>
      </c>
      <c r="C9" s="8">
        <v>0</v>
      </c>
      <c r="D9" s="8">
        <v>0</v>
      </c>
      <c r="E9" s="8">
        <v>0</v>
      </c>
      <c r="F9" s="26">
        <v>0</v>
      </c>
      <c r="G9" s="29">
        <v>0</v>
      </c>
    </row>
    <row r="10" spans="1:7" ht="12.75" customHeight="1" x14ac:dyDescent="0.2">
      <c r="A10" s="110" t="s">
        <v>18</v>
      </c>
      <c r="B10" s="8">
        <v>10</v>
      </c>
      <c r="C10" s="8">
        <v>671</v>
      </c>
      <c r="D10" s="8">
        <v>174154</v>
      </c>
      <c r="E10" s="8">
        <v>7826</v>
      </c>
      <c r="F10" s="26">
        <v>71.107935406161332</v>
      </c>
      <c r="G10" s="29">
        <v>22.253258369537438</v>
      </c>
    </row>
    <row r="11" spans="1:7" ht="12.75" customHeight="1" x14ac:dyDescent="0.2">
      <c r="A11" s="18" t="s">
        <v>16</v>
      </c>
      <c r="B11" s="8">
        <v>0</v>
      </c>
      <c r="C11" s="8">
        <v>0</v>
      </c>
      <c r="D11" s="8">
        <v>0</v>
      </c>
      <c r="E11" s="8">
        <v>0</v>
      </c>
      <c r="F11" s="26">
        <v>0</v>
      </c>
      <c r="G11" s="29">
        <v>0</v>
      </c>
    </row>
    <row r="12" spans="1:7" ht="12.75" customHeight="1" x14ac:dyDescent="0.2">
      <c r="A12" s="18" t="s">
        <v>17</v>
      </c>
      <c r="B12" s="8">
        <v>3</v>
      </c>
      <c r="C12" s="8">
        <v>220</v>
      </c>
      <c r="D12" s="8">
        <v>61521</v>
      </c>
      <c r="E12" s="8">
        <v>2976.5</v>
      </c>
      <c r="F12" s="26">
        <v>76.613947696139476</v>
      </c>
      <c r="G12" s="29">
        <v>20.668906433730893</v>
      </c>
    </row>
    <row r="13" spans="1:7" ht="12.75" customHeight="1" x14ac:dyDescent="0.2">
      <c r="A13" s="18" t="s">
        <v>21</v>
      </c>
      <c r="B13" s="8">
        <v>4</v>
      </c>
      <c r="C13" s="8">
        <v>364</v>
      </c>
      <c r="D13" s="8">
        <v>70169</v>
      </c>
      <c r="E13" s="8">
        <v>3088.5</v>
      </c>
      <c r="F13" s="26">
        <v>52.814240553966584</v>
      </c>
      <c r="G13" s="29">
        <v>22.719443095353732</v>
      </c>
    </row>
    <row r="14" spans="1:7" ht="12.75" customHeight="1" x14ac:dyDescent="0.2">
      <c r="A14" s="18" t="s">
        <v>22</v>
      </c>
      <c r="B14" s="9" t="s">
        <v>471</v>
      </c>
      <c r="C14" s="8" t="s">
        <v>471</v>
      </c>
      <c r="D14" s="8" t="s">
        <v>471</v>
      </c>
      <c r="E14" s="8" t="s">
        <v>471</v>
      </c>
      <c r="F14" s="8" t="s">
        <v>471</v>
      </c>
      <c r="G14" s="8" t="s">
        <v>471</v>
      </c>
    </row>
    <row r="15" spans="1:7" ht="12.75" customHeight="1" x14ac:dyDescent="0.2">
      <c r="A15" s="18" t="s">
        <v>230</v>
      </c>
      <c r="B15" s="8">
        <v>3</v>
      </c>
      <c r="C15" s="8">
        <v>322</v>
      </c>
      <c r="D15" s="8">
        <v>100812</v>
      </c>
      <c r="E15" s="8">
        <v>3592.5</v>
      </c>
      <c r="F15" s="26">
        <v>85.77554666893559</v>
      </c>
      <c r="G15" s="29">
        <v>28.061795407098121</v>
      </c>
    </row>
    <row r="16" spans="1:7" ht="12.75" customHeight="1" x14ac:dyDescent="0.2">
      <c r="A16" s="18" t="s">
        <v>47</v>
      </c>
      <c r="B16" s="8">
        <v>0</v>
      </c>
      <c r="C16" s="8">
        <v>0</v>
      </c>
      <c r="D16" s="8">
        <v>0</v>
      </c>
      <c r="E16" s="8">
        <v>0</v>
      </c>
      <c r="F16" s="26">
        <v>0</v>
      </c>
      <c r="G16" s="29">
        <v>0</v>
      </c>
    </row>
    <row r="17" spans="1:7" ht="12.75" customHeight="1" x14ac:dyDescent="0.2">
      <c r="A17" s="18" t="s">
        <v>48</v>
      </c>
      <c r="B17" s="8">
        <v>0</v>
      </c>
      <c r="C17" s="8">
        <v>0</v>
      </c>
      <c r="D17" s="8">
        <v>0</v>
      </c>
      <c r="E17" s="8">
        <v>0</v>
      </c>
      <c r="F17" s="26">
        <v>0</v>
      </c>
      <c r="G17" s="29">
        <v>0</v>
      </c>
    </row>
    <row r="18" spans="1:7" ht="12.75" customHeight="1" x14ac:dyDescent="0.2">
      <c r="A18" s="18" t="s">
        <v>23</v>
      </c>
      <c r="B18" s="8">
        <v>0</v>
      </c>
      <c r="C18" s="8">
        <v>0</v>
      </c>
      <c r="D18" s="8">
        <v>0</v>
      </c>
      <c r="E18" s="8">
        <v>0</v>
      </c>
      <c r="F18" s="26">
        <v>0</v>
      </c>
      <c r="G18" s="29">
        <v>0</v>
      </c>
    </row>
    <row r="19" spans="1:7" ht="12.75" customHeight="1" x14ac:dyDescent="0.2">
      <c r="A19" s="18" t="s">
        <v>208</v>
      </c>
      <c r="B19" s="8">
        <v>3</v>
      </c>
      <c r="C19" s="8">
        <v>273</v>
      </c>
      <c r="D19" s="8">
        <v>79263</v>
      </c>
      <c r="E19" s="8">
        <v>3718</v>
      </c>
      <c r="F19" s="8">
        <v>79.545386120728594</v>
      </c>
      <c r="G19" s="8">
        <v>21.318719741796667</v>
      </c>
    </row>
    <row r="20" spans="1:7" ht="12.75" customHeight="1" x14ac:dyDescent="0.2">
      <c r="A20" s="18" t="s">
        <v>354</v>
      </c>
      <c r="B20" s="8">
        <v>0</v>
      </c>
      <c r="C20" s="8">
        <v>0</v>
      </c>
      <c r="D20" s="8">
        <v>0</v>
      </c>
      <c r="E20" s="8">
        <v>0</v>
      </c>
      <c r="F20" s="26">
        <v>0</v>
      </c>
      <c r="G20" s="29">
        <v>0</v>
      </c>
    </row>
    <row r="21" spans="1:7" ht="12.75" customHeight="1" x14ac:dyDescent="0.2">
      <c r="A21" s="20" t="s">
        <v>11</v>
      </c>
      <c r="B21" s="8">
        <v>0</v>
      </c>
      <c r="C21" s="8">
        <v>0</v>
      </c>
      <c r="D21" s="8">
        <v>0</v>
      </c>
      <c r="E21" s="8">
        <v>0</v>
      </c>
      <c r="F21" s="26">
        <v>0</v>
      </c>
      <c r="G21" s="29">
        <v>0</v>
      </c>
    </row>
    <row r="22" spans="1:7" ht="12.75" customHeight="1" x14ac:dyDescent="0.2">
      <c r="A22" s="18" t="s">
        <v>24</v>
      </c>
      <c r="B22" s="8">
        <v>0</v>
      </c>
      <c r="C22" s="8">
        <v>0</v>
      </c>
      <c r="D22" s="8">
        <v>0</v>
      </c>
      <c r="E22" s="8">
        <v>0</v>
      </c>
      <c r="F22" s="26">
        <v>0</v>
      </c>
      <c r="G22" s="29">
        <v>0</v>
      </c>
    </row>
    <row r="23" spans="1:7" ht="12.75" customHeight="1" x14ac:dyDescent="0.2">
      <c r="A23" s="110" t="s">
        <v>165</v>
      </c>
      <c r="B23" s="8">
        <v>0</v>
      </c>
      <c r="C23" s="8">
        <v>0</v>
      </c>
      <c r="D23" s="8">
        <v>0</v>
      </c>
      <c r="E23" s="8">
        <v>0</v>
      </c>
      <c r="F23" s="26">
        <v>0</v>
      </c>
      <c r="G23" s="29">
        <v>0</v>
      </c>
    </row>
    <row r="24" spans="1:7" ht="12.75" customHeight="1" x14ac:dyDescent="0.2">
      <c r="A24" s="18" t="s">
        <v>28</v>
      </c>
      <c r="B24" s="8">
        <v>0</v>
      </c>
      <c r="C24" s="8">
        <v>0</v>
      </c>
      <c r="D24" s="8">
        <v>0</v>
      </c>
      <c r="E24" s="8">
        <v>0</v>
      </c>
      <c r="F24" s="26">
        <v>0</v>
      </c>
      <c r="G24" s="29">
        <v>0</v>
      </c>
    </row>
    <row r="25" spans="1:7" ht="12.75" customHeight="1" x14ac:dyDescent="0.2">
      <c r="A25" s="18" t="s">
        <v>10</v>
      </c>
      <c r="B25" s="8">
        <v>0</v>
      </c>
      <c r="C25" s="8">
        <v>0</v>
      </c>
      <c r="D25" s="8">
        <v>0</v>
      </c>
      <c r="E25" s="8">
        <v>0</v>
      </c>
      <c r="F25" s="26">
        <v>0</v>
      </c>
      <c r="G25" s="29">
        <v>0</v>
      </c>
    </row>
    <row r="26" spans="1:7" ht="12.75" customHeight="1" x14ac:dyDescent="0.2">
      <c r="A26" s="18" t="s">
        <v>14</v>
      </c>
      <c r="B26" s="8">
        <v>0</v>
      </c>
      <c r="C26" s="8">
        <v>0</v>
      </c>
      <c r="D26" s="8">
        <v>0</v>
      </c>
      <c r="E26" s="8">
        <v>0</v>
      </c>
      <c r="F26" s="26">
        <v>0</v>
      </c>
      <c r="G26" s="29">
        <v>0</v>
      </c>
    </row>
    <row r="27" spans="1:7" ht="12.75" customHeight="1" x14ac:dyDescent="0.2">
      <c r="A27" s="110" t="s">
        <v>29</v>
      </c>
      <c r="B27" s="8">
        <v>0</v>
      </c>
      <c r="C27" s="8">
        <v>0</v>
      </c>
      <c r="D27" s="8">
        <v>0</v>
      </c>
      <c r="E27" s="8">
        <v>0</v>
      </c>
      <c r="F27" s="26">
        <v>0</v>
      </c>
      <c r="G27" s="29">
        <v>0</v>
      </c>
    </row>
    <row r="28" spans="1:7" ht="12.75" customHeight="1" x14ac:dyDescent="0.2">
      <c r="A28" s="20" t="s">
        <v>27</v>
      </c>
      <c r="B28" s="8">
        <v>55</v>
      </c>
      <c r="C28" s="8">
        <v>6825</v>
      </c>
      <c r="D28" s="8">
        <v>1725974</v>
      </c>
      <c r="E28" s="8">
        <v>78538.5</v>
      </c>
      <c r="F28" s="26">
        <v>69.284921471222845</v>
      </c>
      <c r="G28" s="29">
        <v>21.976151823627902</v>
      </c>
    </row>
    <row r="29" spans="1:7" ht="12.75" customHeight="1" x14ac:dyDescent="0.2">
      <c r="A29" s="20" t="s">
        <v>12</v>
      </c>
      <c r="B29" s="9" t="s">
        <v>471</v>
      </c>
      <c r="C29" s="8" t="s">
        <v>471</v>
      </c>
      <c r="D29" s="8" t="s">
        <v>471</v>
      </c>
      <c r="E29" s="8" t="s">
        <v>471</v>
      </c>
      <c r="F29" s="8" t="s">
        <v>471</v>
      </c>
      <c r="G29" s="8" t="s">
        <v>471</v>
      </c>
    </row>
    <row r="30" spans="1:7" ht="12.75" customHeight="1" x14ac:dyDescent="0.2">
      <c r="A30" s="18" t="s">
        <v>13</v>
      </c>
      <c r="B30" s="8">
        <v>0</v>
      </c>
      <c r="C30" s="8">
        <v>0</v>
      </c>
      <c r="D30" s="8">
        <v>0</v>
      </c>
      <c r="E30" s="8">
        <v>0</v>
      </c>
      <c r="F30" s="26">
        <v>0</v>
      </c>
      <c r="G30" s="29">
        <v>0</v>
      </c>
    </row>
    <row r="31" spans="1:7" ht="12.75" customHeight="1" x14ac:dyDescent="0.2">
      <c r="A31" s="18" t="s">
        <v>218</v>
      </c>
      <c r="B31" s="9" t="s">
        <v>471</v>
      </c>
      <c r="C31" s="8" t="s">
        <v>471</v>
      </c>
      <c r="D31" s="8" t="s">
        <v>471</v>
      </c>
      <c r="E31" s="8" t="s">
        <v>471</v>
      </c>
      <c r="F31" s="8" t="s">
        <v>471</v>
      </c>
      <c r="G31" s="8" t="s">
        <v>471</v>
      </c>
    </row>
    <row r="32" spans="1:7" ht="12.75" customHeight="1" x14ac:dyDescent="0.2">
      <c r="A32" s="18" t="s">
        <v>8</v>
      </c>
      <c r="B32" s="9" t="s">
        <v>471</v>
      </c>
      <c r="C32" s="8" t="s">
        <v>471</v>
      </c>
      <c r="D32" s="8" t="s">
        <v>471</v>
      </c>
      <c r="E32" s="8" t="s">
        <v>471</v>
      </c>
      <c r="F32" s="8" t="s">
        <v>471</v>
      </c>
      <c r="G32" s="8" t="s">
        <v>471</v>
      </c>
    </row>
    <row r="33" spans="1:7" ht="12.75" customHeight="1" x14ac:dyDescent="0.2">
      <c r="A33" s="18" t="s">
        <v>25</v>
      </c>
      <c r="B33" s="8">
        <v>23</v>
      </c>
      <c r="C33" s="8">
        <v>2877</v>
      </c>
      <c r="D33" s="8">
        <v>825256</v>
      </c>
      <c r="E33" s="8">
        <v>27549.5</v>
      </c>
      <c r="F33" s="26">
        <v>78.587950728736658</v>
      </c>
      <c r="G33" s="29">
        <v>29.955389390007078</v>
      </c>
    </row>
    <row r="34" spans="1:7" ht="12.75" customHeight="1" x14ac:dyDescent="0.2">
      <c r="A34" s="20" t="s">
        <v>355</v>
      </c>
      <c r="B34" s="8">
        <v>0</v>
      </c>
      <c r="C34" s="8">
        <v>0</v>
      </c>
      <c r="D34" s="8">
        <v>0</v>
      </c>
      <c r="E34" s="8">
        <v>0</v>
      </c>
      <c r="F34" s="26">
        <v>0</v>
      </c>
      <c r="G34" s="29">
        <v>0</v>
      </c>
    </row>
    <row r="35" spans="1:7" ht="12.75" customHeight="1" x14ac:dyDescent="0.2">
      <c r="A35" s="20" t="s">
        <v>229</v>
      </c>
      <c r="B35" s="8">
        <v>0</v>
      </c>
      <c r="C35" s="8">
        <v>0</v>
      </c>
      <c r="D35" s="8">
        <v>0</v>
      </c>
      <c r="E35" s="8">
        <v>0</v>
      </c>
      <c r="F35" s="26">
        <v>0</v>
      </c>
      <c r="G35" s="29">
        <v>0</v>
      </c>
    </row>
    <row r="36" spans="1:7" ht="12.75" customHeight="1" x14ac:dyDescent="0.2">
      <c r="A36" s="18" t="s">
        <v>222</v>
      </c>
      <c r="B36" s="8">
        <v>35</v>
      </c>
      <c r="C36" s="8">
        <v>3638</v>
      </c>
      <c r="D36" s="8">
        <v>978805</v>
      </c>
      <c r="E36" s="8">
        <v>28261.5</v>
      </c>
      <c r="F36" s="26">
        <v>73.712411606557865</v>
      </c>
      <c r="G36" s="29">
        <v>34.633865859915431</v>
      </c>
    </row>
    <row r="37" spans="1:7" ht="12.75" customHeight="1" x14ac:dyDescent="0.2">
      <c r="A37" s="18" t="s">
        <v>26</v>
      </c>
      <c r="B37" s="8">
        <v>0</v>
      </c>
      <c r="C37" s="8">
        <v>0</v>
      </c>
      <c r="D37" s="8">
        <v>0</v>
      </c>
      <c r="E37" s="8">
        <v>0</v>
      </c>
      <c r="F37" s="26">
        <v>0</v>
      </c>
      <c r="G37" s="29">
        <v>0</v>
      </c>
    </row>
    <row r="38" spans="1:7" ht="12.75" customHeight="1" x14ac:dyDescent="0.2">
      <c r="A38" s="18" t="s">
        <v>356</v>
      </c>
      <c r="B38" s="8">
        <v>0</v>
      </c>
      <c r="C38" s="8">
        <v>0</v>
      </c>
      <c r="D38" s="8">
        <v>0</v>
      </c>
      <c r="E38" s="8">
        <v>0</v>
      </c>
      <c r="F38" s="26">
        <v>0</v>
      </c>
      <c r="G38" s="29">
        <v>0</v>
      </c>
    </row>
    <row r="39" spans="1:7" ht="12.75" customHeight="1" x14ac:dyDescent="0.2">
      <c r="A39" s="4" t="s">
        <v>357</v>
      </c>
      <c r="B39" s="9" t="s">
        <v>471</v>
      </c>
      <c r="C39" s="8" t="s">
        <v>471</v>
      </c>
      <c r="D39" s="8" t="s">
        <v>471</v>
      </c>
      <c r="E39" s="8" t="s">
        <v>471</v>
      </c>
      <c r="F39" s="8" t="s">
        <v>471</v>
      </c>
      <c r="G39" s="8" t="s">
        <v>471</v>
      </c>
    </row>
    <row r="40" spans="1:7" ht="12.75" customHeight="1" x14ac:dyDescent="0.2">
      <c r="A40" s="5" t="s">
        <v>358</v>
      </c>
      <c r="B40" s="8">
        <v>0</v>
      </c>
      <c r="C40" s="8">
        <v>0</v>
      </c>
      <c r="D40" s="8">
        <v>0</v>
      </c>
      <c r="E40" s="8">
        <v>0</v>
      </c>
      <c r="F40" s="26">
        <v>0</v>
      </c>
      <c r="G40" s="29">
        <v>0</v>
      </c>
    </row>
    <row r="41" spans="1:7" ht="12.75" customHeight="1" x14ac:dyDescent="0.2">
      <c r="A41" s="4" t="s">
        <v>359</v>
      </c>
      <c r="B41" s="8">
        <v>0</v>
      </c>
      <c r="C41" s="8">
        <v>0</v>
      </c>
      <c r="D41" s="8">
        <v>0</v>
      </c>
      <c r="E41" s="8">
        <v>0</v>
      </c>
      <c r="F41" s="26">
        <v>0</v>
      </c>
      <c r="G41" s="29">
        <v>0</v>
      </c>
    </row>
    <row r="42" spans="1:7" ht="12.75" customHeight="1" x14ac:dyDescent="0.2">
      <c r="A42" s="4" t="s">
        <v>360</v>
      </c>
      <c r="B42" s="8">
        <v>13</v>
      </c>
      <c r="C42" s="8">
        <v>913</v>
      </c>
      <c r="D42" s="8">
        <v>236814</v>
      </c>
      <c r="E42" s="8">
        <v>10865</v>
      </c>
      <c r="F42" s="26">
        <v>71.063031703401407</v>
      </c>
      <c r="G42" s="29">
        <v>21.79604233778187</v>
      </c>
    </row>
    <row r="43" spans="1:7" ht="12.75" customHeight="1" x14ac:dyDescent="0.2">
      <c r="A43" s="4" t="s">
        <v>361</v>
      </c>
      <c r="B43" s="9" t="s">
        <v>471</v>
      </c>
      <c r="C43" s="8" t="s">
        <v>471</v>
      </c>
      <c r="D43" s="8" t="s">
        <v>471</v>
      </c>
      <c r="E43" s="8" t="s">
        <v>471</v>
      </c>
      <c r="F43" s="8" t="s">
        <v>471</v>
      </c>
      <c r="G43" s="8" t="s">
        <v>471</v>
      </c>
    </row>
    <row r="44" spans="1:7" ht="12.75" customHeight="1" x14ac:dyDescent="0.2">
      <c r="A44" s="4" t="s">
        <v>362</v>
      </c>
      <c r="B44" s="8">
        <v>16</v>
      </c>
      <c r="C44" s="8">
        <v>1191</v>
      </c>
      <c r="D44" s="8">
        <v>376549</v>
      </c>
      <c r="E44" s="8">
        <v>4052</v>
      </c>
      <c r="F44" s="26">
        <v>86.619739369471944</v>
      </c>
      <c r="G44" s="29">
        <v>92.929170779861792</v>
      </c>
    </row>
    <row r="45" spans="1:7" ht="12.75" customHeight="1" x14ac:dyDescent="0.2">
      <c r="A45" s="4" t="s">
        <v>363</v>
      </c>
      <c r="B45" s="9" t="s">
        <v>471</v>
      </c>
      <c r="C45" s="8" t="s">
        <v>471</v>
      </c>
      <c r="D45" s="8" t="s">
        <v>471</v>
      </c>
      <c r="E45" s="8" t="s">
        <v>471</v>
      </c>
      <c r="F45" s="8" t="s">
        <v>471</v>
      </c>
      <c r="G45" s="8" t="s">
        <v>471</v>
      </c>
    </row>
    <row r="46" spans="1:7" ht="12.75" customHeight="1" x14ac:dyDescent="0.2">
      <c r="A46" s="4" t="s">
        <v>364</v>
      </c>
      <c r="B46" s="8">
        <v>3</v>
      </c>
      <c r="C46" s="8">
        <v>154</v>
      </c>
      <c r="D46" s="8">
        <v>49979</v>
      </c>
      <c r="E46" s="8">
        <v>1144.5</v>
      </c>
      <c r="F46" s="26">
        <v>88.914783846290689</v>
      </c>
      <c r="G46" s="29">
        <v>43.668851026649193</v>
      </c>
    </row>
    <row r="47" spans="1:7" ht="12.75" customHeight="1" x14ac:dyDescent="0.2">
      <c r="A47" s="4" t="s">
        <v>423</v>
      </c>
      <c r="B47" s="8">
        <v>0</v>
      </c>
      <c r="C47" s="8">
        <v>0</v>
      </c>
      <c r="D47" s="8">
        <v>0</v>
      </c>
      <c r="E47" s="8">
        <v>0</v>
      </c>
      <c r="F47" s="26">
        <v>0</v>
      </c>
      <c r="G47" s="29">
        <v>0</v>
      </c>
    </row>
    <row r="48" spans="1:7" ht="12.75" customHeight="1" x14ac:dyDescent="0.2">
      <c r="A48" s="17" t="s">
        <v>395</v>
      </c>
      <c r="B48" s="9">
        <v>189</v>
      </c>
      <c r="C48" s="9">
        <v>25705</v>
      </c>
      <c r="D48" s="9">
        <v>6635186</v>
      </c>
      <c r="E48" s="9">
        <v>262185.5</v>
      </c>
      <c r="F48" s="172">
        <v>70.720061392032363</v>
      </c>
      <c r="G48" s="173">
        <v>25.307219506799576</v>
      </c>
    </row>
    <row r="49" spans="1:7" ht="104.25" customHeight="1" x14ac:dyDescent="0.2">
      <c r="A49" s="348" t="s">
        <v>447</v>
      </c>
      <c r="B49" s="348"/>
      <c r="C49" s="348"/>
      <c r="D49" s="348"/>
      <c r="E49" s="348"/>
      <c r="F49" s="348"/>
      <c r="G49" s="348"/>
    </row>
  </sheetData>
  <mergeCells count="3">
    <mergeCell ref="A3:A4"/>
    <mergeCell ref="B4:E4"/>
    <mergeCell ref="A49:G49"/>
  </mergeCells>
  <phoneticPr fontId="1" type="noConversion"/>
  <conditionalFormatting sqref="C5:G48">
    <cfRule type="cellIs" dxfId="62" priority="6" stopIfTrue="1" operator="equal">
      <formula>"."</formula>
    </cfRule>
    <cfRule type="cellIs" dxfId="61" priority="7" stopIfTrue="1" operator="equal">
      <formula>"..."</formula>
    </cfRule>
  </conditionalFormatting>
  <conditionalFormatting sqref="C19:G19 C14:G14 C29:G29 C31:G32 C39:G39 C43:G43 C45:G45">
    <cfRule type="cellIs" dxfId="6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30"/>
  <sheetViews>
    <sheetView zoomScaleNormal="100" workbookViewId="0">
      <pane ySplit="6" topLeftCell="A7" activePane="bottomLeft" state="frozen"/>
      <selection activeCell="F24" sqref="F24"/>
      <selection pane="bottomLeft"/>
    </sheetView>
  </sheetViews>
  <sheetFormatPr baseColWidth="10" defaultRowHeight="12.75" x14ac:dyDescent="0.2"/>
  <cols>
    <col min="1" max="1" width="27.85546875" style="12" customWidth="1"/>
    <col min="2" max="7" width="10.7109375" style="12" customWidth="1"/>
    <col min="8" max="16384" width="11.42578125" style="12"/>
  </cols>
  <sheetData>
    <row r="1" spans="1:7" s="30" customFormat="1" ht="16.5" customHeight="1" x14ac:dyDescent="0.2"/>
    <row r="2" spans="1:7" s="101" customFormat="1" ht="14.85" customHeight="1" x14ac:dyDescent="0.2">
      <c r="A2" s="19" t="s">
        <v>464</v>
      </c>
    </row>
    <row r="3" spans="1:7" x14ac:dyDescent="0.2">
      <c r="A3" s="249" t="s">
        <v>107</v>
      </c>
      <c r="B3" s="257" t="s">
        <v>108</v>
      </c>
      <c r="C3" s="225"/>
      <c r="D3" s="225"/>
      <c r="E3" s="225"/>
      <c r="F3" s="225"/>
      <c r="G3" s="225"/>
    </row>
    <row r="4" spans="1:7" x14ac:dyDescent="0.2">
      <c r="A4" s="250"/>
      <c r="B4" s="258" t="s">
        <v>34</v>
      </c>
      <c r="C4" s="281" t="s">
        <v>109</v>
      </c>
      <c r="D4" s="349"/>
      <c r="E4" s="350" t="s">
        <v>110</v>
      </c>
      <c r="F4" s="328" t="s">
        <v>111</v>
      </c>
      <c r="G4" s="352" t="s">
        <v>112</v>
      </c>
    </row>
    <row r="5" spans="1:7" ht="27" customHeight="1" x14ac:dyDescent="0.2">
      <c r="A5" s="250"/>
      <c r="B5" s="325"/>
      <c r="C5" s="149" t="s">
        <v>113</v>
      </c>
      <c r="D5" s="154" t="s">
        <v>114</v>
      </c>
      <c r="E5" s="351"/>
      <c r="F5" s="321"/>
      <c r="G5" s="353"/>
    </row>
    <row r="6" spans="1:7" x14ac:dyDescent="0.2">
      <c r="A6" s="251"/>
      <c r="B6" s="227" t="s">
        <v>365</v>
      </c>
      <c r="C6" s="228"/>
      <c r="D6" s="228"/>
      <c r="E6" s="228"/>
      <c r="F6" s="228"/>
      <c r="G6" s="228"/>
    </row>
    <row r="7" spans="1:7" ht="19.5" customHeight="1" x14ac:dyDescent="0.2">
      <c r="A7" s="20" t="s">
        <v>121</v>
      </c>
      <c r="B7" s="8">
        <v>1394.1</v>
      </c>
      <c r="C7" s="8">
        <v>1343.5</v>
      </c>
      <c r="D7" s="8">
        <v>50.6</v>
      </c>
      <c r="E7" s="8">
        <v>289.8</v>
      </c>
      <c r="F7" s="8">
        <v>242.7</v>
      </c>
      <c r="G7" s="8">
        <v>861.6</v>
      </c>
    </row>
    <row r="8" spans="1:7" ht="15" customHeight="1" x14ac:dyDescent="0.2">
      <c r="A8" s="20" t="s">
        <v>367</v>
      </c>
      <c r="B8" s="8">
        <v>13302.1</v>
      </c>
      <c r="C8" s="8">
        <v>12809.1</v>
      </c>
      <c r="D8" s="8">
        <v>493</v>
      </c>
      <c r="E8" s="8">
        <v>2315.4</v>
      </c>
      <c r="F8" s="8">
        <v>2947.4</v>
      </c>
      <c r="G8" s="8">
        <v>8039.3</v>
      </c>
    </row>
    <row r="9" spans="1:7" ht="22.5" x14ac:dyDescent="0.2">
      <c r="A9" s="2" t="s">
        <v>366</v>
      </c>
      <c r="B9" s="8">
        <v>3164.2</v>
      </c>
      <c r="C9" s="8">
        <v>3082.3</v>
      </c>
      <c r="D9" s="8">
        <v>81.900000000000006</v>
      </c>
      <c r="E9" s="8">
        <v>523.79999999999995</v>
      </c>
      <c r="F9" s="8">
        <v>693.1</v>
      </c>
      <c r="G9" s="8">
        <v>1947.3</v>
      </c>
    </row>
    <row r="10" spans="1:7" ht="15" customHeight="1" x14ac:dyDescent="0.2">
      <c r="A10" s="3" t="s">
        <v>62</v>
      </c>
      <c r="B10" s="8">
        <v>3688</v>
      </c>
      <c r="C10" s="8">
        <v>3585.1</v>
      </c>
      <c r="D10" s="8">
        <v>102.9</v>
      </c>
      <c r="E10" s="8">
        <v>709.3</v>
      </c>
      <c r="F10" s="8">
        <v>786.5</v>
      </c>
      <c r="G10" s="8">
        <v>2192.1999999999998</v>
      </c>
    </row>
    <row r="11" spans="1:7" ht="15" customHeight="1" x14ac:dyDescent="0.2">
      <c r="A11" s="3" t="s">
        <v>63</v>
      </c>
      <c r="B11" s="8">
        <v>899.6</v>
      </c>
      <c r="C11" s="8">
        <v>876.5</v>
      </c>
      <c r="D11" s="8">
        <v>23.1</v>
      </c>
      <c r="E11" s="8">
        <v>92.8</v>
      </c>
      <c r="F11" s="8">
        <v>189.4</v>
      </c>
      <c r="G11" s="8">
        <v>617.4</v>
      </c>
    </row>
    <row r="12" spans="1:7" ht="15" customHeight="1" x14ac:dyDescent="0.2">
      <c r="A12" s="3" t="s">
        <v>64</v>
      </c>
      <c r="B12" s="8">
        <v>730.1</v>
      </c>
      <c r="C12" s="8">
        <v>702.8</v>
      </c>
      <c r="D12" s="8">
        <v>27.3</v>
      </c>
      <c r="E12" s="8">
        <v>69.8</v>
      </c>
      <c r="F12" s="8">
        <v>153.6</v>
      </c>
      <c r="G12" s="8">
        <v>506.7</v>
      </c>
    </row>
    <row r="13" spans="1:7" ht="15" customHeight="1" x14ac:dyDescent="0.2">
      <c r="A13" s="3" t="s">
        <v>65</v>
      </c>
      <c r="B13" s="8">
        <v>2144.8000000000002</v>
      </c>
      <c r="C13" s="8">
        <v>2018.4</v>
      </c>
      <c r="D13" s="8">
        <v>126.4</v>
      </c>
      <c r="E13" s="8">
        <v>441.2</v>
      </c>
      <c r="F13" s="8">
        <v>429.2</v>
      </c>
      <c r="G13" s="8">
        <v>1274.4000000000001</v>
      </c>
    </row>
    <row r="14" spans="1:7" ht="15" customHeight="1" x14ac:dyDescent="0.2">
      <c r="A14" s="3" t="s">
        <v>66</v>
      </c>
      <c r="B14" s="8">
        <v>482.8</v>
      </c>
      <c r="C14" s="8">
        <v>458.6</v>
      </c>
      <c r="D14" s="8">
        <v>24.2</v>
      </c>
      <c r="E14" s="8">
        <v>122.5</v>
      </c>
      <c r="F14" s="8">
        <v>100.9</v>
      </c>
      <c r="G14" s="8">
        <v>259.39999999999998</v>
      </c>
    </row>
    <row r="15" spans="1:7" ht="15" customHeight="1" x14ac:dyDescent="0.2">
      <c r="A15" s="3" t="s">
        <v>67</v>
      </c>
      <c r="B15" s="8">
        <v>1516.2</v>
      </c>
      <c r="C15" s="8">
        <v>1464.3</v>
      </c>
      <c r="D15" s="8">
        <v>51.9</v>
      </c>
      <c r="E15" s="8">
        <v>230.9</v>
      </c>
      <c r="F15" s="8">
        <v>337.5</v>
      </c>
      <c r="G15" s="8">
        <v>947.8</v>
      </c>
    </row>
    <row r="16" spans="1:7" ht="15" customHeight="1" x14ac:dyDescent="0.2">
      <c r="A16" s="3" t="s">
        <v>68</v>
      </c>
      <c r="B16" s="8">
        <v>212.6</v>
      </c>
      <c r="C16" s="8">
        <v>207.9</v>
      </c>
      <c r="D16" s="8">
        <v>4.7</v>
      </c>
      <c r="E16" s="8">
        <v>0</v>
      </c>
      <c r="F16" s="8">
        <v>115.3</v>
      </c>
      <c r="G16" s="8">
        <v>97.3</v>
      </c>
    </row>
    <row r="17" spans="1:7" ht="15" customHeight="1" x14ac:dyDescent="0.2">
      <c r="A17" s="3" t="s">
        <v>69</v>
      </c>
      <c r="B17" s="8">
        <v>463.8</v>
      </c>
      <c r="C17" s="8">
        <v>413.2</v>
      </c>
      <c r="D17" s="8">
        <v>50.6</v>
      </c>
      <c r="E17" s="8">
        <v>125.1</v>
      </c>
      <c r="F17" s="8">
        <v>141.9</v>
      </c>
      <c r="G17" s="8">
        <v>196.8</v>
      </c>
    </row>
    <row r="18" spans="1:7" ht="37.5" customHeight="1" x14ac:dyDescent="0.2">
      <c r="A18" s="337" t="s">
        <v>418</v>
      </c>
      <c r="B18" s="283"/>
      <c r="C18" s="283"/>
      <c r="D18" s="283"/>
      <c r="E18" s="283"/>
      <c r="F18" s="283"/>
      <c r="G18" s="283"/>
    </row>
    <row r="20" spans="1:7" x14ac:dyDescent="0.2">
      <c r="B20" s="22"/>
      <c r="C20" s="8"/>
      <c r="D20" s="8"/>
      <c r="E20" s="8"/>
      <c r="F20" s="8"/>
      <c r="G20" s="8"/>
    </row>
    <row r="21" spans="1:7" x14ac:dyDescent="0.2">
      <c r="C21" s="8"/>
      <c r="D21" s="8"/>
      <c r="E21" s="8"/>
      <c r="F21" s="8"/>
      <c r="G21" s="8"/>
    </row>
    <row r="22" spans="1:7" x14ac:dyDescent="0.2">
      <c r="C22" s="8"/>
      <c r="D22" s="8"/>
      <c r="E22" s="8"/>
      <c r="F22" s="8"/>
      <c r="G22" s="8"/>
    </row>
    <row r="23" spans="1:7" x14ac:dyDescent="0.2">
      <c r="C23" s="8"/>
      <c r="D23" s="8"/>
      <c r="E23" s="8"/>
      <c r="F23" s="8"/>
      <c r="G23" s="8"/>
    </row>
    <row r="24" spans="1:7" x14ac:dyDescent="0.2">
      <c r="C24" s="8"/>
      <c r="D24" s="8"/>
      <c r="E24" s="8"/>
      <c r="F24" s="8"/>
      <c r="G24" s="8"/>
    </row>
    <row r="25" spans="1:7" x14ac:dyDescent="0.2">
      <c r="C25" s="8"/>
      <c r="D25" s="8"/>
      <c r="E25" s="8"/>
      <c r="F25" s="8"/>
      <c r="G25" s="8"/>
    </row>
    <row r="26" spans="1:7" x14ac:dyDescent="0.2">
      <c r="C26" s="8"/>
      <c r="D26" s="8"/>
      <c r="E26" s="8"/>
      <c r="F26" s="8"/>
      <c r="G26" s="8"/>
    </row>
    <row r="27" spans="1:7" x14ac:dyDescent="0.2">
      <c r="C27" s="8"/>
      <c r="D27" s="8"/>
      <c r="E27" s="8"/>
      <c r="F27" s="8"/>
      <c r="G27" s="8"/>
    </row>
    <row r="28" spans="1:7" x14ac:dyDescent="0.2">
      <c r="C28" s="8"/>
      <c r="D28" s="8"/>
      <c r="E28" s="8"/>
      <c r="F28" s="8"/>
      <c r="G28" s="8"/>
    </row>
    <row r="29" spans="1:7" x14ac:dyDescent="0.2">
      <c r="C29" s="8"/>
      <c r="D29" s="8"/>
      <c r="E29" s="8"/>
      <c r="F29" s="8"/>
      <c r="G29" s="8"/>
    </row>
    <row r="30" spans="1:7" x14ac:dyDescent="0.2">
      <c r="C30" s="8"/>
      <c r="D30" s="8"/>
      <c r="E30" s="8"/>
      <c r="F30" s="8"/>
      <c r="G30" s="8"/>
    </row>
  </sheetData>
  <mergeCells count="9">
    <mergeCell ref="A18:G18"/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conditionalFormatting sqref="B7:G17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B7:G17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C20:G3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C20:G30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37"/>
  <sheetViews>
    <sheetView zoomScaleNormal="100" zoomScaleSheetLayoutView="100" workbookViewId="0">
      <pane ySplit="5" topLeftCell="A6" activePane="bottomLeft" state="frozen"/>
      <selection activeCell="L32" sqref="L32"/>
      <selection pane="bottomLeft"/>
    </sheetView>
  </sheetViews>
  <sheetFormatPr baseColWidth="10" defaultRowHeight="9" x14ac:dyDescent="0.15"/>
  <cols>
    <col min="1" max="1" width="27.85546875" style="13" customWidth="1"/>
    <col min="2" max="10" width="7.140625" style="13" customWidth="1"/>
    <col min="11" max="16384" width="11.42578125" style="13"/>
  </cols>
  <sheetData>
    <row r="1" spans="1:10" s="59" customFormat="1" ht="16.5" customHeight="1" x14ac:dyDescent="0.2">
      <c r="A1" s="23" t="s">
        <v>465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s="102" customFormat="1" ht="14.85" customHeight="1" x14ac:dyDescent="0.2">
      <c r="A2" s="58" t="s">
        <v>374</v>
      </c>
      <c r="B2" s="103"/>
      <c r="C2" s="103"/>
      <c r="D2" s="103"/>
      <c r="E2" s="103"/>
      <c r="F2" s="103"/>
      <c r="G2" s="103"/>
      <c r="H2" s="103"/>
      <c r="I2" s="104"/>
      <c r="J2" s="104"/>
    </row>
    <row r="3" spans="1:10" ht="15.75" customHeight="1" x14ac:dyDescent="0.15">
      <c r="A3" s="249" t="s">
        <v>264</v>
      </c>
      <c r="B3" s="278" t="s">
        <v>409</v>
      </c>
      <c r="C3" s="274"/>
      <c r="D3" s="274"/>
      <c r="E3" s="274"/>
      <c r="F3" s="274"/>
      <c r="G3" s="274"/>
      <c r="H3" s="274"/>
      <c r="I3" s="274"/>
      <c r="J3" s="275"/>
    </row>
    <row r="4" spans="1:10" ht="35.1" customHeight="1" x14ac:dyDescent="0.15">
      <c r="A4" s="250"/>
      <c r="B4" s="258" t="s">
        <v>34</v>
      </c>
      <c r="C4" s="280" t="s">
        <v>56</v>
      </c>
      <c r="D4" s="280"/>
      <c r="E4" s="280" t="s">
        <v>404</v>
      </c>
      <c r="F4" s="280"/>
      <c r="G4" s="280" t="s">
        <v>405</v>
      </c>
      <c r="H4" s="280"/>
      <c r="I4" s="273" t="s">
        <v>406</v>
      </c>
      <c r="J4" s="276"/>
    </row>
    <row r="5" spans="1:10" ht="32.1" customHeight="1" x14ac:dyDescent="0.15">
      <c r="A5" s="251"/>
      <c r="B5" s="354"/>
      <c r="C5" s="153" t="s">
        <v>57</v>
      </c>
      <c r="D5" s="151" t="s">
        <v>58</v>
      </c>
      <c r="E5" s="151" t="s">
        <v>59</v>
      </c>
      <c r="F5" s="151" t="s">
        <v>54</v>
      </c>
      <c r="G5" s="151" t="s">
        <v>59</v>
      </c>
      <c r="H5" s="151" t="s">
        <v>54</v>
      </c>
      <c r="I5" s="151" t="s">
        <v>59</v>
      </c>
      <c r="J5" s="15" t="s">
        <v>54</v>
      </c>
    </row>
    <row r="6" spans="1:10" ht="18" customHeight="1" x14ac:dyDescent="0.2">
      <c r="A6" s="5" t="s">
        <v>232</v>
      </c>
      <c r="B6" s="8">
        <v>170</v>
      </c>
      <c r="C6" s="8">
        <v>101</v>
      </c>
      <c r="D6" s="8">
        <v>103</v>
      </c>
      <c r="E6" s="8">
        <v>23</v>
      </c>
      <c r="F6" s="8">
        <v>12</v>
      </c>
      <c r="G6" s="8">
        <v>43</v>
      </c>
      <c r="H6" s="8">
        <v>18</v>
      </c>
      <c r="I6" s="8">
        <v>104</v>
      </c>
      <c r="J6" s="8">
        <v>71</v>
      </c>
    </row>
    <row r="7" spans="1:10" ht="18" customHeight="1" x14ac:dyDescent="0.2">
      <c r="A7" s="5" t="s">
        <v>233</v>
      </c>
      <c r="B7" s="8">
        <v>11</v>
      </c>
      <c r="C7" s="8">
        <v>3</v>
      </c>
      <c r="D7" s="8">
        <v>7</v>
      </c>
      <c r="E7" s="8">
        <v>1</v>
      </c>
      <c r="F7" s="8">
        <v>0</v>
      </c>
      <c r="G7" s="8">
        <v>3</v>
      </c>
      <c r="H7" s="8">
        <v>1</v>
      </c>
      <c r="I7" s="8">
        <v>7</v>
      </c>
      <c r="J7" s="8">
        <v>2</v>
      </c>
    </row>
    <row r="8" spans="1:10" ht="18" customHeight="1" x14ac:dyDescent="0.2">
      <c r="A8" s="5" t="s">
        <v>234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</row>
    <row r="9" spans="1:10" ht="18" customHeight="1" x14ac:dyDescent="0.2">
      <c r="A9" s="5" t="s">
        <v>235</v>
      </c>
      <c r="B9" s="8">
        <v>2</v>
      </c>
      <c r="C9" s="8">
        <v>1</v>
      </c>
      <c r="D9" s="8">
        <v>1</v>
      </c>
      <c r="E9" s="8">
        <v>0</v>
      </c>
      <c r="F9" s="8">
        <v>0</v>
      </c>
      <c r="G9" s="8">
        <v>0</v>
      </c>
      <c r="H9" s="8">
        <v>0</v>
      </c>
      <c r="I9" s="8">
        <v>2</v>
      </c>
      <c r="J9" s="8">
        <v>1</v>
      </c>
    </row>
    <row r="10" spans="1:10" ht="18" customHeight="1" x14ac:dyDescent="0.2">
      <c r="A10" s="5" t="s">
        <v>236</v>
      </c>
      <c r="B10" s="8">
        <v>1</v>
      </c>
      <c r="C10" s="8">
        <v>0</v>
      </c>
      <c r="D10" s="8">
        <v>1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" customHeight="1" x14ac:dyDescent="0.2">
      <c r="A11" s="5" t="s">
        <v>237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18" customHeight="1" x14ac:dyDescent="0.2">
      <c r="A12" s="5" t="s">
        <v>238</v>
      </c>
      <c r="B12" s="8">
        <v>11</v>
      </c>
      <c r="C12" s="8">
        <v>3</v>
      </c>
      <c r="D12" s="8">
        <v>5</v>
      </c>
      <c r="E12" s="8">
        <v>1</v>
      </c>
      <c r="F12" s="8">
        <v>1</v>
      </c>
      <c r="G12" s="8">
        <v>7</v>
      </c>
      <c r="H12" s="8">
        <v>2</v>
      </c>
      <c r="I12" s="8">
        <v>3</v>
      </c>
      <c r="J12" s="8">
        <v>0</v>
      </c>
    </row>
    <row r="13" spans="1:10" ht="18" customHeight="1" x14ac:dyDescent="0.2">
      <c r="A13" s="110" t="s">
        <v>239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18" customHeight="1" x14ac:dyDescent="0.2">
      <c r="A14" s="110" t="s">
        <v>240</v>
      </c>
      <c r="B14" s="8">
        <v>3</v>
      </c>
      <c r="C14" s="8">
        <v>1</v>
      </c>
      <c r="D14" s="8">
        <v>1</v>
      </c>
      <c r="E14" s="8">
        <v>0</v>
      </c>
      <c r="F14" s="8">
        <v>0</v>
      </c>
      <c r="G14" s="8">
        <v>0</v>
      </c>
      <c r="H14" s="8">
        <v>0</v>
      </c>
      <c r="I14" s="8">
        <v>3</v>
      </c>
      <c r="J14" s="8">
        <v>1</v>
      </c>
    </row>
    <row r="15" spans="1:10" ht="18" customHeight="1" x14ac:dyDescent="0.2">
      <c r="A15" s="110" t="s">
        <v>241</v>
      </c>
      <c r="B15" s="8">
        <v>2</v>
      </c>
      <c r="C15" s="8">
        <v>2</v>
      </c>
      <c r="D15" s="8">
        <v>2</v>
      </c>
      <c r="E15" s="8">
        <v>1</v>
      </c>
      <c r="F15" s="8">
        <v>1</v>
      </c>
      <c r="G15" s="8">
        <v>1</v>
      </c>
      <c r="H15" s="8">
        <v>1</v>
      </c>
      <c r="I15" s="8">
        <v>0</v>
      </c>
      <c r="J15" s="8">
        <v>0</v>
      </c>
    </row>
    <row r="16" spans="1:10" ht="18" customHeight="1" x14ac:dyDescent="0.2">
      <c r="A16" s="110" t="s">
        <v>242</v>
      </c>
      <c r="B16" s="8">
        <v>160</v>
      </c>
      <c r="C16" s="8">
        <v>52</v>
      </c>
      <c r="D16" s="8">
        <v>53</v>
      </c>
      <c r="E16" s="8">
        <v>47</v>
      </c>
      <c r="F16" s="8">
        <v>6</v>
      </c>
      <c r="G16" s="8">
        <v>67</v>
      </c>
      <c r="H16" s="8">
        <v>20</v>
      </c>
      <c r="I16" s="8">
        <v>46</v>
      </c>
      <c r="J16" s="8">
        <v>26</v>
      </c>
    </row>
    <row r="17" spans="1:10" ht="23.25" customHeight="1" x14ac:dyDescent="0.2">
      <c r="A17" s="110" t="s">
        <v>243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18" customHeight="1" x14ac:dyDescent="0.2">
      <c r="A18" s="5" t="s">
        <v>244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</row>
    <row r="19" spans="1:10" ht="18" customHeight="1" x14ac:dyDescent="0.2">
      <c r="A19" s="110" t="s">
        <v>245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 ht="23.25" customHeight="1" x14ac:dyDescent="0.2">
      <c r="A20" s="110" t="s">
        <v>246</v>
      </c>
      <c r="B20" s="8">
        <v>14</v>
      </c>
      <c r="C20" s="8">
        <v>10</v>
      </c>
      <c r="D20" s="8">
        <v>10</v>
      </c>
      <c r="E20" s="8">
        <v>0</v>
      </c>
      <c r="F20" s="8">
        <v>0</v>
      </c>
      <c r="G20" s="8">
        <v>3</v>
      </c>
      <c r="H20" s="8">
        <v>1</v>
      </c>
      <c r="I20" s="8">
        <v>11</v>
      </c>
      <c r="J20" s="8">
        <v>9</v>
      </c>
    </row>
    <row r="21" spans="1:10" ht="23.25" customHeight="1" x14ac:dyDescent="0.2">
      <c r="A21" s="110" t="s">
        <v>247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</row>
    <row r="22" spans="1:10" ht="18" customHeight="1" x14ac:dyDescent="0.2">
      <c r="A22" s="5" t="s">
        <v>248</v>
      </c>
      <c r="B22" s="8">
        <v>20</v>
      </c>
      <c r="C22" s="8">
        <v>17</v>
      </c>
      <c r="D22" s="8">
        <v>10</v>
      </c>
      <c r="E22" s="8">
        <v>1</v>
      </c>
      <c r="F22" s="8">
        <v>1</v>
      </c>
      <c r="G22" s="8">
        <v>5</v>
      </c>
      <c r="H22" s="8">
        <v>4</v>
      </c>
      <c r="I22" s="8">
        <v>14</v>
      </c>
      <c r="J22" s="8">
        <v>12</v>
      </c>
    </row>
    <row r="23" spans="1:10" ht="23.25" customHeight="1" x14ac:dyDescent="0.2">
      <c r="A23" s="5" t="s">
        <v>249</v>
      </c>
      <c r="B23" s="8">
        <v>1</v>
      </c>
      <c r="C23" s="8">
        <v>1</v>
      </c>
      <c r="D23" s="8">
        <v>1</v>
      </c>
      <c r="E23" s="8">
        <v>0</v>
      </c>
      <c r="F23" s="8">
        <v>0</v>
      </c>
      <c r="G23" s="8">
        <v>0</v>
      </c>
      <c r="H23" s="8">
        <v>0</v>
      </c>
      <c r="I23" s="8">
        <v>1</v>
      </c>
      <c r="J23" s="8">
        <v>1</v>
      </c>
    </row>
    <row r="24" spans="1:10" ht="18" customHeight="1" x14ac:dyDescent="0.2">
      <c r="A24" s="5" t="s">
        <v>250</v>
      </c>
      <c r="B24" s="8">
        <v>2</v>
      </c>
      <c r="C24" s="8">
        <v>2</v>
      </c>
      <c r="D24" s="8">
        <v>0</v>
      </c>
      <c r="E24" s="8">
        <v>1</v>
      </c>
      <c r="F24" s="8">
        <v>1</v>
      </c>
      <c r="G24" s="8">
        <v>1</v>
      </c>
      <c r="H24" s="8">
        <v>1</v>
      </c>
      <c r="I24" s="8">
        <v>0</v>
      </c>
      <c r="J24" s="8">
        <v>0</v>
      </c>
    </row>
    <row r="25" spans="1:10" ht="23.25" customHeight="1" x14ac:dyDescent="0.2">
      <c r="A25" s="5" t="s">
        <v>251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ht="23.25" customHeight="1" x14ac:dyDescent="0.2">
      <c r="A26" s="110" t="s">
        <v>252</v>
      </c>
      <c r="B26" s="8">
        <v>1</v>
      </c>
      <c r="C26" s="8">
        <v>1</v>
      </c>
      <c r="D26" s="8">
        <v>1</v>
      </c>
      <c r="E26" s="8">
        <v>0</v>
      </c>
      <c r="F26" s="8">
        <v>0</v>
      </c>
      <c r="G26" s="8">
        <v>1</v>
      </c>
      <c r="H26" s="8">
        <v>1</v>
      </c>
      <c r="I26" s="8">
        <v>0</v>
      </c>
      <c r="J26" s="8">
        <v>0</v>
      </c>
    </row>
    <row r="27" spans="1:10" ht="18" customHeight="1" x14ac:dyDescent="0.2">
      <c r="A27" s="110" t="s">
        <v>253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18" customHeight="1" x14ac:dyDescent="0.2">
      <c r="A28" s="5" t="s">
        <v>254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18" customHeight="1" x14ac:dyDescent="0.2">
      <c r="A29" s="5" t="s">
        <v>255</v>
      </c>
      <c r="B29" s="8">
        <v>208</v>
      </c>
      <c r="C29" s="8">
        <v>96</v>
      </c>
      <c r="D29" s="8">
        <v>92</v>
      </c>
      <c r="E29" s="8">
        <v>41</v>
      </c>
      <c r="F29" s="8">
        <v>8</v>
      </c>
      <c r="G29" s="8">
        <v>84</v>
      </c>
      <c r="H29" s="8">
        <v>38</v>
      </c>
      <c r="I29" s="8">
        <v>83</v>
      </c>
      <c r="J29" s="8">
        <v>50</v>
      </c>
    </row>
    <row r="30" spans="1:10" ht="18" customHeight="1" x14ac:dyDescent="0.2">
      <c r="A30" s="5" t="s">
        <v>256</v>
      </c>
      <c r="B30" s="8">
        <v>2</v>
      </c>
      <c r="C30" s="8">
        <v>0</v>
      </c>
      <c r="D30" s="8">
        <v>1</v>
      </c>
      <c r="E30" s="8">
        <v>2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ht="23.25" customHeight="1" x14ac:dyDescent="0.2">
      <c r="A31" s="110" t="s">
        <v>257</v>
      </c>
      <c r="B31" s="8">
        <v>9</v>
      </c>
      <c r="C31" s="8">
        <v>4</v>
      </c>
      <c r="D31" s="8">
        <v>1</v>
      </c>
      <c r="E31" s="8">
        <v>3</v>
      </c>
      <c r="F31" s="8">
        <v>0</v>
      </c>
      <c r="G31" s="8">
        <v>3</v>
      </c>
      <c r="H31" s="8">
        <v>2</v>
      </c>
      <c r="I31" s="8">
        <v>3</v>
      </c>
      <c r="J31" s="8">
        <v>2</v>
      </c>
    </row>
    <row r="32" spans="1:10" ht="23.25" customHeight="1" x14ac:dyDescent="0.2">
      <c r="A32" s="110" t="s">
        <v>258</v>
      </c>
      <c r="B32" s="8">
        <v>8</v>
      </c>
      <c r="C32" s="8">
        <v>2</v>
      </c>
      <c r="D32" s="8">
        <v>2</v>
      </c>
      <c r="E32" s="8">
        <v>5</v>
      </c>
      <c r="F32" s="8">
        <v>2</v>
      </c>
      <c r="G32" s="8">
        <v>2</v>
      </c>
      <c r="H32" s="8">
        <v>0</v>
      </c>
      <c r="I32" s="8">
        <v>1</v>
      </c>
      <c r="J32" s="8">
        <v>0</v>
      </c>
    </row>
    <row r="33" spans="1:10" ht="23.25" customHeight="1" x14ac:dyDescent="0.2">
      <c r="A33" s="110" t="s">
        <v>259</v>
      </c>
      <c r="B33" s="8">
        <v>21</v>
      </c>
      <c r="C33" s="8">
        <v>8</v>
      </c>
      <c r="D33" s="8">
        <v>8</v>
      </c>
      <c r="E33" s="8">
        <v>11</v>
      </c>
      <c r="F33" s="8">
        <v>3</v>
      </c>
      <c r="G33" s="8">
        <v>7</v>
      </c>
      <c r="H33" s="8">
        <v>3</v>
      </c>
      <c r="I33" s="8">
        <v>3</v>
      </c>
      <c r="J33" s="8">
        <v>2</v>
      </c>
    </row>
    <row r="34" spans="1:10" ht="18" customHeight="1" x14ac:dyDescent="0.2">
      <c r="A34" s="110" t="s">
        <v>469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</row>
    <row r="35" spans="1:10" ht="18" customHeight="1" x14ac:dyDescent="0.2">
      <c r="A35" s="110" t="s">
        <v>260</v>
      </c>
      <c r="B35" s="8">
        <v>46</v>
      </c>
      <c r="C35" s="8">
        <v>16</v>
      </c>
      <c r="D35" s="8">
        <v>14</v>
      </c>
      <c r="E35" s="8">
        <v>18</v>
      </c>
      <c r="F35" s="8">
        <v>0</v>
      </c>
      <c r="G35" s="8">
        <v>21</v>
      </c>
      <c r="H35" s="8">
        <v>10</v>
      </c>
      <c r="I35" s="8">
        <v>7</v>
      </c>
      <c r="J35" s="8">
        <v>6</v>
      </c>
    </row>
    <row r="36" spans="1:10" ht="18" customHeight="1" x14ac:dyDescent="0.2">
      <c r="A36" s="110" t="s">
        <v>261</v>
      </c>
      <c r="B36" s="8">
        <v>1</v>
      </c>
      <c r="C36" s="8">
        <v>0</v>
      </c>
      <c r="D36" s="8">
        <v>0</v>
      </c>
      <c r="E36" s="8">
        <v>1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</row>
    <row r="37" spans="1:10" ht="23.25" customHeight="1" x14ac:dyDescent="0.2">
      <c r="A37" s="110" t="s">
        <v>262</v>
      </c>
      <c r="B37" s="8">
        <v>17</v>
      </c>
      <c r="C37" s="8">
        <v>4</v>
      </c>
      <c r="D37" s="8">
        <v>3</v>
      </c>
      <c r="E37" s="8">
        <v>6</v>
      </c>
      <c r="F37" s="8">
        <v>0</v>
      </c>
      <c r="G37" s="8">
        <v>8</v>
      </c>
      <c r="H37" s="8">
        <v>3</v>
      </c>
      <c r="I37" s="8">
        <v>3</v>
      </c>
      <c r="J37" s="8">
        <v>1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conditionalFormatting sqref="B6:J37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38"/>
  <sheetViews>
    <sheetView zoomScaleNormal="100" workbookViewId="0">
      <pane ySplit="5" topLeftCell="A6" activePane="bottomLeft" state="frozen"/>
      <selection activeCell="L32" sqref="L32"/>
      <selection pane="bottomLeft"/>
    </sheetView>
  </sheetViews>
  <sheetFormatPr baseColWidth="10" defaultRowHeight="12.75" x14ac:dyDescent="0.2"/>
  <cols>
    <col min="1" max="1" width="27.85546875" style="12" customWidth="1"/>
    <col min="2" max="10" width="7.140625" style="12" customWidth="1"/>
    <col min="11" max="16384" width="11.42578125" style="12"/>
  </cols>
  <sheetData>
    <row r="1" spans="1:10" s="30" customFormat="1" ht="16.5" customHeight="1" x14ac:dyDescent="0.2">
      <c r="A1" s="23" t="s">
        <v>466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s="101" customFormat="1" ht="14.85" customHeight="1" x14ac:dyDescent="0.2">
      <c r="A2" s="58" t="s">
        <v>375</v>
      </c>
      <c r="B2" s="103"/>
      <c r="C2" s="103"/>
      <c r="D2" s="103"/>
      <c r="E2" s="103"/>
      <c r="F2" s="103"/>
      <c r="G2" s="103"/>
      <c r="H2" s="103"/>
      <c r="I2" s="104"/>
      <c r="J2" s="104"/>
    </row>
    <row r="3" spans="1:10" ht="15.75" customHeight="1" x14ac:dyDescent="0.2">
      <c r="A3" s="249" t="s">
        <v>264</v>
      </c>
      <c r="B3" s="257" t="s">
        <v>409</v>
      </c>
      <c r="C3" s="225"/>
      <c r="D3" s="225"/>
      <c r="E3" s="225"/>
      <c r="F3" s="225"/>
      <c r="G3" s="225"/>
      <c r="H3" s="225"/>
      <c r="I3" s="225"/>
      <c r="J3" s="225"/>
    </row>
    <row r="4" spans="1:10" ht="35.1" customHeight="1" x14ac:dyDescent="0.2">
      <c r="A4" s="250"/>
      <c r="B4" s="258" t="s">
        <v>34</v>
      </c>
      <c r="C4" s="264" t="s">
        <v>56</v>
      </c>
      <c r="D4" s="265"/>
      <c r="E4" s="264" t="s">
        <v>404</v>
      </c>
      <c r="F4" s="265"/>
      <c r="G4" s="267" t="s">
        <v>405</v>
      </c>
      <c r="H4" s="268"/>
      <c r="I4" s="266" t="s">
        <v>406</v>
      </c>
      <c r="J4" s="355"/>
    </row>
    <row r="5" spans="1:10" ht="32.1" customHeight="1" x14ac:dyDescent="0.2">
      <c r="A5" s="251"/>
      <c r="B5" s="259"/>
      <c r="C5" s="153" t="s">
        <v>57</v>
      </c>
      <c r="D5" s="151" t="s">
        <v>58</v>
      </c>
      <c r="E5" s="151" t="s">
        <v>59</v>
      </c>
      <c r="F5" s="151" t="s">
        <v>54</v>
      </c>
      <c r="G5" s="151" t="s">
        <v>59</v>
      </c>
      <c r="H5" s="151" t="s">
        <v>54</v>
      </c>
      <c r="I5" s="151" t="s">
        <v>59</v>
      </c>
      <c r="J5" s="15" t="s">
        <v>54</v>
      </c>
    </row>
    <row r="6" spans="1:10" ht="18" customHeight="1" x14ac:dyDescent="0.2">
      <c r="A6" s="130" t="s">
        <v>263</v>
      </c>
      <c r="B6" s="64">
        <v>8</v>
      </c>
      <c r="C6" s="8">
        <v>3</v>
      </c>
      <c r="D6" s="8">
        <v>3</v>
      </c>
      <c r="E6" s="8">
        <v>1</v>
      </c>
      <c r="F6" s="8">
        <v>0</v>
      </c>
      <c r="G6" s="8">
        <v>5</v>
      </c>
      <c r="H6" s="8">
        <v>3</v>
      </c>
      <c r="I6" s="8">
        <v>2</v>
      </c>
      <c r="J6" s="8">
        <v>0</v>
      </c>
    </row>
    <row r="7" spans="1:10" ht="18" customHeight="1" x14ac:dyDescent="0.2">
      <c r="A7" s="5" t="s">
        <v>265</v>
      </c>
      <c r="B7" s="64">
        <v>29</v>
      </c>
      <c r="C7" s="8">
        <v>17</v>
      </c>
      <c r="D7" s="8">
        <v>14</v>
      </c>
      <c r="E7" s="8">
        <v>3</v>
      </c>
      <c r="F7" s="8">
        <v>2</v>
      </c>
      <c r="G7" s="8">
        <v>8</v>
      </c>
      <c r="H7" s="8">
        <v>4</v>
      </c>
      <c r="I7" s="8">
        <v>18</v>
      </c>
      <c r="J7" s="8">
        <v>11</v>
      </c>
    </row>
    <row r="8" spans="1:10" ht="18" customHeight="1" x14ac:dyDescent="0.2">
      <c r="A8" s="110" t="s">
        <v>266</v>
      </c>
      <c r="B8" s="66">
        <v>2</v>
      </c>
      <c r="C8" s="65">
        <v>0</v>
      </c>
      <c r="D8" s="65">
        <v>1</v>
      </c>
      <c r="E8" s="65">
        <v>1</v>
      </c>
      <c r="F8" s="65">
        <v>0</v>
      </c>
      <c r="G8" s="65">
        <v>0</v>
      </c>
      <c r="H8" s="65">
        <v>0</v>
      </c>
      <c r="I8" s="65">
        <v>1</v>
      </c>
      <c r="J8" s="65">
        <v>0</v>
      </c>
    </row>
    <row r="9" spans="1:10" ht="18" customHeight="1" x14ac:dyDescent="0.2">
      <c r="A9" s="110" t="s">
        <v>267</v>
      </c>
      <c r="B9" s="66">
        <v>1</v>
      </c>
      <c r="C9" s="65">
        <v>0</v>
      </c>
      <c r="D9" s="65">
        <v>0</v>
      </c>
      <c r="E9" s="65">
        <v>1</v>
      </c>
      <c r="F9" s="65">
        <v>0</v>
      </c>
      <c r="G9" s="65">
        <v>0</v>
      </c>
      <c r="H9" s="65">
        <v>0</v>
      </c>
      <c r="I9" s="65">
        <v>0</v>
      </c>
      <c r="J9" s="65">
        <v>0</v>
      </c>
    </row>
    <row r="10" spans="1:10" ht="18" customHeight="1" x14ac:dyDescent="0.2">
      <c r="A10" s="110" t="s">
        <v>268</v>
      </c>
      <c r="B10" s="65">
        <v>0</v>
      </c>
      <c r="C10" s="65">
        <v>0</v>
      </c>
      <c r="D10" s="65">
        <v>0</v>
      </c>
      <c r="E10" s="65">
        <v>0</v>
      </c>
      <c r="F10" s="65">
        <v>0</v>
      </c>
      <c r="G10" s="65">
        <v>0</v>
      </c>
      <c r="H10" s="65">
        <v>0</v>
      </c>
      <c r="I10" s="65">
        <v>0</v>
      </c>
      <c r="J10" s="65">
        <v>0</v>
      </c>
    </row>
    <row r="11" spans="1:10" ht="18" customHeight="1" x14ac:dyDescent="0.2">
      <c r="A11" s="110" t="s">
        <v>269</v>
      </c>
      <c r="B11" s="65">
        <v>0</v>
      </c>
      <c r="C11" s="65">
        <v>0</v>
      </c>
      <c r="D11" s="65">
        <v>0</v>
      </c>
      <c r="E11" s="65">
        <v>0</v>
      </c>
      <c r="F11" s="65">
        <v>0</v>
      </c>
      <c r="G11" s="65">
        <v>0</v>
      </c>
      <c r="H11" s="65">
        <v>0</v>
      </c>
      <c r="I11" s="65">
        <v>0</v>
      </c>
      <c r="J11" s="65">
        <v>0</v>
      </c>
    </row>
    <row r="12" spans="1:10" ht="25.5" customHeight="1" x14ac:dyDescent="0.2">
      <c r="A12" s="5" t="s">
        <v>270</v>
      </c>
      <c r="B12" s="65">
        <v>10</v>
      </c>
      <c r="C12" s="65">
        <v>4</v>
      </c>
      <c r="D12" s="65">
        <v>6</v>
      </c>
      <c r="E12" s="65">
        <v>3</v>
      </c>
      <c r="F12" s="65">
        <v>1</v>
      </c>
      <c r="G12" s="65">
        <v>3</v>
      </c>
      <c r="H12" s="65">
        <v>0</v>
      </c>
      <c r="I12" s="65">
        <v>4</v>
      </c>
      <c r="J12" s="65">
        <v>3</v>
      </c>
    </row>
    <row r="13" spans="1:10" ht="17.100000000000001" customHeight="1" x14ac:dyDescent="0.2">
      <c r="A13" s="5" t="s">
        <v>271</v>
      </c>
      <c r="B13" s="65">
        <v>0</v>
      </c>
      <c r="C13" s="65">
        <v>0</v>
      </c>
      <c r="D13" s="65">
        <v>0</v>
      </c>
      <c r="E13" s="65">
        <v>0</v>
      </c>
      <c r="F13" s="65">
        <v>0</v>
      </c>
      <c r="G13" s="65">
        <v>0</v>
      </c>
      <c r="H13" s="65">
        <v>0</v>
      </c>
      <c r="I13" s="65">
        <v>0</v>
      </c>
      <c r="J13" s="65">
        <v>0</v>
      </c>
    </row>
    <row r="14" spans="1:10" ht="25.5" customHeight="1" x14ac:dyDescent="0.2">
      <c r="A14" s="5" t="s">
        <v>272</v>
      </c>
      <c r="B14" s="65">
        <v>0</v>
      </c>
      <c r="C14" s="65">
        <v>0</v>
      </c>
      <c r="D14" s="65">
        <v>0</v>
      </c>
      <c r="E14" s="65">
        <v>0</v>
      </c>
      <c r="F14" s="65">
        <v>0</v>
      </c>
      <c r="G14" s="65">
        <v>0</v>
      </c>
      <c r="H14" s="65">
        <v>0</v>
      </c>
      <c r="I14" s="65">
        <v>0</v>
      </c>
      <c r="J14" s="65">
        <v>0</v>
      </c>
    </row>
    <row r="15" spans="1:10" ht="17.100000000000001" customHeight="1" x14ac:dyDescent="0.2">
      <c r="A15" s="5" t="s">
        <v>273</v>
      </c>
      <c r="B15" s="65">
        <v>0</v>
      </c>
      <c r="C15" s="65">
        <v>0</v>
      </c>
      <c r="D15" s="65">
        <v>0</v>
      </c>
      <c r="E15" s="65">
        <v>0</v>
      </c>
      <c r="F15" s="65">
        <v>0</v>
      </c>
      <c r="G15" s="65">
        <v>0</v>
      </c>
      <c r="H15" s="65">
        <v>0</v>
      </c>
      <c r="I15" s="65">
        <v>0</v>
      </c>
      <c r="J15" s="65">
        <v>0</v>
      </c>
    </row>
    <row r="16" spans="1:10" ht="17.100000000000001" customHeight="1" x14ac:dyDescent="0.2">
      <c r="A16" s="5" t="s">
        <v>274</v>
      </c>
      <c r="B16" s="65">
        <v>3</v>
      </c>
      <c r="C16" s="65">
        <v>0</v>
      </c>
      <c r="D16" s="65">
        <v>2</v>
      </c>
      <c r="E16" s="65">
        <v>0</v>
      </c>
      <c r="F16" s="65">
        <v>0</v>
      </c>
      <c r="G16" s="65">
        <v>3</v>
      </c>
      <c r="H16" s="65">
        <v>0</v>
      </c>
      <c r="I16" s="65">
        <v>0</v>
      </c>
      <c r="J16" s="65">
        <v>0</v>
      </c>
    </row>
    <row r="17" spans="1:10" ht="17.100000000000001" customHeight="1" x14ac:dyDescent="0.2">
      <c r="A17" s="5" t="s">
        <v>275</v>
      </c>
      <c r="B17" s="65">
        <v>75</v>
      </c>
      <c r="C17" s="65">
        <v>36</v>
      </c>
      <c r="D17" s="65">
        <v>21</v>
      </c>
      <c r="E17" s="65">
        <v>23</v>
      </c>
      <c r="F17" s="65">
        <v>5</v>
      </c>
      <c r="G17" s="65">
        <v>36</v>
      </c>
      <c r="H17" s="65">
        <v>19</v>
      </c>
      <c r="I17" s="65">
        <v>16</v>
      </c>
      <c r="J17" s="65">
        <v>12</v>
      </c>
    </row>
    <row r="18" spans="1:10" ht="17.100000000000001" customHeight="1" x14ac:dyDescent="0.2">
      <c r="A18" s="5" t="s">
        <v>276</v>
      </c>
      <c r="B18" s="65">
        <v>0</v>
      </c>
      <c r="C18" s="65">
        <v>0</v>
      </c>
      <c r="D18" s="65">
        <v>0</v>
      </c>
      <c r="E18" s="65"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</row>
    <row r="19" spans="1:10" ht="17.100000000000001" customHeight="1" x14ac:dyDescent="0.2">
      <c r="A19" s="5" t="s">
        <v>277</v>
      </c>
      <c r="B19" s="65">
        <v>0</v>
      </c>
      <c r="C19" s="65">
        <v>0</v>
      </c>
      <c r="D19" s="65">
        <v>0</v>
      </c>
      <c r="E19" s="65">
        <v>0</v>
      </c>
      <c r="F19" s="65">
        <v>0</v>
      </c>
      <c r="G19" s="65">
        <v>0</v>
      </c>
      <c r="H19" s="65">
        <v>0</v>
      </c>
      <c r="I19" s="65">
        <v>0</v>
      </c>
      <c r="J19" s="65">
        <v>0</v>
      </c>
    </row>
    <row r="20" spans="1:10" ht="17.100000000000001" customHeight="1" x14ac:dyDescent="0.2">
      <c r="A20" s="5" t="s">
        <v>278</v>
      </c>
      <c r="B20" s="65">
        <v>0</v>
      </c>
      <c r="C20" s="65">
        <v>0</v>
      </c>
      <c r="D20" s="65">
        <v>0</v>
      </c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</row>
    <row r="21" spans="1:10" ht="17.100000000000001" customHeight="1" x14ac:dyDescent="0.2">
      <c r="A21" s="5" t="s">
        <v>279</v>
      </c>
      <c r="B21" s="65">
        <v>1</v>
      </c>
      <c r="C21" s="65">
        <v>1</v>
      </c>
      <c r="D21" s="65">
        <v>1</v>
      </c>
      <c r="E21" s="65">
        <v>0</v>
      </c>
      <c r="F21" s="65">
        <v>0</v>
      </c>
      <c r="G21" s="65">
        <v>0</v>
      </c>
      <c r="H21" s="65">
        <v>0</v>
      </c>
      <c r="I21" s="65">
        <v>1</v>
      </c>
      <c r="J21" s="65">
        <v>1</v>
      </c>
    </row>
    <row r="22" spans="1:10" ht="17.100000000000001" customHeight="1" x14ac:dyDescent="0.2">
      <c r="A22" s="5" t="s">
        <v>280</v>
      </c>
      <c r="B22" s="65">
        <v>0</v>
      </c>
      <c r="C22" s="65">
        <v>0</v>
      </c>
      <c r="D22" s="65">
        <v>0</v>
      </c>
      <c r="E22" s="65">
        <v>0</v>
      </c>
      <c r="F22" s="65">
        <v>0</v>
      </c>
      <c r="G22" s="65">
        <v>0</v>
      </c>
      <c r="H22" s="65">
        <v>0</v>
      </c>
      <c r="I22" s="65">
        <v>0</v>
      </c>
      <c r="J22" s="65">
        <v>0</v>
      </c>
    </row>
    <row r="23" spans="1:10" ht="17.100000000000001" customHeight="1" x14ac:dyDescent="0.2">
      <c r="A23" s="5" t="s">
        <v>281</v>
      </c>
      <c r="B23" s="65">
        <v>0</v>
      </c>
      <c r="C23" s="65">
        <v>0</v>
      </c>
      <c r="D23" s="65">
        <v>0</v>
      </c>
      <c r="E23" s="65">
        <v>0</v>
      </c>
      <c r="F23" s="65">
        <v>0</v>
      </c>
      <c r="G23" s="65">
        <v>0</v>
      </c>
      <c r="H23" s="65">
        <v>0</v>
      </c>
      <c r="I23" s="65">
        <v>0</v>
      </c>
      <c r="J23" s="65">
        <v>0</v>
      </c>
    </row>
    <row r="24" spans="1:10" ht="25.5" customHeight="1" x14ac:dyDescent="0.2">
      <c r="A24" s="110" t="s">
        <v>282</v>
      </c>
      <c r="B24" s="65">
        <v>77</v>
      </c>
      <c r="C24" s="65">
        <v>45</v>
      </c>
      <c r="D24" s="65">
        <v>32</v>
      </c>
      <c r="E24" s="65">
        <v>3</v>
      </c>
      <c r="F24" s="65">
        <v>1</v>
      </c>
      <c r="G24" s="65">
        <v>25</v>
      </c>
      <c r="H24" s="65">
        <v>12</v>
      </c>
      <c r="I24" s="65">
        <v>49</v>
      </c>
      <c r="J24" s="65">
        <v>32</v>
      </c>
    </row>
    <row r="25" spans="1:10" ht="17.100000000000001" customHeight="1" x14ac:dyDescent="0.2">
      <c r="A25" s="110" t="s">
        <v>283</v>
      </c>
      <c r="B25" s="65">
        <v>0</v>
      </c>
      <c r="C25" s="65">
        <v>0</v>
      </c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</row>
    <row r="26" spans="1:10" ht="17.100000000000001" customHeight="1" x14ac:dyDescent="0.2">
      <c r="A26" s="5" t="s">
        <v>284</v>
      </c>
      <c r="B26" s="65">
        <v>81</v>
      </c>
      <c r="C26" s="65">
        <v>31</v>
      </c>
      <c r="D26" s="65">
        <v>31</v>
      </c>
      <c r="E26" s="65">
        <v>32</v>
      </c>
      <c r="F26" s="65">
        <v>8</v>
      </c>
      <c r="G26" s="65">
        <v>32</v>
      </c>
      <c r="H26" s="65">
        <v>14</v>
      </c>
      <c r="I26" s="65">
        <v>17</v>
      </c>
      <c r="J26" s="65">
        <v>9</v>
      </c>
    </row>
    <row r="27" spans="1:10" ht="17.100000000000001" customHeight="1" x14ac:dyDescent="0.2">
      <c r="A27" s="5" t="s">
        <v>285</v>
      </c>
      <c r="B27" s="65">
        <v>0</v>
      </c>
      <c r="C27" s="65">
        <v>0</v>
      </c>
      <c r="D27" s="65">
        <v>0</v>
      </c>
      <c r="E27" s="65">
        <v>0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</row>
    <row r="28" spans="1:10" ht="25.5" customHeight="1" x14ac:dyDescent="0.2">
      <c r="A28" s="5" t="s">
        <v>286</v>
      </c>
      <c r="B28" s="65">
        <v>56</v>
      </c>
      <c r="C28" s="65">
        <v>27</v>
      </c>
      <c r="D28" s="65">
        <v>24</v>
      </c>
      <c r="E28" s="65">
        <v>21</v>
      </c>
      <c r="F28" s="65">
        <v>5</v>
      </c>
      <c r="G28" s="65">
        <v>24</v>
      </c>
      <c r="H28" s="65">
        <v>15</v>
      </c>
      <c r="I28" s="65">
        <v>11</v>
      </c>
      <c r="J28" s="65">
        <v>7</v>
      </c>
    </row>
    <row r="29" spans="1:10" ht="17.100000000000001" customHeight="1" x14ac:dyDescent="0.2">
      <c r="A29" s="5" t="s">
        <v>287</v>
      </c>
      <c r="B29" s="65">
        <v>1</v>
      </c>
      <c r="C29" s="65">
        <v>0</v>
      </c>
      <c r="D29" s="65">
        <v>1</v>
      </c>
      <c r="E29" s="65">
        <v>0</v>
      </c>
      <c r="F29" s="65">
        <v>0</v>
      </c>
      <c r="G29" s="65">
        <v>0</v>
      </c>
      <c r="H29" s="65">
        <v>0</v>
      </c>
      <c r="I29" s="65">
        <v>1</v>
      </c>
      <c r="J29" s="65">
        <v>0</v>
      </c>
    </row>
    <row r="30" spans="1:10" ht="17.100000000000001" customHeight="1" x14ac:dyDescent="0.2">
      <c r="A30" s="5" t="s">
        <v>288</v>
      </c>
      <c r="B30" s="65">
        <v>0</v>
      </c>
      <c r="C30" s="65">
        <v>0</v>
      </c>
      <c r="D30" s="65">
        <v>0</v>
      </c>
      <c r="E30" s="65">
        <v>0</v>
      </c>
      <c r="F30" s="65">
        <v>0</v>
      </c>
      <c r="G30" s="65">
        <v>0</v>
      </c>
      <c r="H30" s="65">
        <v>0</v>
      </c>
      <c r="I30" s="65">
        <v>0</v>
      </c>
      <c r="J30" s="65">
        <v>0</v>
      </c>
    </row>
    <row r="31" spans="1:10" ht="17.100000000000001" customHeight="1" x14ac:dyDescent="0.2">
      <c r="A31" s="5" t="s">
        <v>289</v>
      </c>
      <c r="B31" s="65">
        <v>0</v>
      </c>
      <c r="C31" s="65">
        <v>0</v>
      </c>
      <c r="D31" s="65">
        <v>0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0</v>
      </c>
    </row>
    <row r="32" spans="1:10" ht="17.100000000000001" customHeight="1" x14ac:dyDescent="0.2">
      <c r="A32" s="5" t="s">
        <v>290</v>
      </c>
      <c r="B32" s="65">
        <v>0</v>
      </c>
      <c r="C32" s="65">
        <v>0</v>
      </c>
      <c r="D32" s="65">
        <v>0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</row>
    <row r="33" spans="1:10" ht="17.100000000000001" customHeight="1" x14ac:dyDescent="0.2">
      <c r="A33" s="5" t="s">
        <v>291</v>
      </c>
      <c r="B33" s="65">
        <v>0</v>
      </c>
      <c r="C33" s="65">
        <v>0</v>
      </c>
      <c r="D33" s="65">
        <v>0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</row>
    <row r="34" spans="1:10" ht="17.100000000000001" customHeight="1" x14ac:dyDescent="0.2">
      <c r="A34" s="5" t="s">
        <v>292</v>
      </c>
      <c r="B34" s="65">
        <v>1</v>
      </c>
      <c r="C34" s="65">
        <v>1</v>
      </c>
      <c r="D34" s="65">
        <v>1</v>
      </c>
      <c r="E34" s="65">
        <v>0</v>
      </c>
      <c r="F34" s="65">
        <v>0</v>
      </c>
      <c r="G34" s="65">
        <v>0</v>
      </c>
      <c r="H34" s="65">
        <v>0</v>
      </c>
      <c r="I34" s="65">
        <v>1</v>
      </c>
      <c r="J34" s="65">
        <v>1</v>
      </c>
    </row>
    <row r="35" spans="1:10" ht="17.100000000000001" customHeight="1" x14ac:dyDescent="0.2">
      <c r="A35" s="5" t="s">
        <v>293</v>
      </c>
      <c r="B35" s="65">
        <v>14</v>
      </c>
      <c r="C35" s="65">
        <v>2</v>
      </c>
      <c r="D35" s="65">
        <v>4</v>
      </c>
      <c r="E35" s="65">
        <v>1</v>
      </c>
      <c r="F35" s="65">
        <v>0</v>
      </c>
      <c r="G35" s="65">
        <v>6</v>
      </c>
      <c r="H35" s="65">
        <v>0</v>
      </c>
      <c r="I35" s="65">
        <v>7</v>
      </c>
      <c r="J35" s="65">
        <v>2</v>
      </c>
    </row>
    <row r="36" spans="1:10" ht="17.100000000000001" customHeight="1" x14ac:dyDescent="0.2">
      <c r="A36" s="5" t="s">
        <v>294</v>
      </c>
      <c r="B36" s="65">
        <v>1</v>
      </c>
      <c r="C36" s="65">
        <v>1</v>
      </c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1</v>
      </c>
      <c r="J36" s="65">
        <v>1</v>
      </c>
    </row>
    <row r="37" spans="1:10" ht="25.5" customHeight="1" x14ac:dyDescent="0.2">
      <c r="A37" s="5" t="s">
        <v>401</v>
      </c>
      <c r="B37" s="65">
        <v>711</v>
      </c>
      <c r="C37" s="65">
        <v>417</v>
      </c>
      <c r="D37" s="65">
        <v>262</v>
      </c>
      <c r="E37" s="65">
        <v>1</v>
      </c>
      <c r="F37" s="65">
        <v>0</v>
      </c>
      <c r="G37" s="65">
        <v>7</v>
      </c>
      <c r="H37" s="65">
        <v>4</v>
      </c>
      <c r="I37" s="65">
        <v>703</v>
      </c>
      <c r="J37" s="65">
        <v>413</v>
      </c>
    </row>
    <row r="38" spans="1:10" ht="36" customHeight="1" x14ac:dyDescent="0.2">
      <c r="A38" s="21" t="s">
        <v>53</v>
      </c>
      <c r="B38" s="175">
        <v>1781</v>
      </c>
      <c r="C38" s="175">
        <v>909</v>
      </c>
      <c r="D38" s="175">
        <v>719</v>
      </c>
      <c r="E38" s="175">
        <v>253</v>
      </c>
      <c r="F38" s="175">
        <v>57</v>
      </c>
      <c r="G38" s="175">
        <v>405</v>
      </c>
      <c r="H38" s="175">
        <v>176</v>
      </c>
      <c r="I38" s="175">
        <v>1123</v>
      </c>
      <c r="J38" s="175">
        <v>676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conditionalFormatting sqref="B6:J9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D10:J3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B10:C3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30.42578125" style="13" customWidth="1"/>
    <col min="2" max="2" width="8.28515625" style="13" customWidth="1"/>
    <col min="3" max="3" width="7.140625" style="13" customWidth="1"/>
    <col min="4" max="4" width="8.28515625" style="13" customWidth="1"/>
    <col min="5" max="5" width="7.140625" style="13" customWidth="1"/>
    <col min="6" max="6" width="8.28515625" style="13" customWidth="1"/>
    <col min="7" max="7" width="7.140625" style="13" customWidth="1"/>
    <col min="8" max="8" width="8.28515625" style="13" customWidth="1"/>
    <col min="9" max="9" width="7.140625" style="13" customWidth="1"/>
    <col min="10" max="16384" width="11.42578125" style="13"/>
  </cols>
  <sheetData>
    <row r="1" spans="1:9" s="59" customFormat="1" ht="16.5" customHeight="1" x14ac:dyDescent="0.2">
      <c r="A1" s="23" t="s">
        <v>467</v>
      </c>
      <c r="B1" s="88"/>
      <c r="C1" s="88"/>
      <c r="D1" s="88"/>
      <c r="E1" s="88"/>
      <c r="F1" s="88"/>
      <c r="G1" s="88"/>
      <c r="H1" s="88"/>
    </row>
    <row r="2" spans="1:9" s="102" customFormat="1" ht="14.85" customHeight="1" x14ac:dyDescent="0.2">
      <c r="A2" s="58" t="s">
        <v>377</v>
      </c>
      <c r="B2" s="103"/>
      <c r="C2" s="103"/>
      <c r="D2" s="103"/>
      <c r="E2" s="103"/>
      <c r="F2" s="103"/>
      <c r="G2" s="103"/>
      <c r="H2" s="103"/>
    </row>
    <row r="3" spans="1:9" ht="21" customHeight="1" x14ac:dyDescent="0.15">
      <c r="A3" s="249" t="s">
        <v>333</v>
      </c>
      <c r="B3" s="270" t="s">
        <v>448</v>
      </c>
      <c r="C3" s="271"/>
      <c r="D3" s="274" t="s">
        <v>402</v>
      </c>
      <c r="E3" s="274"/>
      <c r="F3" s="274"/>
      <c r="G3" s="274"/>
      <c r="H3" s="274"/>
      <c r="I3" s="275"/>
    </row>
    <row r="4" spans="1:9" ht="21" customHeight="1" x14ac:dyDescent="0.15">
      <c r="A4" s="267"/>
      <c r="B4" s="272"/>
      <c r="C4" s="273"/>
      <c r="D4" s="273" t="s">
        <v>97</v>
      </c>
      <c r="E4" s="273"/>
      <c r="F4" s="273" t="s">
        <v>298</v>
      </c>
      <c r="G4" s="273"/>
      <c r="H4" s="273" t="s">
        <v>63</v>
      </c>
      <c r="I4" s="276"/>
    </row>
    <row r="5" spans="1:9" ht="24.75" customHeight="1" x14ac:dyDescent="0.15">
      <c r="A5" s="269"/>
      <c r="B5" s="152" t="s">
        <v>295</v>
      </c>
      <c r="C5" s="151" t="s">
        <v>296</v>
      </c>
      <c r="D5" s="151" t="s">
        <v>295</v>
      </c>
      <c r="E5" s="151" t="s">
        <v>296</v>
      </c>
      <c r="F5" s="151" t="s">
        <v>295</v>
      </c>
      <c r="G5" s="151" t="s">
        <v>296</v>
      </c>
      <c r="H5" s="151" t="s">
        <v>295</v>
      </c>
      <c r="I5" s="15" t="s">
        <v>296</v>
      </c>
    </row>
    <row r="6" spans="1:9" s="10" customFormat="1" ht="18.75" customHeight="1" x14ac:dyDescent="0.2">
      <c r="A6" s="5" t="s">
        <v>394</v>
      </c>
      <c r="B6" s="8">
        <v>2662</v>
      </c>
      <c r="C6" s="8">
        <v>894</v>
      </c>
      <c r="D6" s="8">
        <v>2619</v>
      </c>
      <c r="E6" s="8">
        <v>884</v>
      </c>
      <c r="F6" s="8">
        <v>22</v>
      </c>
      <c r="G6" s="8">
        <v>5</v>
      </c>
      <c r="H6" s="8">
        <v>7</v>
      </c>
      <c r="I6" s="8">
        <v>2</v>
      </c>
    </row>
    <row r="7" spans="1:9" ht="32.25" customHeight="1" x14ac:dyDescent="0.2">
      <c r="A7" s="110" t="s">
        <v>389</v>
      </c>
      <c r="B7" s="8">
        <v>100</v>
      </c>
      <c r="C7" s="8">
        <v>26</v>
      </c>
      <c r="D7" s="8">
        <v>97</v>
      </c>
      <c r="E7" s="8">
        <v>26</v>
      </c>
      <c r="F7" s="8">
        <v>0</v>
      </c>
      <c r="G7" s="8">
        <v>0</v>
      </c>
      <c r="H7" s="8">
        <v>1</v>
      </c>
      <c r="I7" s="8">
        <v>0</v>
      </c>
    </row>
    <row r="8" spans="1:9" ht="21" customHeight="1" x14ac:dyDescent="0.2">
      <c r="A8" s="110" t="s">
        <v>390</v>
      </c>
      <c r="B8" s="8">
        <v>331</v>
      </c>
      <c r="C8" s="8">
        <v>137</v>
      </c>
      <c r="D8" s="8">
        <v>326</v>
      </c>
      <c r="E8" s="8">
        <v>137</v>
      </c>
      <c r="F8" s="8">
        <v>3</v>
      </c>
      <c r="G8" s="8">
        <v>0</v>
      </c>
      <c r="H8" s="8">
        <v>0</v>
      </c>
      <c r="I8" s="8">
        <v>0</v>
      </c>
    </row>
    <row r="9" spans="1:9" ht="21" customHeight="1" x14ac:dyDescent="0.2">
      <c r="A9" s="110" t="s">
        <v>391</v>
      </c>
      <c r="B9" s="8">
        <v>582</v>
      </c>
      <c r="C9" s="8">
        <v>277</v>
      </c>
      <c r="D9" s="8">
        <v>577</v>
      </c>
      <c r="E9" s="8">
        <v>274</v>
      </c>
      <c r="F9" s="8">
        <v>0</v>
      </c>
      <c r="G9" s="8">
        <v>0</v>
      </c>
      <c r="H9" s="8">
        <v>1</v>
      </c>
      <c r="I9" s="8">
        <v>0</v>
      </c>
    </row>
    <row r="10" spans="1:9" ht="21" customHeight="1" x14ac:dyDescent="0.2">
      <c r="A10" s="110" t="s">
        <v>392</v>
      </c>
      <c r="B10" s="8">
        <v>65</v>
      </c>
      <c r="C10" s="8">
        <v>33</v>
      </c>
      <c r="D10" s="8">
        <v>63</v>
      </c>
      <c r="E10" s="8">
        <v>33</v>
      </c>
      <c r="F10" s="8">
        <v>1</v>
      </c>
      <c r="G10" s="8">
        <v>0</v>
      </c>
      <c r="H10" s="8">
        <v>0</v>
      </c>
      <c r="I10" s="8">
        <v>0</v>
      </c>
    </row>
    <row r="11" spans="1:9" ht="21" customHeight="1" x14ac:dyDescent="0.2">
      <c r="A11" s="110" t="s">
        <v>299</v>
      </c>
      <c r="B11" s="8">
        <v>14</v>
      </c>
      <c r="C11" s="8">
        <v>4</v>
      </c>
      <c r="D11" s="8">
        <v>12</v>
      </c>
      <c r="E11" s="8">
        <v>4</v>
      </c>
      <c r="F11" s="8">
        <v>1</v>
      </c>
      <c r="G11" s="8">
        <v>0</v>
      </c>
      <c r="H11" s="8">
        <v>0</v>
      </c>
      <c r="I11" s="8">
        <v>0</v>
      </c>
    </row>
    <row r="12" spans="1:9" ht="21" customHeight="1" x14ac:dyDescent="0.2">
      <c r="A12" s="110" t="s">
        <v>300</v>
      </c>
      <c r="B12" s="8">
        <v>572</v>
      </c>
      <c r="C12" s="8">
        <v>203</v>
      </c>
      <c r="D12" s="8">
        <v>225</v>
      </c>
      <c r="E12" s="8">
        <v>81</v>
      </c>
      <c r="F12" s="8">
        <v>239</v>
      </c>
      <c r="G12" s="8">
        <v>78</v>
      </c>
      <c r="H12" s="8">
        <v>58</v>
      </c>
      <c r="I12" s="8">
        <v>30</v>
      </c>
    </row>
    <row r="13" spans="1:9" ht="21" customHeight="1" x14ac:dyDescent="0.2">
      <c r="A13" s="110" t="s">
        <v>301</v>
      </c>
      <c r="B13" s="8">
        <v>38</v>
      </c>
      <c r="C13" s="8">
        <v>5</v>
      </c>
      <c r="D13" s="8">
        <v>2</v>
      </c>
      <c r="E13" s="8">
        <v>0</v>
      </c>
      <c r="F13" s="8">
        <v>24</v>
      </c>
      <c r="G13" s="8">
        <v>5</v>
      </c>
      <c r="H13" s="8">
        <v>3</v>
      </c>
      <c r="I13" s="8">
        <v>0</v>
      </c>
    </row>
    <row r="14" spans="1:9" ht="43.5" customHeight="1" x14ac:dyDescent="0.2">
      <c r="A14" s="110" t="s">
        <v>302</v>
      </c>
      <c r="B14" s="8">
        <v>81</v>
      </c>
      <c r="C14" s="8">
        <v>26</v>
      </c>
      <c r="D14" s="8">
        <v>2</v>
      </c>
      <c r="E14" s="8">
        <v>0</v>
      </c>
      <c r="F14" s="8">
        <v>54</v>
      </c>
      <c r="G14" s="8">
        <v>19</v>
      </c>
      <c r="H14" s="8">
        <v>23</v>
      </c>
      <c r="I14" s="8">
        <v>7</v>
      </c>
    </row>
    <row r="15" spans="1:9" ht="43.5" customHeight="1" x14ac:dyDescent="0.2">
      <c r="A15" s="110" t="s">
        <v>303</v>
      </c>
      <c r="B15" s="8">
        <v>69</v>
      </c>
      <c r="C15" s="8">
        <v>21</v>
      </c>
      <c r="D15" s="8">
        <v>1</v>
      </c>
      <c r="E15" s="8">
        <v>1</v>
      </c>
      <c r="F15" s="8">
        <v>54</v>
      </c>
      <c r="G15" s="8">
        <v>20</v>
      </c>
      <c r="H15" s="8">
        <v>14</v>
      </c>
      <c r="I15" s="8">
        <v>0</v>
      </c>
    </row>
    <row r="16" spans="1:9" s="10" customFormat="1" ht="32.25" customHeight="1" x14ac:dyDescent="0.2">
      <c r="A16" s="110" t="s">
        <v>304</v>
      </c>
      <c r="B16" s="8">
        <v>35</v>
      </c>
      <c r="C16" s="8">
        <v>18</v>
      </c>
      <c r="D16" s="8">
        <v>1</v>
      </c>
      <c r="E16" s="8">
        <v>0</v>
      </c>
      <c r="F16" s="8">
        <v>30</v>
      </c>
      <c r="G16" s="8">
        <v>18</v>
      </c>
      <c r="H16" s="8">
        <v>4</v>
      </c>
      <c r="I16" s="8">
        <v>0</v>
      </c>
    </row>
    <row r="17" spans="1:9" ht="21" customHeight="1" x14ac:dyDescent="0.2">
      <c r="A17" s="110" t="s">
        <v>305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2.25" customHeight="1" x14ac:dyDescent="0.2">
      <c r="A18" s="110" t="s">
        <v>306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32.25" customHeight="1" x14ac:dyDescent="0.2">
      <c r="A19" s="110" t="s">
        <v>307</v>
      </c>
      <c r="B19" s="8">
        <v>16</v>
      </c>
      <c r="C19" s="8">
        <v>2</v>
      </c>
      <c r="D19" s="8">
        <v>0</v>
      </c>
      <c r="E19" s="8">
        <v>0</v>
      </c>
      <c r="F19" s="8">
        <v>14</v>
      </c>
      <c r="G19" s="8">
        <v>2</v>
      </c>
      <c r="H19" s="8">
        <v>2</v>
      </c>
      <c r="I19" s="8">
        <v>0</v>
      </c>
    </row>
    <row r="20" spans="1:9" ht="21" customHeight="1" x14ac:dyDescent="0.2">
      <c r="A20" s="110" t="s">
        <v>376</v>
      </c>
      <c r="B20" s="8">
        <v>27</v>
      </c>
      <c r="C20" s="8">
        <v>6</v>
      </c>
      <c r="D20" s="8">
        <v>5</v>
      </c>
      <c r="E20" s="8">
        <v>3</v>
      </c>
      <c r="F20" s="8">
        <v>9</v>
      </c>
      <c r="G20" s="8">
        <v>1</v>
      </c>
      <c r="H20" s="8">
        <v>3</v>
      </c>
      <c r="I20" s="8">
        <v>1</v>
      </c>
    </row>
    <row r="21" spans="1:9" ht="21" customHeight="1" x14ac:dyDescent="0.2">
      <c r="A21" s="110" t="s">
        <v>176</v>
      </c>
      <c r="B21" s="8">
        <v>1</v>
      </c>
      <c r="C21" s="8">
        <v>0</v>
      </c>
      <c r="D21" s="8">
        <v>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ht="32.25" customHeight="1" x14ac:dyDescent="0.2">
      <c r="A22" s="110" t="s">
        <v>309</v>
      </c>
      <c r="B22" s="8">
        <v>7</v>
      </c>
      <c r="C22" s="8">
        <v>2</v>
      </c>
      <c r="D22" s="8">
        <v>1</v>
      </c>
      <c r="E22" s="8">
        <v>0</v>
      </c>
      <c r="F22" s="8">
        <v>6</v>
      </c>
      <c r="G22" s="8">
        <v>2</v>
      </c>
      <c r="H22" s="8">
        <v>0</v>
      </c>
      <c r="I22" s="8">
        <v>0</v>
      </c>
    </row>
    <row r="23" spans="1:9" ht="32.25" customHeight="1" x14ac:dyDescent="0.2">
      <c r="A23" s="110" t="s">
        <v>310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</row>
    <row r="24" spans="1:9" ht="32.25" customHeight="1" x14ac:dyDescent="0.2">
      <c r="A24" s="110" t="s">
        <v>393</v>
      </c>
      <c r="B24" s="8">
        <v>1747</v>
      </c>
      <c r="C24" s="8">
        <v>833</v>
      </c>
      <c r="D24" s="8">
        <v>0</v>
      </c>
      <c r="E24" s="8">
        <v>0</v>
      </c>
      <c r="F24" s="8">
        <v>1587</v>
      </c>
      <c r="G24" s="8">
        <v>752</v>
      </c>
      <c r="H24" s="8">
        <v>135</v>
      </c>
      <c r="I24" s="8">
        <v>65</v>
      </c>
    </row>
    <row r="25" spans="1:9" ht="32.25" customHeight="1" x14ac:dyDescent="0.2">
      <c r="A25" s="110" t="s">
        <v>311</v>
      </c>
      <c r="B25" s="8">
        <v>547</v>
      </c>
      <c r="C25" s="8">
        <v>236</v>
      </c>
      <c r="D25" s="8">
        <v>0</v>
      </c>
      <c r="E25" s="8">
        <v>0</v>
      </c>
      <c r="F25" s="8">
        <v>487</v>
      </c>
      <c r="G25" s="8">
        <v>210</v>
      </c>
      <c r="H25" s="8">
        <v>42</v>
      </c>
      <c r="I25" s="8">
        <v>21</v>
      </c>
    </row>
    <row r="26" spans="1:9" ht="21" customHeight="1" x14ac:dyDescent="0.2">
      <c r="A26" s="110" t="s">
        <v>312</v>
      </c>
      <c r="B26" s="8">
        <v>184</v>
      </c>
      <c r="C26" s="8">
        <v>61</v>
      </c>
      <c r="D26" s="8">
        <v>3</v>
      </c>
      <c r="E26" s="8">
        <v>0</v>
      </c>
      <c r="F26" s="8">
        <v>175</v>
      </c>
      <c r="G26" s="8">
        <v>58</v>
      </c>
      <c r="H26" s="8">
        <v>6</v>
      </c>
      <c r="I26" s="8">
        <v>3</v>
      </c>
    </row>
    <row r="27" spans="1:9" ht="21" customHeight="1" x14ac:dyDescent="0.2">
      <c r="A27" s="110" t="s">
        <v>313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s="10" customFormat="1" ht="32.25" customHeight="1" x14ac:dyDescent="0.2">
      <c r="A28" s="110" t="s">
        <v>314</v>
      </c>
      <c r="B28" s="8">
        <v>91</v>
      </c>
      <c r="C28" s="8">
        <v>39</v>
      </c>
      <c r="D28" s="8">
        <v>8</v>
      </c>
      <c r="E28" s="8">
        <v>4</v>
      </c>
      <c r="F28" s="8">
        <v>25</v>
      </c>
      <c r="G28" s="8">
        <v>12</v>
      </c>
      <c r="H28" s="8">
        <v>44</v>
      </c>
      <c r="I28" s="8">
        <v>13</v>
      </c>
    </row>
    <row r="29" spans="1:9" ht="21" customHeight="1" x14ac:dyDescent="0.2">
      <c r="A29" s="110" t="s">
        <v>315</v>
      </c>
      <c r="B29" s="8">
        <v>586</v>
      </c>
      <c r="C29" s="8">
        <v>156</v>
      </c>
      <c r="D29" s="8">
        <v>1</v>
      </c>
      <c r="E29" s="8">
        <v>1</v>
      </c>
      <c r="F29" s="8">
        <v>505</v>
      </c>
      <c r="G29" s="8">
        <v>131</v>
      </c>
      <c r="H29" s="8">
        <v>52</v>
      </c>
      <c r="I29" s="8">
        <v>13</v>
      </c>
    </row>
    <row r="30" spans="1:9" s="14" customFormat="1" ht="12.75" customHeight="1" x14ac:dyDescent="0.2"/>
    <row r="31" spans="1:9" s="14" customFormat="1" ht="11.25" x14ac:dyDescent="0.2"/>
    <row r="32" spans="1:9" s="14" customFormat="1" ht="11.25" x14ac:dyDescent="0.2"/>
    <row r="33" s="14" customFormat="1" ht="11.25" x14ac:dyDescent="0.2"/>
    <row r="34" s="14" customFormat="1" ht="11.25" x14ac:dyDescent="0.2"/>
    <row r="35" s="14" customFormat="1" ht="11.25" x14ac:dyDescent="0.2"/>
    <row r="36" s="14" customFormat="1" ht="11.25" x14ac:dyDescent="0.2"/>
    <row r="37" s="14" customFormat="1" ht="11.25" x14ac:dyDescent="0.2"/>
    <row r="38" s="14" customFormat="1" ht="11.25" x14ac:dyDescent="0.2"/>
    <row r="39" s="14" customFormat="1" ht="11.25" x14ac:dyDescent="0.2"/>
    <row r="40" s="14" customFormat="1" ht="11.25" x14ac:dyDescent="0.2"/>
    <row r="41" s="14" customFormat="1" ht="11.25" x14ac:dyDescent="0.2"/>
  </sheetData>
  <mergeCells count="6">
    <mergeCell ref="A3:A5"/>
    <mergeCell ref="B3:C4"/>
    <mergeCell ref="D3:I3"/>
    <mergeCell ref="D4:E4"/>
    <mergeCell ref="F4:G4"/>
    <mergeCell ref="H4:I4"/>
  </mergeCells>
  <phoneticPr fontId="1" type="noConversion"/>
  <conditionalFormatting sqref="C6:G6 I6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B6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B7:B16 B28:B29 B24:B26 B19:B2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C7:G16 I7:I16 I28:I29 C28:G29 I24:I26 C24:G26 I19:I22 C19:G22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H6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H7:H16 H28:H29 H24:H26 H19:H22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B27:I2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23:I2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18:I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17:I1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30.42578125" style="13" customWidth="1"/>
    <col min="2" max="2" width="8.28515625" style="13" customWidth="1"/>
    <col min="3" max="3" width="7.140625" style="13" customWidth="1"/>
    <col min="4" max="4" width="8.28515625" style="13" customWidth="1"/>
    <col min="5" max="5" width="7.140625" style="13" customWidth="1"/>
    <col min="6" max="6" width="8.28515625" style="13" customWidth="1"/>
    <col min="7" max="7" width="7.140625" style="13" customWidth="1"/>
    <col min="8" max="8" width="8.28515625" style="13" customWidth="1"/>
    <col min="9" max="9" width="7" style="13" customWidth="1"/>
    <col min="10" max="16384" width="11.42578125" style="13"/>
  </cols>
  <sheetData>
    <row r="1" spans="1:9" s="59" customFormat="1" ht="16.5" customHeight="1" x14ac:dyDescent="0.2">
      <c r="A1" s="23" t="s">
        <v>468</v>
      </c>
      <c r="B1" s="88"/>
      <c r="C1" s="88"/>
      <c r="D1" s="88"/>
      <c r="E1" s="88"/>
      <c r="F1" s="88"/>
      <c r="G1" s="88"/>
      <c r="H1" s="88"/>
    </row>
    <row r="2" spans="1:9" s="102" customFormat="1" ht="14.85" customHeight="1" x14ac:dyDescent="0.2">
      <c r="A2" s="58" t="s">
        <v>381</v>
      </c>
      <c r="B2" s="103"/>
      <c r="C2" s="103"/>
      <c r="D2" s="107"/>
      <c r="E2" s="107"/>
      <c r="F2" s="107"/>
      <c r="G2" s="107"/>
      <c r="H2" s="107"/>
      <c r="I2" s="109"/>
    </row>
    <row r="3" spans="1:9" ht="21" customHeight="1" x14ac:dyDescent="0.15">
      <c r="A3" s="249" t="s">
        <v>383</v>
      </c>
      <c r="B3" s="270" t="s">
        <v>448</v>
      </c>
      <c r="C3" s="271"/>
      <c r="D3" s="274" t="s">
        <v>402</v>
      </c>
      <c r="E3" s="274"/>
      <c r="F3" s="274"/>
      <c r="G3" s="274"/>
      <c r="H3" s="274"/>
      <c r="I3" s="275"/>
    </row>
    <row r="4" spans="1:9" ht="21" customHeight="1" x14ac:dyDescent="0.15">
      <c r="A4" s="267"/>
      <c r="B4" s="272"/>
      <c r="C4" s="273"/>
      <c r="D4" s="273" t="s">
        <v>97</v>
      </c>
      <c r="E4" s="273"/>
      <c r="F4" s="273" t="s">
        <v>298</v>
      </c>
      <c r="G4" s="273"/>
      <c r="H4" s="273" t="s">
        <v>63</v>
      </c>
      <c r="I4" s="276"/>
    </row>
    <row r="5" spans="1:9" ht="24.75" customHeight="1" x14ac:dyDescent="0.15">
      <c r="A5" s="269"/>
      <c r="B5" s="152" t="s">
        <v>295</v>
      </c>
      <c r="C5" s="151" t="s">
        <v>296</v>
      </c>
      <c r="D5" s="151" t="s">
        <v>295</v>
      </c>
      <c r="E5" s="151" t="s">
        <v>296</v>
      </c>
      <c r="F5" s="151" t="s">
        <v>295</v>
      </c>
      <c r="G5" s="151" t="s">
        <v>296</v>
      </c>
      <c r="H5" s="151" t="s">
        <v>295</v>
      </c>
      <c r="I5" s="15" t="s">
        <v>296</v>
      </c>
    </row>
    <row r="6" spans="1:9" ht="39.75" customHeight="1" x14ac:dyDescent="0.2">
      <c r="A6" s="110" t="s">
        <v>316</v>
      </c>
      <c r="B6" s="8">
        <v>199</v>
      </c>
      <c r="C6" s="8">
        <v>78</v>
      </c>
      <c r="D6" s="6">
        <v>0</v>
      </c>
      <c r="E6" s="6">
        <v>0</v>
      </c>
      <c r="F6" s="6">
        <v>180</v>
      </c>
      <c r="G6" s="6">
        <v>72</v>
      </c>
      <c r="H6" s="6">
        <v>11</v>
      </c>
      <c r="I6" s="6">
        <v>5</v>
      </c>
    </row>
    <row r="7" spans="1:9" ht="30" customHeight="1" x14ac:dyDescent="0.2">
      <c r="A7" s="110" t="s">
        <v>396</v>
      </c>
      <c r="B7" s="8">
        <v>13</v>
      </c>
      <c r="C7" s="8">
        <v>4</v>
      </c>
      <c r="D7" s="8">
        <v>0</v>
      </c>
      <c r="E7" s="8">
        <v>0</v>
      </c>
      <c r="F7" s="8">
        <v>12</v>
      </c>
      <c r="G7" s="8">
        <v>4</v>
      </c>
      <c r="H7" s="8">
        <v>1</v>
      </c>
      <c r="I7" s="8">
        <v>0</v>
      </c>
    </row>
    <row r="8" spans="1:9" ht="30" customHeight="1" x14ac:dyDescent="0.2">
      <c r="A8" s="110" t="s">
        <v>317</v>
      </c>
      <c r="B8" s="8">
        <v>273</v>
      </c>
      <c r="C8" s="8">
        <v>102</v>
      </c>
      <c r="D8" s="8">
        <v>3</v>
      </c>
      <c r="E8" s="8">
        <v>0</v>
      </c>
      <c r="F8" s="8">
        <v>183</v>
      </c>
      <c r="G8" s="8">
        <v>69</v>
      </c>
      <c r="H8" s="8">
        <v>28</v>
      </c>
      <c r="I8" s="8">
        <v>11</v>
      </c>
    </row>
    <row r="9" spans="1:9" ht="30" customHeight="1" x14ac:dyDescent="0.2">
      <c r="A9" s="110" t="s">
        <v>382</v>
      </c>
      <c r="B9" s="8">
        <v>21</v>
      </c>
      <c r="C9" s="8">
        <v>9</v>
      </c>
      <c r="D9" s="8">
        <v>0</v>
      </c>
      <c r="E9" s="8">
        <v>0</v>
      </c>
      <c r="F9" s="8">
        <v>18</v>
      </c>
      <c r="G9" s="8">
        <v>9</v>
      </c>
      <c r="H9" s="8">
        <v>3</v>
      </c>
      <c r="I9" s="8">
        <v>0</v>
      </c>
    </row>
    <row r="10" spans="1:9" ht="30" customHeight="1" x14ac:dyDescent="0.2">
      <c r="A10" s="110" t="s">
        <v>318</v>
      </c>
      <c r="B10" s="8">
        <v>528</v>
      </c>
      <c r="C10" s="8">
        <v>192</v>
      </c>
      <c r="D10" s="8">
        <v>3</v>
      </c>
      <c r="E10" s="8">
        <v>2</v>
      </c>
      <c r="F10" s="8">
        <v>365</v>
      </c>
      <c r="G10" s="8">
        <v>115</v>
      </c>
      <c r="H10" s="8">
        <v>85</v>
      </c>
      <c r="I10" s="8">
        <v>37</v>
      </c>
    </row>
    <row r="11" spans="1:9" ht="30" customHeight="1" x14ac:dyDescent="0.2">
      <c r="A11" s="110" t="s">
        <v>334</v>
      </c>
      <c r="B11" s="8">
        <v>682</v>
      </c>
      <c r="C11" s="8">
        <v>276</v>
      </c>
      <c r="D11" s="8">
        <v>3</v>
      </c>
      <c r="E11" s="8">
        <v>0</v>
      </c>
      <c r="F11" s="8">
        <v>259</v>
      </c>
      <c r="G11" s="8">
        <v>96</v>
      </c>
      <c r="H11" s="8">
        <v>398</v>
      </c>
      <c r="I11" s="8">
        <v>173</v>
      </c>
    </row>
    <row r="12" spans="1:9" ht="30" customHeight="1" x14ac:dyDescent="0.2">
      <c r="A12" s="110" t="s">
        <v>319</v>
      </c>
      <c r="B12" s="8">
        <v>5</v>
      </c>
      <c r="C12" s="8">
        <v>0</v>
      </c>
      <c r="D12" s="8">
        <v>4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</row>
    <row r="13" spans="1:9" ht="21" customHeight="1" x14ac:dyDescent="0.2">
      <c r="A13" s="5" t="s">
        <v>320</v>
      </c>
      <c r="B13" s="8">
        <v>1</v>
      </c>
      <c r="C13" s="8">
        <v>1</v>
      </c>
      <c r="D13" s="8">
        <v>1</v>
      </c>
      <c r="E13" s="8">
        <v>1</v>
      </c>
      <c r="F13" s="8">
        <v>0</v>
      </c>
      <c r="G13" s="8">
        <v>0</v>
      </c>
      <c r="H13" s="8">
        <v>0</v>
      </c>
      <c r="I13" s="8">
        <v>0</v>
      </c>
    </row>
    <row r="14" spans="1:9" s="10" customFormat="1" ht="21" customHeight="1" x14ac:dyDescent="0.2">
      <c r="A14" s="110" t="s">
        <v>321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</row>
    <row r="15" spans="1:9" ht="30" customHeight="1" x14ac:dyDescent="0.2">
      <c r="A15" s="110" t="s">
        <v>322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ht="30" customHeight="1" x14ac:dyDescent="0.2">
      <c r="A16" s="110" t="s">
        <v>378</v>
      </c>
      <c r="B16" s="8">
        <v>88</v>
      </c>
      <c r="C16" s="8">
        <v>16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0" customHeight="1" x14ac:dyDescent="0.2">
      <c r="A17" s="110" t="s">
        <v>379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0" customHeight="1" x14ac:dyDescent="0.2">
      <c r="A18" s="110" t="s">
        <v>380</v>
      </c>
      <c r="B18" s="8">
        <v>32</v>
      </c>
      <c r="C18" s="8">
        <v>4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21" customHeight="1" x14ac:dyDescent="0.2">
      <c r="A19" s="110" t="s">
        <v>419</v>
      </c>
      <c r="B19" s="8">
        <v>299</v>
      </c>
      <c r="C19" s="8">
        <v>274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21" customHeight="1" x14ac:dyDescent="0.2">
      <c r="A20" s="110" t="s">
        <v>327</v>
      </c>
      <c r="B20" s="8">
        <v>2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</row>
    <row r="21" spans="1:9" ht="21" customHeight="1" x14ac:dyDescent="0.2">
      <c r="A21" s="110" t="s">
        <v>328</v>
      </c>
      <c r="B21" s="8">
        <v>93</v>
      </c>
      <c r="C21" s="8">
        <v>87</v>
      </c>
      <c r="D21" s="8">
        <v>10</v>
      </c>
      <c r="E21" s="8">
        <v>9</v>
      </c>
      <c r="F21" s="8">
        <v>0</v>
      </c>
      <c r="G21" s="8">
        <v>0</v>
      </c>
      <c r="H21" s="8">
        <v>2</v>
      </c>
      <c r="I21" s="8">
        <v>2</v>
      </c>
    </row>
    <row r="22" spans="1:9" ht="21" customHeight="1" x14ac:dyDescent="0.2">
      <c r="A22" s="110" t="s">
        <v>329</v>
      </c>
      <c r="B22" s="8">
        <v>91</v>
      </c>
      <c r="C22" s="8">
        <v>80</v>
      </c>
      <c r="D22" s="8">
        <v>8</v>
      </c>
      <c r="E22" s="8">
        <v>3</v>
      </c>
      <c r="F22" s="8">
        <v>5</v>
      </c>
      <c r="G22" s="8">
        <v>4</v>
      </c>
      <c r="H22" s="8">
        <v>3</v>
      </c>
      <c r="I22" s="8">
        <v>3</v>
      </c>
    </row>
    <row r="23" spans="1:9" ht="21" customHeight="1" x14ac:dyDescent="0.2">
      <c r="A23" s="110" t="s">
        <v>330</v>
      </c>
      <c r="B23" s="8">
        <v>7033</v>
      </c>
      <c r="C23" s="8">
        <v>2990</v>
      </c>
      <c r="D23" s="8">
        <v>168</v>
      </c>
      <c r="E23" s="8">
        <v>65</v>
      </c>
      <c r="F23" s="8">
        <v>849</v>
      </c>
      <c r="G23" s="8">
        <v>296</v>
      </c>
      <c r="H23" s="8">
        <v>312</v>
      </c>
      <c r="I23" s="8">
        <v>122</v>
      </c>
    </row>
    <row r="24" spans="1:9" ht="21" customHeight="1" x14ac:dyDescent="0.2">
      <c r="A24" s="110" t="s">
        <v>331</v>
      </c>
      <c r="B24" s="8">
        <v>2077</v>
      </c>
      <c r="C24" s="8">
        <v>694</v>
      </c>
      <c r="D24" s="8">
        <v>387</v>
      </c>
      <c r="E24" s="8">
        <v>159</v>
      </c>
      <c r="F24" s="8">
        <v>118</v>
      </c>
      <c r="G24" s="8">
        <v>27</v>
      </c>
      <c r="H24" s="8">
        <v>16</v>
      </c>
      <c r="I24" s="8">
        <v>5</v>
      </c>
    </row>
    <row r="25" spans="1:9" ht="21" customHeight="1" x14ac:dyDescent="0.2">
      <c r="A25" s="110" t="s">
        <v>332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ht="18" customHeight="1" x14ac:dyDescent="0.2">
      <c r="A26" s="110" t="s">
        <v>420</v>
      </c>
      <c r="B26" s="8">
        <v>2</v>
      </c>
      <c r="C26" s="8">
        <v>2</v>
      </c>
      <c r="D26" s="8">
        <v>2</v>
      </c>
      <c r="E26" s="8">
        <v>2</v>
      </c>
      <c r="F26" s="8">
        <v>0</v>
      </c>
      <c r="G26" s="8">
        <v>0</v>
      </c>
      <c r="H26" s="8">
        <v>0</v>
      </c>
      <c r="I26" s="8">
        <v>0</v>
      </c>
    </row>
    <row r="27" spans="1:9" ht="36" customHeight="1" x14ac:dyDescent="0.2">
      <c r="A27" s="110" t="s">
        <v>421</v>
      </c>
      <c r="B27" s="8">
        <v>4</v>
      </c>
      <c r="C27" s="8">
        <v>4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ht="65.25" customHeight="1" x14ac:dyDescent="0.2">
      <c r="A28" s="282" t="s">
        <v>410</v>
      </c>
      <c r="B28" s="283"/>
      <c r="C28" s="283"/>
      <c r="D28" s="283"/>
      <c r="E28" s="283"/>
      <c r="F28" s="283"/>
      <c r="G28" s="283"/>
      <c r="H28" s="283"/>
      <c r="I28" s="283"/>
    </row>
  </sheetData>
  <mergeCells count="7">
    <mergeCell ref="A28:I28"/>
    <mergeCell ref="A3:A5"/>
    <mergeCell ref="B3:C4"/>
    <mergeCell ref="D3:I3"/>
    <mergeCell ref="D4:E4"/>
    <mergeCell ref="F4:G4"/>
    <mergeCell ref="H4:I4"/>
  </mergeCells>
  <conditionalFormatting sqref="B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6:I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7:B13 B18:B24 B1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7:I13 C18:I24 C16:I1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26:I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2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7:I2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5:I2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17:I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:I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4:I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39"/>
  <sheetViews>
    <sheetView zoomScaleNormal="100" workbookViewId="0">
      <pane ySplit="5" topLeftCell="A6" activePane="bottomLeft" state="frozen"/>
      <selection activeCell="D6" sqref="D6:D37"/>
      <selection pane="bottomLeft"/>
    </sheetView>
  </sheetViews>
  <sheetFormatPr baseColWidth="10" defaultRowHeight="9" x14ac:dyDescent="0.15"/>
  <cols>
    <col min="1" max="1" width="25.42578125" style="13" customWidth="1"/>
    <col min="2" max="2" width="6.140625" style="13" customWidth="1"/>
    <col min="3" max="3" width="5.7109375" style="13" customWidth="1"/>
    <col min="4" max="4" width="7.140625" style="13" customWidth="1"/>
    <col min="5" max="5" width="6.42578125" style="13" customWidth="1"/>
    <col min="6" max="6" width="6.7109375" style="13" customWidth="1"/>
    <col min="7" max="7" width="6.140625" style="13" customWidth="1"/>
    <col min="8" max="8" width="6.7109375" style="13" customWidth="1"/>
    <col min="9" max="9" width="6.42578125" style="13" customWidth="1"/>
    <col min="10" max="10" width="6.7109375" style="13" customWidth="1"/>
    <col min="11" max="11" width="8.5703125" style="13" customWidth="1"/>
    <col min="12" max="16384" width="11.42578125" style="13"/>
  </cols>
  <sheetData>
    <row r="1" spans="1:11" s="59" customFormat="1" ht="16.5" customHeight="1" x14ac:dyDescent="0.2">
      <c r="A1" s="23" t="s">
        <v>451</v>
      </c>
      <c r="B1" s="88"/>
      <c r="C1" s="88"/>
      <c r="D1" s="88"/>
      <c r="E1" s="88"/>
      <c r="F1" s="88"/>
      <c r="G1" s="88"/>
      <c r="H1" s="88"/>
      <c r="I1" s="88"/>
      <c r="J1" s="88"/>
    </row>
    <row r="2" spans="1:11" s="102" customFormat="1" ht="14.85" customHeight="1" x14ac:dyDescent="0.2">
      <c r="A2" s="58" t="s">
        <v>388</v>
      </c>
      <c r="B2" s="103"/>
      <c r="C2" s="103"/>
      <c r="D2" s="103"/>
      <c r="E2" s="103"/>
      <c r="F2" s="103"/>
      <c r="G2" s="103"/>
      <c r="H2" s="103"/>
      <c r="I2" s="104"/>
      <c r="J2" s="104"/>
    </row>
    <row r="3" spans="1:11" ht="18" customHeight="1" x14ac:dyDescent="0.15">
      <c r="A3" s="249" t="s">
        <v>264</v>
      </c>
      <c r="B3" s="257" t="s">
        <v>55</v>
      </c>
      <c r="C3" s="225"/>
      <c r="D3" s="225"/>
      <c r="E3" s="225"/>
      <c r="F3" s="225"/>
      <c r="G3" s="225"/>
      <c r="H3" s="225"/>
      <c r="I3" s="225"/>
      <c r="J3" s="226"/>
      <c r="K3" s="252" t="s">
        <v>408</v>
      </c>
    </row>
    <row r="4" spans="1:11" ht="36" customHeight="1" x14ac:dyDescent="0.15">
      <c r="A4" s="250"/>
      <c r="B4" s="258" t="s">
        <v>34</v>
      </c>
      <c r="C4" s="260" t="s">
        <v>56</v>
      </c>
      <c r="D4" s="261"/>
      <c r="E4" s="260" t="s">
        <v>404</v>
      </c>
      <c r="F4" s="261"/>
      <c r="G4" s="260" t="s">
        <v>405</v>
      </c>
      <c r="H4" s="261"/>
      <c r="I4" s="255" t="s">
        <v>407</v>
      </c>
      <c r="J4" s="256"/>
      <c r="K4" s="253"/>
    </row>
    <row r="5" spans="1:11" ht="36" customHeight="1" x14ac:dyDescent="0.15">
      <c r="A5" s="251"/>
      <c r="B5" s="259"/>
      <c r="C5" s="153" t="s">
        <v>57</v>
      </c>
      <c r="D5" s="151" t="s">
        <v>58</v>
      </c>
      <c r="E5" s="151" t="s">
        <v>59</v>
      </c>
      <c r="F5" s="151" t="s">
        <v>54</v>
      </c>
      <c r="G5" s="151" t="s">
        <v>59</v>
      </c>
      <c r="H5" s="151" t="s">
        <v>54</v>
      </c>
      <c r="I5" s="151" t="s">
        <v>59</v>
      </c>
      <c r="J5" s="151" t="s">
        <v>54</v>
      </c>
      <c r="K5" s="254"/>
    </row>
    <row r="6" spans="1:11" ht="18" customHeight="1" x14ac:dyDescent="0.2">
      <c r="A6" s="5" t="s">
        <v>232</v>
      </c>
      <c r="B6" s="64">
        <v>231</v>
      </c>
      <c r="C6" s="64">
        <v>122</v>
      </c>
      <c r="D6" s="64">
        <v>136</v>
      </c>
      <c r="E6" s="64">
        <v>14</v>
      </c>
      <c r="F6" s="161">
        <v>5</v>
      </c>
      <c r="G6" s="64">
        <v>57</v>
      </c>
      <c r="H6" s="161">
        <v>30</v>
      </c>
      <c r="I6" s="64">
        <v>160</v>
      </c>
      <c r="J6" s="64">
        <v>87</v>
      </c>
      <c r="K6" s="161">
        <v>9</v>
      </c>
    </row>
    <row r="7" spans="1:11" ht="17.100000000000001" customHeight="1" x14ac:dyDescent="0.2">
      <c r="A7" s="5" t="s">
        <v>233</v>
      </c>
      <c r="B7" s="64">
        <v>2293</v>
      </c>
      <c r="C7" s="64">
        <v>972</v>
      </c>
      <c r="D7" s="64">
        <v>1197</v>
      </c>
      <c r="E7" s="64">
        <v>170</v>
      </c>
      <c r="F7" s="161">
        <v>19</v>
      </c>
      <c r="G7" s="64">
        <v>862</v>
      </c>
      <c r="H7" s="161">
        <v>230</v>
      </c>
      <c r="I7" s="64">
        <v>1261</v>
      </c>
      <c r="J7" s="64">
        <v>723</v>
      </c>
      <c r="K7" s="161">
        <v>23</v>
      </c>
    </row>
    <row r="8" spans="1:11" ht="17.100000000000001" customHeight="1" x14ac:dyDescent="0.2">
      <c r="A8" s="5" t="s">
        <v>234</v>
      </c>
      <c r="B8" s="64">
        <v>4</v>
      </c>
      <c r="C8" s="64">
        <v>1</v>
      </c>
      <c r="D8" s="64">
        <v>0</v>
      </c>
      <c r="E8" s="64">
        <v>3</v>
      </c>
      <c r="F8" s="161">
        <v>0</v>
      </c>
      <c r="G8" s="64">
        <v>1</v>
      </c>
      <c r="H8" s="161">
        <v>1</v>
      </c>
      <c r="I8" s="64">
        <v>0</v>
      </c>
      <c r="J8" s="64">
        <v>0</v>
      </c>
      <c r="K8" s="64">
        <v>0</v>
      </c>
    </row>
    <row r="9" spans="1:11" ht="17.100000000000001" customHeight="1" x14ac:dyDescent="0.2">
      <c r="A9" s="5" t="s">
        <v>235</v>
      </c>
      <c r="B9" s="64">
        <v>51</v>
      </c>
      <c r="C9" s="64">
        <v>33</v>
      </c>
      <c r="D9" s="64">
        <v>28</v>
      </c>
      <c r="E9" s="64">
        <v>9</v>
      </c>
      <c r="F9" s="161">
        <v>4</v>
      </c>
      <c r="G9" s="64">
        <v>12</v>
      </c>
      <c r="H9" s="161">
        <v>6</v>
      </c>
      <c r="I9" s="64">
        <v>30</v>
      </c>
      <c r="J9" s="64">
        <v>23</v>
      </c>
      <c r="K9" s="64">
        <v>0</v>
      </c>
    </row>
    <row r="10" spans="1:11" ht="17.100000000000001" customHeight="1" x14ac:dyDescent="0.2">
      <c r="A10" s="5" t="s">
        <v>236</v>
      </c>
      <c r="B10" s="64">
        <v>151</v>
      </c>
      <c r="C10" s="64">
        <v>58</v>
      </c>
      <c r="D10" s="64">
        <v>46</v>
      </c>
      <c r="E10" s="64">
        <v>15</v>
      </c>
      <c r="F10" s="161">
        <v>0</v>
      </c>
      <c r="G10" s="64">
        <v>80</v>
      </c>
      <c r="H10" s="161">
        <v>32</v>
      </c>
      <c r="I10" s="64">
        <v>56</v>
      </c>
      <c r="J10" s="64">
        <v>26</v>
      </c>
      <c r="K10" s="64">
        <v>19</v>
      </c>
    </row>
    <row r="11" spans="1:11" ht="17.100000000000001" customHeight="1" x14ac:dyDescent="0.2">
      <c r="A11" s="5" t="s">
        <v>237</v>
      </c>
      <c r="B11" s="64">
        <v>6</v>
      </c>
      <c r="C11" s="64">
        <v>4</v>
      </c>
      <c r="D11" s="64">
        <v>2</v>
      </c>
      <c r="E11" s="64">
        <v>0</v>
      </c>
      <c r="F11" s="161">
        <v>0</v>
      </c>
      <c r="G11" s="64">
        <v>3</v>
      </c>
      <c r="H11" s="161">
        <v>2</v>
      </c>
      <c r="I11" s="64">
        <v>3</v>
      </c>
      <c r="J11" s="64">
        <v>2</v>
      </c>
      <c r="K11" s="64">
        <v>0</v>
      </c>
    </row>
    <row r="12" spans="1:11" ht="17.100000000000001" customHeight="1" x14ac:dyDescent="0.2">
      <c r="A12" s="5" t="s">
        <v>238</v>
      </c>
      <c r="B12" s="64">
        <v>673</v>
      </c>
      <c r="C12" s="64">
        <v>217</v>
      </c>
      <c r="D12" s="64">
        <v>219</v>
      </c>
      <c r="E12" s="64">
        <v>64</v>
      </c>
      <c r="F12" s="161">
        <v>4</v>
      </c>
      <c r="G12" s="64">
        <v>331</v>
      </c>
      <c r="H12" s="161">
        <v>79</v>
      </c>
      <c r="I12" s="64">
        <v>278</v>
      </c>
      <c r="J12" s="64">
        <v>134</v>
      </c>
      <c r="K12" s="64">
        <v>26</v>
      </c>
    </row>
    <row r="13" spans="1:11" ht="17.100000000000001" customHeight="1" x14ac:dyDescent="0.2">
      <c r="A13" s="110" t="s">
        <v>239</v>
      </c>
      <c r="B13" s="64">
        <v>175</v>
      </c>
      <c r="C13" s="64">
        <v>46</v>
      </c>
      <c r="D13" s="64">
        <v>38</v>
      </c>
      <c r="E13" s="64">
        <v>34</v>
      </c>
      <c r="F13" s="161">
        <v>5</v>
      </c>
      <c r="G13" s="64">
        <v>105</v>
      </c>
      <c r="H13" s="161">
        <v>28</v>
      </c>
      <c r="I13" s="64">
        <v>36</v>
      </c>
      <c r="J13" s="64">
        <v>13</v>
      </c>
      <c r="K13" s="64">
        <v>6</v>
      </c>
    </row>
    <row r="14" spans="1:11" ht="17.100000000000001" customHeight="1" x14ac:dyDescent="0.2">
      <c r="A14" s="110" t="s">
        <v>240</v>
      </c>
      <c r="B14" s="66">
        <v>120</v>
      </c>
      <c r="C14" s="162">
        <v>25</v>
      </c>
      <c r="D14" s="162">
        <v>19</v>
      </c>
      <c r="E14" s="162">
        <v>11</v>
      </c>
      <c r="F14" s="161">
        <v>0</v>
      </c>
      <c r="G14" s="162">
        <v>64</v>
      </c>
      <c r="H14" s="161">
        <v>8</v>
      </c>
      <c r="I14" s="162">
        <v>45</v>
      </c>
      <c r="J14" s="162">
        <v>17</v>
      </c>
      <c r="K14" s="162">
        <v>0</v>
      </c>
    </row>
    <row r="15" spans="1:11" ht="17.100000000000001" customHeight="1" x14ac:dyDescent="0.2">
      <c r="A15" s="110" t="s">
        <v>241</v>
      </c>
      <c r="B15" s="64">
        <v>73</v>
      </c>
      <c r="C15" s="64">
        <v>25</v>
      </c>
      <c r="D15" s="64">
        <v>22</v>
      </c>
      <c r="E15" s="64">
        <v>10</v>
      </c>
      <c r="F15" s="161">
        <v>0</v>
      </c>
      <c r="G15" s="64">
        <v>33</v>
      </c>
      <c r="H15" s="161">
        <v>9</v>
      </c>
      <c r="I15" s="64">
        <v>30</v>
      </c>
      <c r="J15" s="64">
        <v>16</v>
      </c>
      <c r="K15" s="64">
        <v>0</v>
      </c>
    </row>
    <row r="16" spans="1:11" ht="18" customHeight="1" x14ac:dyDescent="0.2">
      <c r="A16" s="110" t="s">
        <v>242</v>
      </c>
      <c r="B16" s="64">
        <v>1214</v>
      </c>
      <c r="C16" s="64">
        <v>222</v>
      </c>
      <c r="D16" s="64">
        <v>340</v>
      </c>
      <c r="E16" s="64">
        <v>217</v>
      </c>
      <c r="F16" s="161">
        <v>9</v>
      </c>
      <c r="G16" s="64">
        <v>566</v>
      </c>
      <c r="H16" s="161">
        <v>90</v>
      </c>
      <c r="I16" s="64">
        <v>431</v>
      </c>
      <c r="J16" s="64">
        <v>123</v>
      </c>
      <c r="K16" s="64">
        <v>96</v>
      </c>
    </row>
    <row r="17" spans="1:11" ht="22.5" x14ac:dyDescent="0.2">
      <c r="A17" s="110" t="s">
        <v>243</v>
      </c>
      <c r="B17" s="64">
        <v>107</v>
      </c>
      <c r="C17" s="64">
        <v>28</v>
      </c>
      <c r="D17" s="64">
        <v>31</v>
      </c>
      <c r="E17" s="64">
        <v>24</v>
      </c>
      <c r="F17" s="161">
        <v>4</v>
      </c>
      <c r="G17" s="64">
        <v>52</v>
      </c>
      <c r="H17" s="161">
        <v>15</v>
      </c>
      <c r="I17" s="64">
        <v>31</v>
      </c>
      <c r="J17" s="64">
        <v>9</v>
      </c>
      <c r="K17" s="64">
        <v>31</v>
      </c>
    </row>
    <row r="18" spans="1:11" ht="17.100000000000001" customHeight="1" x14ac:dyDescent="0.2">
      <c r="A18" s="5" t="s">
        <v>244</v>
      </c>
      <c r="B18" s="64">
        <v>69</v>
      </c>
      <c r="C18" s="64">
        <v>18</v>
      </c>
      <c r="D18" s="64">
        <v>6</v>
      </c>
      <c r="E18" s="64">
        <v>18</v>
      </c>
      <c r="F18" s="161">
        <v>1</v>
      </c>
      <c r="G18" s="64">
        <v>37</v>
      </c>
      <c r="H18" s="161">
        <v>10</v>
      </c>
      <c r="I18" s="64">
        <v>14</v>
      </c>
      <c r="J18" s="64">
        <v>7</v>
      </c>
      <c r="K18" s="64">
        <v>0</v>
      </c>
    </row>
    <row r="19" spans="1:11" ht="17.100000000000001" customHeight="1" x14ac:dyDescent="0.2">
      <c r="A19" s="110" t="s">
        <v>245</v>
      </c>
      <c r="B19" s="64">
        <v>384</v>
      </c>
      <c r="C19" s="64">
        <v>103</v>
      </c>
      <c r="D19" s="64">
        <v>87</v>
      </c>
      <c r="E19" s="64">
        <v>55</v>
      </c>
      <c r="F19" s="161">
        <v>2</v>
      </c>
      <c r="G19" s="64">
        <v>177</v>
      </c>
      <c r="H19" s="161">
        <v>39</v>
      </c>
      <c r="I19" s="64">
        <v>152</v>
      </c>
      <c r="J19" s="64">
        <v>62</v>
      </c>
      <c r="K19" s="64">
        <v>3</v>
      </c>
    </row>
    <row r="20" spans="1:11" ht="22.5" x14ac:dyDescent="0.2">
      <c r="A20" s="110" t="s">
        <v>246</v>
      </c>
      <c r="B20" s="66">
        <v>801</v>
      </c>
      <c r="C20" s="162">
        <v>534</v>
      </c>
      <c r="D20" s="162">
        <v>425</v>
      </c>
      <c r="E20" s="162">
        <v>81</v>
      </c>
      <c r="F20" s="161">
        <v>23</v>
      </c>
      <c r="G20" s="162">
        <v>396</v>
      </c>
      <c r="H20" s="161">
        <v>254</v>
      </c>
      <c r="I20" s="162">
        <v>324</v>
      </c>
      <c r="J20" s="162">
        <v>257</v>
      </c>
      <c r="K20" s="162">
        <v>43</v>
      </c>
    </row>
    <row r="21" spans="1:11" ht="22.5" x14ac:dyDescent="0.2">
      <c r="A21" s="110" t="s">
        <v>247</v>
      </c>
      <c r="B21" s="64">
        <v>3</v>
      </c>
      <c r="C21" s="64">
        <v>2</v>
      </c>
      <c r="D21" s="64">
        <v>2</v>
      </c>
      <c r="E21" s="64">
        <v>1</v>
      </c>
      <c r="F21" s="161">
        <v>0</v>
      </c>
      <c r="G21" s="64">
        <v>0</v>
      </c>
      <c r="H21" s="161">
        <v>0</v>
      </c>
      <c r="I21" s="64">
        <v>2</v>
      </c>
      <c r="J21" s="64">
        <v>2</v>
      </c>
      <c r="K21" s="64">
        <v>0</v>
      </c>
    </row>
    <row r="22" spans="1:11" ht="18" customHeight="1" x14ac:dyDescent="0.2">
      <c r="A22" s="5" t="s">
        <v>248</v>
      </c>
      <c r="B22" s="64">
        <v>20</v>
      </c>
      <c r="C22" s="64">
        <v>8</v>
      </c>
      <c r="D22" s="64">
        <v>5</v>
      </c>
      <c r="E22" s="64">
        <v>8</v>
      </c>
      <c r="F22" s="161">
        <v>0</v>
      </c>
      <c r="G22" s="64">
        <v>8</v>
      </c>
      <c r="H22" s="161">
        <v>5</v>
      </c>
      <c r="I22" s="64">
        <v>4</v>
      </c>
      <c r="J22" s="64">
        <v>3</v>
      </c>
      <c r="K22" s="64">
        <v>0</v>
      </c>
    </row>
    <row r="23" spans="1:11" ht="22.5" x14ac:dyDescent="0.2">
      <c r="A23" s="5" t="s">
        <v>249</v>
      </c>
      <c r="B23" s="64">
        <v>19</v>
      </c>
      <c r="C23" s="64">
        <v>8</v>
      </c>
      <c r="D23" s="64">
        <v>7</v>
      </c>
      <c r="E23" s="64">
        <v>4</v>
      </c>
      <c r="F23" s="161">
        <v>0</v>
      </c>
      <c r="G23" s="64">
        <v>10</v>
      </c>
      <c r="H23" s="161">
        <v>6</v>
      </c>
      <c r="I23" s="64">
        <v>5</v>
      </c>
      <c r="J23" s="64">
        <v>2</v>
      </c>
      <c r="K23" s="64">
        <v>1</v>
      </c>
    </row>
    <row r="24" spans="1:11" ht="17.100000000000001" customHeight="1" x14ac:dyDescent="0.2">
      <c r="A24" s="5" t="s">
        <v>250</v>
      </c>
      <c r="B24" s="64">
        <v>192</v>
      </c>
      <c r="C24" s="64">
        <v>83</v>
      </c>
      <c r="D24" s="64">
        <v>69</v>
      </c>
      <c r="E24" s="64">
        <v>21</v>
      </c>
      <c r="F24" s="161">
        <v>2</v>
      </c>
      <c r="G24" s="64">
        <v>88</v>
      </c>
      <c r="H24" s="161">
        <v>30</v>
      </c>
      <c r="I24" s="64">
        <v>83</v>
      </c>
      <c r="J24" s="64">
        <v>51</v>
      </c>
      <c r="K24" s="64">
        <v>92</v>
      </c>
    </row>
    <row r="25" spans="1:11" ht="22.5" x14ac:dyDescent="0.2">
      <c r="A25" s="5" t="s">
        <v>251</v>
      </c>
      <c r="B25" s="64">
        <v>7</v>
      </c>
      <c r="C25" s="64">
        <v>4</v>
      </c>
      <c r="D25" s="64">
        <v>4</v>
      </c>
      <c r="E25" s="64">
        <v>0</v>
      </c>
      <c r="F25" s="161">
        <v>0</v>
      </c>
      <c r="G25" s="64">
        <v>4</v>
      </c>
      <c r="H25" s="161">
        <v>2</v>
      </c>
      <c r="I25" s="64">
        <v>3</v>
      </c>
      <c r="J25" s="64">
        <v>2</v>
      </c>
      <c r="K25" s="64">
        <v>0</v>
      </c>
    </row>
    <row r="26" spans="1:11" ht="22.5" x14ac:dyDescent="0.2">
      <c r="A26" s="110" t="s">
        <v>252</v>
      </c>
      <c r="B26" s="163">
        <v>116</v>
      </c>
      <c r="C26" s="163">
        <v>63</v>
      </c>
      <c r="D26" s="163">
        <v>43</v>
      </c>
      <c r="E26" s="163">
        <v>14</v>
      </c>
      <c r="F26" s="161">
        <v>2</v>
      </c>
      <c r="G26" s="163">
        <v>55</v>
      </c>
      <c r="H26" s="161">
        <v>31</v>
      </c>
      <c r="I26" s="163">
        <v>47</v>
      </c>
      <c r="J26" s="163">
        <v>30</v>
      </c>
      <c r="K26" s="163">
        <v>3</v>
      </c>
    </row>
    <row r="27" spans="1:11" ht="17.100000000000001" customHeight="1" x14ac:dyDescent="0.2">
      <c r="A27" s="110" t="s">
        <v>253</v>
      </c>
      <c r="B27" s="64">
        <v>28</v>
      </c>
      <c r="C27" s="64">
        <v>18</v>
      </c>
      <c r="D27" s="64">
        <v>12</v>
      </c>
      <c r="E27" s="64">
        <v>6</v>
      </c>
      <c r="F27" s="161">
        <v>1</v>
      </c>
      <c r="G27" s="64">
        <v>9</v>
      </c>
      <c r="H27" s="161">
        <v>6</v>
      </c>
      <c r="I27" s="64">
        <v>13</v>
      </c>
      <c r="J27" s="64">
        <v>11</v>
      </c>
      <c r="K27" s="64">
        <v>0</v>
      </c>
    </row>
    <row r="28" spans="1:11" ht="17.100000000000001" customHeight="1" x14ac:dyDescent="0.2">
      <c r="A28" s="5" t="s">
        <v>254</v>
      </c>
      <c r="B28" s="64">
        <v>8</v>
      </c>
      <c r="C28" s="64">
        <v>4</v>
      </c>
      <c r="D28" s="64">
        <v>1</v>
      </c>
      <c r="E28" s="64">
        <v>2</v>
      </c>
      <c r="F28" s="161">
        <v>1</v>
      </c>
      <c r="G28" s="64">
        <v>5</v>
      </c>
      <c r="H28" s="161">
        <v>2</v>
      </c>
      <c r="I28" s="64">
        <v>1</v>
      </c>
      <c r="J28" s="64">
        <v>1</v>
      </c>
      <c r="K28" s="64">
        <v>0</v>
      </c>
    </row>
    <row r="29" spans="1:11" ht="17.100000000000001" customHeight="1" x14ac:dyDescent="0.2">
      <c r="A29" s="5" t="s">
        <v>255</v>
      </c>
      <c r="B29" s="64">
        <v>1695</v>
      </c>
      <c r="C29" s="64">
        <v>738</v>
      </c>
      <c r="D29" s="64">
        <v>631</v>
      </c>
      <c r="E29" s="64">
        <v>147</v>
      </c>
      <c r="F29" s="161">
        <v>21</v>
      </c>
      <c r="G29" s="64">
        <v>761</v>
      </c>
      <c r="H29" s="161">
        <v>279</v>
      </c>
      <c r="I29" s="64">
        <v>787</v>
      </c>
      <c r="J29" s="64">
        <v>438</v>
      </c>
      <c r="K29" s="64">
        <v>6</v>
      </c>
    </row>
    <row r="30" spans="1:11" ht="17.100000000000001" customHeight="1" x14ac:dyDescent="0.2">
      <c r="A30" s="5" t="s">
        <v>256</v>
      </c>
      <c r="B30" s="64">
        <v>45</v>
      </c>
      <c r="C30" s="64">
        <v>11</v>
      </c>
      <c r="D30" s="64">
        <v>9</v>
      </c>
      <c r="E30" s="64">
        <v>8</v>
      </c>
      <c r="F30" s="161">
        <v>1</v>
      </c>
      <c r="G30" s="64">
        <v>25</v>
      </c>
      <c r="H30" s="161">
        <v>7</v>
      </c>
      <c r="I30" s="64">
        <v>12</v>
      </c>
      <c r="J30" s="64">
        <v>3</v>
      </c>
      <c r="K30" s="64">
        <v>1</v>
      </c>
    </row>
    <row r="31" spans="1:11" ht="22.5" x14ac:dyDescent="0.2">
      <c r="A31" s="110" t="s">
        <v>257</v>
      </c>
      <c r="B31" s="162">
        <v>31</v>
      </c>
      <c r="C31" s="162">
        <v>13</v>
      </c>
      <c r="D31" s="162">
        <v>9</v>
      </c>
      <c r="E31" s="162">
        <v>10</v>
      </c>
      <c r="F31" s="161">
        <v>3</v>
      </c>
      <c r="G31" s="162">
        <v>16</v>
      </c>
      <c r="H31" s="161">
        <v>6</v>
      </c>
      <c r="I31" s="162">
        <v>5</v>
      </c>
      <c r="J31" s="162">
        <v>4</v>
      </c>
      <c r="K31" s="162">
        <v>7</v>
      </c>
    </row>
    <row r="32" spans="1:11" ht="22.5" x14ac:dyDescent="0.2">
      <c r="A32" s="110" t="s">
        <v>258</v>
      </c>
      <c r="B32" s="66">
        <v>216</v>
      </c>
      <c r="C32" s="162">
        <v>65</v>
      </c>
      <c r="D32" s="162">
        <v>58</v>
      </c>
      <c r="E32" s="162">
        <v>59</v>
      </c>
      <c r="F32" s="161">
        <v>3</v>
      </c>
      <c r="G32" s="162">
        <v>126</v>
      </c>
      <c r="H32" s="161">
        <v>43</v>
      </c>
      <c r="I32" s="162">
        <v>31</v>
      </c>
      <c r="J32" s="162">
        <v>19</v>
      </c>
      <c r="K32" s="162">
        <v>1</v>
      </c>
    </row>
    <row r="33" spans="1:11" ht="22.5" customHeight="1" x14ac:dyDescent="0.2">
      <c r="A33" s="110" t="s">
        <v>259</v>
      </c>
      <c r="B33" s="64">
        <v>224</v>
      </c>
      <c r="C33" s="64">
        <v>96</v>
      </c>
      <c r="D33" s="64">
        <v>81</v>
      </c>
      <c r="E33" s="64">
        <v>33</v>
      </c>
      <c r="F33" s="161">
        <v>0</v>
      </c>
      <c r="G33" s="64">
        <v>133</v>
      </c>
      <c r="H33" s="161">
        <v>58</v>
      </c>
      <c r="I33" s="64">
        <v>58</v>
      </c>
      <c r="J33" s="64">
        <v>38</v>
      </c>
      <c r="K33" s="64">
        <v>0</v>
      </c>
    </row>
    <row r="34" spans="1:11" ht="17.100000000000001" customHeight="1" x14ac:dyDescent="0.2">
      <c r="A34" s="110" t="s">
        <v>469</v>
      </c>
      <c r="B34" s="64">
        <v>1</v>
      </c>
      <c r="C34" s="64">
        <v>0</v>
      </c>
      <c r="D34" s="64">
        <v>0</v>
      </c>
      <c r="E34" s="64">
        <v>0</v>
      </c>
      <c r="F34" s="161">
        <v>0</v>
      </c>
      <c r="G34" s="64">
        <v>1</v>
      </c>
      <c r="H34" s="161">
        <v>0</v>
      </c>
      <c r="I34" s="64">
        <v>0</v>
      </c>
      <c r="J34" s="64">
        <v>0</v>
      </c>
      <c r="K34" s="64">
        <v>0</v>
      </c>
    </row>
    <row r="35" spans="1:11" ht="17.100000000000001" customHeight="1" x14ac:dyDescent="0.2">
      <c r="A35" s="110" t="s">
        <v>260</v>
      </c>
      <c r="B35" s="64">
        <v>517</v>
      </c>
      <c r="C35" s="64">
        <v>131</v>
      </c>
      <c r="D35" s="64">
        <v>139</v>
      </c>
      <c r="E35" s="64">
        <v>64</v>
      </c>
      <c r="F35" s="161">
        <v>4</v>
      </c>
      <c r="G35" s="64">
        <v>298</v>
      </c>
      <c r="H35" s="161">
        <v>58</v>
      </c>
      <c r="I35" s="64">
        <v>155</v>
      </c>
      <c r="J35" s="64">
        <v>69</v>
      </c>
      <c r="K35" s="64">
        <v>5</v>
      </c>
    </row>
    <row r="36" spans="1:11" ht="17.100000000000001" customHeight="1" x14ac:dyDescent="0.2">
      <c r="A36" s="110" t="s">
        <v>261</v>
      </c>
      <c r="B36" s="64">
        <v>58</v>
      </c>
      <c r="C36" s="64">
        <v>22</v>
      </c>
      <c r="D36" s="64">
        <v>24</v>
      </c>
      <c r="E36" s="64">
        <v>14</v>
      </c>
      <c r="F36" s="161">
        <v>1</v>
      </c>
      <c r="G36" s="64">
        <v>29</v>
      </c>
      <c r="H36" s="161">
        <v>10</v>
      </c>
      <c r="I36" s="64">
        <v>15</v>
      </c>
      <c r="J36" s="64">
        <v>11</v>
      </c>
      <c r="K36" s="64">
        <v>0</v>
      </c>
    </row>
    <row r="37" spans="1:11" ht="17.100000000000001" customHeight="1" x14ac:dyDescent="0.2">
      <c r="A37" s="110" t="s">
        <v>262</v>
      </c>
      <c r="B37" s="64">
        <v>144</v>
      </c>
      <c r="C37" s="64">
        <v>59</v>
      </c>
      <c r="D37" s="64">
        <v>44</v>
      </c>
      <c r="E37" s="64">
        <v>24</v>
      </c>
      <c r="F37" s="161">
        <v>5</v>
      </c>
      <c r="G37" s="64">
        <v>83</v>
      </c>
      <c r="H37" s="161">
        <v>31</v>
      </c>
      <c r="I37" s="64">
        <v>37</v>
      </c>
      <c r="J37" s="64">
        <v>23</v>
      </c>
      <c r="K37" s="64">
        <v>0</v>
      </c>
    </row>
    <row r="38" spans="1:11" s="67" customFormat="1" ht="22.5" customHeight="1" x14ac:dyDescent="0.2">
      <c r="A38" s="110" t="s">
        <v>263</v>
      </c>
      <c r="B38" s="161">
        <v>34</v>
      </c>
      <c r="C38" s="161">
        <v>16</v>
      </c>
      <c r="D38" s="161">
        <v>15</v>
      </c>
      <c r="E38" s="161">
        <v>5</v>
      </c>
      <c r="F38" s="161">
        <v>0</v>
      </c>
      <c r="G38" s="161">
        <v>18</v>
      </c>
      <c r="H38" s="161">
        <v>8</v>
      </c>
      <c r="I38" s="161">
        <v>11</v>
      </c>
      <c r="J38" s="161">
        <v>8</v>
      </c>
      <c r="K38" s="161">
        <v>2</v>
      </c>
    </row>
    <row r="39" spans="1:11" ht="18.75" customHeight="1" x14ac:dyDescent="0.2">
      <c r="A39" s="94"/>
      <c r="B39" s="12"/>
      <c r="C39" s="12"/>
      <c r="D39" s="12"/>
      <c r="E39" s="12"/>
      <c r="G39" s="12"/>
      <c r="I39" s="12"/>
      <c r="J39" s="12"/>
    </row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conditionalFormatting sqref="B27:B37 B9:B13 B21:B25 B15:B19 B6:E8 G6:G8 I6:J8">
    <cfRule type="cellIs" dxfId="264" priority="101" stopIfTrue="1" operator="equal">
      <formula>"."</formula>
    </cfRule>
    <cfRule type="cellIs" dxfId="263" priority="102" stopIfTrue="1" operator="equal">
      <formula>"..."</formula>
    </cfRule>
  </conditionalFormatting>
  <conditionalFormatting sqref="C14">
    <cfRule type="cellIs" dxfId="262" priority="57" stopIfTrue="1" operator="equal">
      <formula>"."</formula>
    </cfRule>
    <cfRule type="cellIs" dxfId="261" priority="58" stopIfTrue="1" operator="equal">
      <formula>"..."</formula>
    </cfRule>
  </conditionalFormatting>
  <conditionalFormatting sqref="C27:C37 C9:C13 C21:C25 C15:C19">
    <cfRule type="cellIs" dxfId="260" priority="97" stopIfTrue="1" operator="equal">
      <formula>"."</formula>
    </cfRule>
    <cfRule type="cellIs" dxfId="259" priority="98" stopIfTrue="1" operator="equal">
      <formula>"..."</formula>
    </cfRule>
  </conditionalFormatting>
  <conditionalFormatting sqref="D27:D37 D9:D13 D21:D25 D15:D19">
    <cfRule type="cellIs" dxfId="258" priority="95" stopIfTrue="1" operator="equal">
      <formula>"."</formula>
    </cfRule>
    <cfRule type="cellIs" dxfId="257" priority="96" stopIfTrue="1" operator="equal">
      <formula>"..."</formula>
    </cfRule>
  </conditionalFormatting>
  <conditionalFormatting sqref="E27:E37 E9:E13 E21:E25 E15:E19">
    <cfRule type="cellIs" dxfId="256" priority="93" stopIfTrue="1" operator="equal">
      <formula>"."</formula>
    </cfRule>
    <cfRule type="cellIs" dxfId="255" priority="94" stopIfTrue="1" operator="equal">
      <formula>"..."</formula>
    </cfRule>
  </conditionalFormatting>
  <conditionalFormatting sqref="G27:G37 G9:G13 G21:G25 G15:G19">
    <cfRule type="cellIs" dxfId="254" priority="91" stopIfTrue="1" operator="equal">
      <formula>"."</formula>
    </cfRule>
    <cfRule type="cellIs" dxfId="253" priority="92" stopIfTrue="1" operator="equal">
      <formula>"..."</formula>
    </cfRule>
  </conditionalFormatting>
  <conditionalFormatting sqref="I27:I37 I9:I13 I21:I25 I15:I19">
    <cfRule type="cellIs" dxfId="252" priority="89" stopIfTrue="1" operator="equal">
      <formula>"."</formula>
    </cfRule>
    <cfRule type="cellIs" dxfId="251" priority="90" stopIfTrue="1" operator="equal">
      <formula>"..."</formula>
    </cfRule>
  </conditionalFormatting>
  <conditionalFormatting sqref="J27:J37 J9:J13 J21:J25 J15:J19">
    <cfRule type="cellIs" dxfId="250" priority="87" stopIfTrue="1" operator="equal">
      <formula>"."</formula>
    </cfRule>
    <cfRule type="cellIs" dxfId="249" priority="88" stopIfTrue="1" operator="equal">
      <formula>"..."</formula>
    </cfRule>
  </conditionalFormatting>
  <conditionalFormatting sqref="K27:K37 K9:K13 K21:K25 K15:K19">
    <cfRule type="cellIs" dxfId="248" priority="85" stopIfTrue="1" operator="equal">
      <formula>"."</formula>
    </cfRule>
    <cfRule type="cellIs" dxfId="247" priority="86" stopIfTrue="1" operator="equal">
      <formula>"..."</formula>
    </cfRule>
  </conditionalFormatting>
  <conditionalFormatting sqref="B20">
    <cfRule type="cellIs" dxfId="246" priority="79" stopIfTrue="1" operator="equal">
      <formula>"."</formula>
    </cfRule>
    <cfRule type="cellIs" dxfId="245" priority="80" stopIfTrue="1" operator="equal">
      <formula>"..."</formula>
    </cfRule>
  </conditionalFormatting>
  <conditionalFormatting sqref="C20">
    <cfRule type="cellIs" dxfId="244" priority="77" stopIfTrue="1" operator="equal">
      <formula>"."</formula>
    </cfRule>
    <cfRule type="cellIs" dxfId="243" priority="78" stopIfTrue="1" operator="equal">
      <formula>"..."</formula>
    </cfRule>
  </conditionalFormatting>
  <conditionalFormatting sqref="D20">
    <cfRule type="cellIs" dxfId="242" priority="75" stopIfTrue="1" operator="equal">
      <formula>"."</formula>
    </cfRule>
    <cfRule type="cellIs" dxfId="241" priority="76" stopIfTrue="1" operator="equal">
      <formula>"..."</formula>
    </cfRule>
  </conditionalFormatting>
  <conditionalFormatting sqref="E20">
    <cfRule type="cellIs" dxfId="240" priority="73" stopIfTrue="1" operator="equal">
      <formula>"."</formula>
    </cfRule>
    <cfRule type="cellIs" dxfId="239" priority="74" stopIfTrue="1" operator="equal">
      <formula>"..."</formula>
    </cfRule>
  </conditionalFormatting>
  <conditionalFormatting sqref="G20">
    <cfRule type="cellIs" dxfId="238" priority="71" stopIfTrue="1" operator="equal">
      <formula>"."</formula>
    </cfRule>
    <cfRule type="cellIs" dxfId="237" priority="72" stopIfTrue="1" operator="equal">
      <formula>"..."</formula>
    </cfRule>
  </conditionalFormatting>
  <conditionalFormatting sqref="I20">
    <cfRule type="cellIs" dxfId="236" priority="69" stopIfTrue="1" operator="equal">
      <formula>"."</formula>
    </cfRule>
    <cfRule type="cellIs" dxfId="235" priority="70" stopIfTrue="1" operator="equal">
      <formula>"..."</formula>
    </cfRule>
  </conditionalFormatting>
  <conditionalFormatting sqref="J20">
    <cfRule type="cellIs" dxfId="234" priority="67" stopIfTrue="1" operator="equal">
      <formula>"."</formula>
    </cfRule>
    <cfRule type="cellIs" dxfId="233" priority="68" stopIfTrue="1" operator="equal">
      <formula>"..."</formula>
    </cfRule>
  </conditionalFormatting>
  <conditionalFormatting sqref="K20">
    <cfRule type="cellIs" dxfId="232" priority="65" stopIfTrue="1" operator="equal">
      <formula>"."</formula>
    </cfRule>
    <cfRule type="cellIs" dxfId="231" priority="66" stopIfTrue="1" operator="equal">
      <formula>"..."</formula>
    </cfRule>
  </conditionalFormatting>
  <conditionalFormatting sqref="B14">
    <cfRule type="cellIs" dxfId="230" priority="59" stopIfTrue="1" operator="equal">
      <formula>"."</formula>
    </cfRule>
    <cfRule type="cellIs" dxfId="229" priority="60" stopIfTrue="1" operator="equal">
      <formula>"..."</formula>
    </cfRule>
  </conditionalFormatting>
  <conditionalFormatting sqref="D14">
    <cfRule type="cellIs" dxfId="228" priority="55" stopIfTrue="1" operator="equal">
      <formula>"."</formula>
    </cfRule>
    <cfRule type="cellIs" dxfId="227" priority="56" stopIfTrue="1" operator="equal">
      <formula>"..."</formula>
    </cfRule>
  </conditionalFormatting>
  <conditionalFormatting sqref="E14">
    <cfRule type="cellIs" dxfId="226" priority="53" stopIfTrue="1" operator="equal">
      <formula>"."</formula>
    </cfRule>
    <cfRule type="cellIs" dxfId="225" priority="54" stopIfTrue="1" operator="equal">
      <formula>"..."</formula>
    </cfRule>
  </conditionalFormatting>
  <conditionalFormatting sqref="G14">
    <cfRule type="cellIs" dxfId="224" priority="51" stopIfTrue="1" operator="equal">
      <formula>"."</formula>
    </cfRule>
    <cfRule type="cellIs" dxfId="223" priority="52" stopIfTrue="1" operator="equal">
      <formula>"..."</formula>
    </cfRule>
  </conditionalFormatting>
  <conditionalFormatting sqref="I14">
    <cfRule type="cellIs" dxfId="222" priority="49" stopIfTrue="1" operator="equal">
      <formula>"."</formula>
    </cfRule>
    <cfRule type="cellIs" dxfId="221" priority="50" stopIfTrue="1" operator="equal">
      <formula>"..."</formula>
    </cfRule>
  </conditionalFormatting>
  <conditionalFormatting sqref="J14">
    <cfRule type="cellIs" dxfId="220" priority="47" stopIfTrue="1" operator="equal">
      <formula>"."</formula>
    </cfRule>
    <cfRule type="cellIs" dxfId="219" priority="48" stopIfTrue="1" operator="equal">
      <formula>"..."</formula>
    </cfRule>
  </conditionalFormatting>
  <conditionalFormatting sqref="K14">
    <cfRule type="cellIs" dxfId="218" priority="45" stopIfTrue="1" operator="equal">
      <formula>"."</formula>
    </cfRule>
    <cfRule type="cellIs" dxfId="217" priority="46" stopIfTrue="1" operator="equal">
      <formula>"..."</formula>
    </cfRule>
  </conditionalFormatting>
  <conditionalFormatting sqref="E14">
    <cfRule type="cellIs" dxfId="216" priority="15" stopIfTrue="1" operator="equal">
      <formula>"."</formula>
    </cfRule>
    <cfRule type="cellIs" dxfId="215" priority="16" stopIfTrue="1" operator="equal">
      <formula>"..."</formula>
    </cfRule>
  </conditionalFormatting>
  <conditionalFormatting sqref="E27:E37 E9:E13 E21:E25 E15:E19">
    <cfRule type="cellIs" dxfId="214" priority="39" stopIfTrue="1" operator="equal">
      <formula>"."</formula>
    </cfRule>
    <cfRule type="cellIs" dxfId="213" priority="40" stopIfTrue="1" operator="equal">
      <formula>"..."</formula>
    </cfRule>
  </conditionalFormatting>
  <conditionalFormatting sqref="G27:G37 G9:G13 G21:G25 G15:G19">
    <cfRule type="cellIs" dxfId="212" priority="37" stopIfTrue="1" operator="equal">
      <formula>"."</formula>
    </cfRule>
    <cfRule type="cellIs" dxfId="211" priority="38" stopIfTrue="1" operator="equal">
      <formula>"..."</formula>
    </cfRule>
  </conditionalFormatting>
  <conditionalFormatting sqref="I27:I37 I9:I13 I21:I25 I15:I19">
    <cfRule type="cellIs" dxfId="210" priority="35" stopIfTrue="1" operator="equal">
      <formula>"."</formula>
    </cfRule>
    <cfRule type="cellIs" dxfId="209" priority="36" stopIfTrue="1" operator="equal">
      <formula>"..."</formula>
    </cfRule>
  </conditionalFormatting>
  <conditionalFormatting sqref="J27:J37 J9:J13 J21:J25 J15:J19">
    <cfRule type="cellIs" dxfId="208" priority="33" stopIfTrue="1" operator="equal">
      <formula>"."</formula>
    </cfRule>
    <cfRule type="cellIs" dxfId="207" priority="34" stopIfTrue="1" operator="equal">
      <formula>"..."</formula>
    </cfRule>
  </conditionalFormatting>
  <conditionalFormatting sqref="K27:K37 K9:K13 K21:K25 K15:K19">
    <cfRule type="cellIs" dxfId="206" priority="31" stopIfTrue="1" operator="equal">
      <formula>"."</formula>
    </cfRule>
    <cfRule type="cellIs" dxfId="205" priority="32" stopIfTrue="1" operator="equal">
      <formula>"..."</formula>
    </cfRule>
  </conditionalFormatting>
  <conditionalFormatting sqref="E20">
    <cfRule type="cellIs" dxfId="204" priority="27" stopIfTrue="1" operator="equal">
      <formula>"."</formula>
    </cfRule>
    <cfRule type="cellIs" dxfId="203" priority="28" stopIfTrue="1" operator="equal">
      <formula>"..."</formula>
    </cfRule>
  </conditionalFormatting>
  <conditionalFormatting sqref="G20">
    <cfRule type="cellIs" dxfId="202" priority="25" stopIfTrue="1" operator="equal">
      <formula>"."</formula>
    </cfRule>
    <cfRule type="cellIs" dxfId="201" priority="26" stopIfTrue="1" operator="equal">
      <formula>"..."</formula>
    </cfRule>
  </conditionalFormatting>
  <conditionalFormatting sqref="I20">
    <cfRule type="cellIs" dxfId="200" priority="23" stopIfTrue="1" operator="equal">
      <formula>"."</formula>
    </cfRule>
    <cfRule type="cellIs" dxfId="199" priority="24" stopIfTrue="1" operator="equal">
      <formula>"..."</formula>
    </cfRule>
  </conditionalFormatting>
  <conditionalFormatting sqref="J20">
    <cfRule type="cellIs" dxfId="198" priority="21" stopIfTrue="1" operator="equal">
      <formula>"."</formula>
    </cfRule>
    <cfRule type="cellIs" dxfId="197" priority="22" stopIfTrue="1" operator="equal">
      <formula>"..."</formula>
    </cfRule>
  </conditionalFormatting>
  <conditionalFormatting sqref="K20">
    <cfRule type="cellIs" dxfId="196" priority="19" stopIfTrue="1" operator="equal">
      <formula>"."</formula>
    </cfRule>
    <cfRule type="cellIs" dxfId="195" priority="20" stopIfTrue="1" operator="equal">
      <formula>"..."</formula>
    </cfRule>
  </conditionalFormatting>
  <conditionalFormatting sqref="G14">
    <cfRule type="cellIs" dxfId="194" priority="13" stopIfTrue="1" operator="equal">
      <formula>"."</formula>
    </cfRule>
    <cfRule type="cellIs" dxfId="193" priority="14" stopIfTrue="1" operator="equal">
      <formula>"..."</formula>
    </cfRule>
  </conditionalFormatting>
  <conditionalFormatting sqref="I14">
    <cfRule type="cellIs" dxfId="192" priority="11" stopIfTrue="1" operator="equal">
      <formula>"."</formula>
    </cfRule>
    <cfRule type="cellIs" dxfId="191" priority="12" stopIfTrue="1" operator="equal">
      <formula>"..."</formula>
    </cfRule>
  </conditionalFormatting>
  <conditionalFormatting sqref="J14">
    <cfRule type="cellIs" dxfId="190" priority="9" stopIfTrue="1" operator="equal">
      <formula>"."</formula>
    </cfRule>
    <cfRule type="cellIs" dxfId="189" priority="10" stopIfTrue="1" operator="equal">
      <formula>"..."</formula>
    </cfRule>
  </conditionalFormatting>
  <conditionalFormatting sqref="K14">
    <cfRule type="cellIs" dxfId="188" priority="7" stopIfTrue="1" operator="equal">
      <formula>"."</formula>
    </cfRule>
    <cfRule type="cellIs" dxfId="187" priority="8" stopIfTrue="1" operator="equal">
      <formula>"..."</formula>
    </cfRule>
  </conditionalFormatting>
  <conditionalFormatting sqref="K8">
    <cfRule type="cellIs" dxfId="186" priority="3" stopIfTrue="1" operator="equal">
      <formula>"."</formula>
    </cfRule>
    <cfRule type="cellIs" dxfId="185" priority="4" stopIfTrue="1" operator="equal">
      <formula>"..."</formula>
    </cfRule>
  </conditionalFormatting>
  <conditionalFormatting sqref="K8">
    <cfRule type="cellIs" dxfId="184" priority="1" stopIfTrue="1" operator="equal">
      <formula>"."</formula>
    </cfRule>
    <cfRule type="cellIs" dxfId="1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71"/>
  <sheetViews>
    <sheetView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26.85546875" style="12" customWidth="1"/>
    <col min="2" max="2" width="6.7109375" style="12" customWidth="1"/>
    <col min="3" max="3" width="6.5703125" style="12" customWidth="1"/>
    <col min="4" max="4" width="6.85546875" style="12" customWidth="1"/>
    <col min="5" max="5" width="5.85546875" style="12" customWidth="1"/>
    <col min="6" max="6" width="5.5703125" style="12" customWidth="1"/>
    <col min="7" max="7" width="6.140625" style="12" customWidth="1"/>
    <col min="8" max="8" width="6" style="12" customWidth="1"/>
    <col min="9" max="9" width="6.85546875" style="12" customWidth="1"/>
    <col min="10" max="10" width="5.85546875" style="12" customWidth="1"/>
    <col min="11" max="11" width="8.85546875" style="12" customWidth="1"/>
    <col min="12" max="16384" width="11.42578125" style="12"/>
  </cols>
  <sheetData>
    <row r="1" spans="1:16" s="30" customFormat="1" ht="16.5" customHeight="1" x14ac:dyDescent="0.2">
      <c r="A1" s="23" t="s">
        <v>452</v>
      </c>
      <c r="B1" s="88"/>
      <c r="C1" s="88"/>
      <c r="D1" s="88"/>
      <c r="E1" s="88"/>
      <c r="F1" s="88"/>
      <c r="G1" s="88"/>
      <c r="H1" s="88"/>
      <c r="I1" s="88"/>
      <c r="J1" s="88"/>
      <c r="K1" s="59"/>
    </row>
    <row r="2" spans="1:16" s="101" customFormat="1" ht="14.85" customHeight="1" x14ac:dyDescent="0.2">
      <c r="A2" s="58" t="s">
        <v>387</v>
      </c>
      <c r="B2" s="103"/>
      <c r="C2" s="103"/>
      <c r="D2" s="103"/>
      <c r="E2" s="103"/>
      <c r="F2" s="103"/>
      <c r="G2" s="103"/>
      <c r="H2" s="103"/>
      <c r="I2" s="104"/>
      <c r="J2" s="104"/>
      <c r="K2" s="102"/>
    </row>
    <row r="3" spans="1:16" ht="18" customHeight="1" x14ac:dyDescent="0.2">
      <c r="A3" s="249" t="s">
        <v>264</v>
      </c>
      <c r="B3" s="257" t="s">
        <v>409</v>
      </c>
      <c r="C3" s="225"/>
      <c r="D3" s="225"/>
      <c r="E3" s="225"/>
      <c r="F3" s="225"/>
      <c r="G3" s="225"/>
      <c r="H3" s="225"/>
      <c r="I3" s="225"/>
      <c r="J3" s="226"/>
      <c r="K3" s="252" t="s">
        <v>408</v>
      </c>
    </row>
    <row r="4" spans="1:16" ht="36" customHeight="1" x14ac:dyDescent="0.2">
      <c r="A4" s="250"/>
      <c r="B4" s="258" t="s">
        <v>34</v>
      </c>
      <c r="C4" s="264" t="s">
        <v>56</v>
      </c>
      <c r="D4" s="265"/>
      <c r="E4" s="266" t="s">
        <v>404</v>
      </c>
      <c r="F4" s="258"/>
      <c r="G4" s="267" t="s">
        <v>405</v>
      </c>
      <c r="H4" s="268"/>
      <c r="I4" s="266" t="s">
        <v>406</v>
      </c>
      <c r="J4" s="265"/>
      <c r="K4" s="262"/>
    </row>
    <row r="5" spans="1:16" ht="36" customHeight="1" x14ac:dyDescent="0.2">
      <c r="A5" s="251"/>
      <c r="B5" s="259"/>
      <c r="C5" s="153" t="s">
        <v>57</v>
      </c>
      <c r="D5" s="151" t="s">
        <v>58</v>
      </c>
      <c r="E5" s="151" t="s">
        <v>59</v>
      </c>
      <c r="F5" s="151" t="s">
        <v>54</v>
      </c>
      <c r="G5" s="151" t="s">
        <v>59</v>
      </c>
      <c r="H5" s="151" t="s">
        <v>54</v>
      </c>
      <c r="I5" s="151" t="s">
        <v>59</v>
      </c>
      <c r="J5" s="151" t="s">
        <v>54</v>
      </c>
      <c r="K5" s="263"/>
    </row>
    <row r="6" spans="1:16" ht="22.5" customHeight="1" x14ac:dyDescent="0.2">
      <c r="A6" s="130" t="s">
        <v>265</v>
      </c>
      <c r="B6" s="64">
        <v>614</v>
      </c>
      <c r="C6" s="161">
        <v>366</v>
      </c>
      <c r="D6" s="64">
        <v>318</v>
      </c>
      <c r="E6" s="64">
        <v>37</v>
      </c>
      <c r="F6" s="161">
        <v>11</v>
      </c>
      <c r="G6" s="64">
        <v>203</v>
      </c>
      <c r="H6" s="161">
        <v>82</v>
      </c>
      <c r="I6" s="64">
        <v>374</v>
      </c>
      <c r="J6" s="161">
        <v>273</v>
      </c>
      <c r="K6" s="163">
        <v>3</v>
      </c>
      <c r="L6" s="13"/>
      <c r="M6" s="13"/>
      <c r="N6" s="13"/>
      <c r="O6" s="13"/>
      <c r="P6" s="13"/>
    </row>
    <row r="7" spans="1:16" ht="22.5" customHeight="1" x14ac:dyDescent="0.2">
      <c r="A7" s="5" t="s">
        <v>266</v>
      </c>
      <c r="B7" s="64">
        <v>52</v>
      </c>
      <c r="C7" s="161">
        <v>22</v>
      </c>
      <c r="D7" s="64">
        <v>28</v>
      </c>
      <c r="E7" s="64">
        <v>3</v>
      </c>
      <c r="F7" s="161">
        <v>0</v>
      </c>
      <c r="G7" s="64">
        <v>23</v>
      </c>
      <c r="H7" s="161">
        <v>8</v>
      </c>
      <c r="I7" s="64">
        <v>26</v>
      </c>
      <c r="J7" s="161">
        <v>14</v>
      </c>
      <c r="K7" s="163">
        <v>0</v>
      </c>
      <c r="L7" s="13"/>
      <c r="M7" s="13"/>
      <c r="N7" s="13"/>
      <c r="O7" s="13"/>
      <c r="P7" s="13"/>
    </row>
    <row r="8" spans="1:16" ht="18" customHeight="1" x14ac:dyDescent="0.2">
      <c r="A8" s="110" t="s">
        <v>267</v>
      </c>
      <c r="B8" s="66">
        <v>30</v>
      </c>
      <c r="C8" s="161">
        <v>10</v>
      </c>
      <c r="D8" s="163">
        <v>7</v>
      </c>
      <c r="E8" s="163">
        <v>6</v>
      </c>
      <c r="F8" s="161">
        <v>2</v>
      </c>
      <c r="G8" s="163">
        <v>14</v>
      </c>
      <c r="H8" s="161">
        <v>4</v>
      </c>
      <c r="I8" s="163">
        <v>10</v>
      </c>
      <c r="J8" s="161">
        <v>4</v>
      </c>
      <c r="K8" s="64">
        <v>0</v>
      </c>
      <c r="L8" s="13"/>
      <c r="M8" s="13"/>
      <c r="N8" s="13"/>
      <c r="O8" s="13"/>
      <c r="P8" s="13"/>
    </row>
    <row r="9" spans="1:16" ht="18" customHeight="1" x14ac:dyDescent="0.2">
      <c r="A9" s="110" t="s">
        <v>268</v>
      </c>
      <c r="B9" s="66">
        <v>83</v>
      </c>
      <c r="C9" s="161">
        <v>38</v>
      </c>
      <c r="D9" s="163">
        <v>30</v>
      </c>
      <c r="E9" s="163">
        <v>14</v>
      </c>
      <c r="F9" s="161">
        <v>0</v>
      </c>
      <c r="G9" s="163">
        <v>41</v>
      </c>
      <c r="H9" s="161">
        <v>17</v>
      </c>
      <c r="I9" s="163">
        <v>28</v>
      </c>
      <c r="J9" s="161">
        <v>21</v>
      </c>
      <c r="K9" s="64">
        <v>0</v>
      </c>
      <c r="L9" s="13"/>
      <c r="M9" s="13"/>
      <c r="N9" s="13"/>
      <c r="O9" s="13"/>
      <c r="P9" s="13"/>
    </row>
    <row r="10" spans="1:16" ht="18" customHeight="1" x14ac:dyDescent="0.2">
      <c r="A10" s="110" t="s">
        <v>269</v>
      </c>
      <c r="B10" s="64">
        <v>54</v>
      </c>
      <c r="C10" s="161">
        <v>29</v>
      </c>
      <c r="D10" s="64">
        <v>21</v>
      </c>
      <c r="E10" s="64">
        <v>6</v>
      </c>
      <c r="F10" s="161">
        <v>2</v>
      </c>
      <c r="G10" s="64">
        <v>23</v>
      </c>
      <c r="H10" s="161">
        <v>9</v>
      </c>
      <c r="I10" s="64">
        <v>25</v>
      </c>
      <c r="J10" s="161">
        <v>18</v>
      </c>
      <c r="K10" s="64">
        <v>0</v>
      </c>
      <c r="L10" s="13"/>
      <c r="M10" s="13"/>
      <c r="N10" s="13"/>
      <c r="O10" s="13"/>
      <c r="P10" s="13"/>
    </row>
    <row r="11" spans="1:16" ht="24" customHeight="1" x14ac:dyDescent="0.2">
      <c r="A11" s="5" t="s">
        <v>270</v>
      </c>
      <c r="B11" s="64">
        <v>137</v>
      </c>
      <c r="C11" s="161">
        <v>91</v>
      </c>
      <c r="D11" s="64">
        <v>66</v>
      </c>
      <c r="E11" s="64">
        <v>28</v>
      </c>
      <c r="F11" s="161">
        <v>13</v>
      </c>
      <c r="G11" s="64">
        <v>63</v>
      </c>
      <c r="H11" s="161">
        <v>43</v>
      </c>
      <c r="I11" s="64">
        <v>46</v>
      </c>
      <c r="J11" s="161">
        <v>35</v>
      </c>
      <c r="K11" s="64">
        <v>0</v>
      </c>
      <c r="L11" s="13"/>
      <c r="M11" s="13"/>
      <c r="N11" s="13"/>
      <c r="O11" s="13"/>
      <c r="P11" s="13"/>
    </row>
    <row r="12" spans="1:16" ht="18" customHeight="1" x14ac:dyDescent="0.2">
      <c r="A12" s="5" t="s">
        <v>271</v>
      </c>
      <c r="B12" s="64">
        <v>48</v>
      </c>
      <c r="C12" s="161">
        <v>15</v>
      </c>
      <c r="D12" s="64">
        <v>17</v>
      </c>
      <c r="E12" s="64">
        <v>17</v>
      </c>
      <c r="F12" s="161">
        <v>0</v>
      </c>
      <c r="G12" s="64">
        <v>24</v>
      </c>
      <c r="H12" s="161">
        <v>11</v>
      </c>
      <c r="I12" s="64">
        <v>7</v>
      </c>
      <c r="J12" s="161">
        <v>4</v>
      </c>
      <c r="K12" s="64">
        <v>0</v>
      </c>
      <c r="L12" s="13"/>
      <c r="M12" s="13"/>
      <c r="N12" s="13"/>
      <c r="O12" s="13"/>
      <c r="P12" s="13"/>
    </row>
    <row r="13" spans="1:16" ht="24" customHeight="1" x14ac:dyDescent="0.2">
      <c r="A13" s="5" t="s">
        <v>272</v>
      </c>
      <c r="B13" s="64">
        <v>52</v>
      </c>
      <c r="C13" s="161">
        <v>26</v>
      </c>
      <c r="D13" s="64">
        <v>17</v>
      </c>
      <c r="E13" s="64">
        <v>12</v>
      </c>
      <c r="F13" s="161">
        <v>4</v>
      </c>
      <c r="G13" s="64">
        <v>20</v>
      </c>
      <c r="H13" s="161">
        <v>10</v>
      </c>
      <c r="I13" s="64">
        <v>20</v>
      </c>
      <c r="J13" s="161">
        <v>12</v>
      </c>
      <c r="K13" s="64">
        <v>0</v>
      </c>
      <c r="L13" s="13"/>
      <c r="M13" s="13"/>
      <c r="N13" s="13"/>
      <c r="O13" s="13"/>
      <c r="P13" s="13"/>
    </row>
    <row r="14" spans="1:16" ht="18" customHeight="1" x14ac:dyDescent="0.2">
      <c r="A14" s="5" t="s">
        <v>273</v>
      </c>
      <c r="B14" s="64">
        <v>43</v>
      </c>
      <c r="C14" s="161">
        <v>10</v>
      </c>
      <c r="D14" s="64">
        <v>13</v>
      </c>
      <c r="E14" s="64">
        <v>7</v>
      </c>
      <c r="F14" s="161">
        <v>0</v>
      </c>
      <c r="G14" s="64">
        <v>21</v>
      </c>
      <c r="H14" s="161">
        <v>4</v>
      </c>
      <c r="I14" s="64">
        <v>15</v>
      </c>
      <c r="J14" s="161">
        <v>6</v>
      </c>
      <c r="K14" s="64">
        <v>18</v>
      </c>
      <c r="L14" s="13"/>
      <c r="M14" s="13"/>
      <c r="N14" s="13"/>
      <c r="O14" s="13"/>
      <c r="P14" s="13"/>
    </row>
    <row r="15" spans="1:16" ht="18" customHeight="1" x14ac:dyDescent="0.2">
      <c r="A15" s="5" t="s">
        <v>274</v>
      </c>
      <c r="B15" s="64">
        <v>185</v>
      </c>
      <c r="C15" s="161">
        <v>43</v>
      </c>
      <c r="D15" s="64">
        <v>50</v>
      </c>
      <c r="E15" s="64">
        <v>29</v>
      </c>
      <c r="F15" s="161">
        <v>2</v>
      </c>
      <c r="G15" s="64">
        <v>88</v>
      </c>
      <c r="H15" s="161">
        <v>21</v>
      </c>
      <c r="I15" s="64">
        <v>68</v>
      </c>
      <c r="J15" s="161">
        <v>20</v>
      </c>
      <c r="K15" s="64">
        <v>15</v>
      </c>
      <c r="L15" s="13"/>
      <c r="M15" s="13"/>
      <c r="N15" s="13"/>
      <c r="O15" s="13"/>
      <c r="P15" s="13"/>
    </row>
    <row r="16" spans="1:16" ht="18" customHeight="1" x14ac:dyDescent="0.2">
      <c r="A16" s="5" t="s">
        <v>275</v>
      </c>
      <c r="B16" s="64">
        <v>650</v>
      </c>
      <c r="C16" s="161">
        <v>317</v>
      </c>
      <c r="D16" s="64">
        <v>246</v>
      </c>
      <c r="E16" s="64">
        <v>86</v>
      </c>
      <c r="F16" s="161">
        <v>11</v>
      </c>
      <c r="G16" s="64">
        <v>295</v>
      </c>
      <c r="H16" s="161">
        <v>133</v>
      </c>
      <c r="I16" s="64">
        <v>269</v>
      </c>
      <c r="J16" s="161">
        <v>173</v>
      </c>
      <c r="K16" s="64">
        <v>3</v>
      </c>
      <c r="L16" s="13"/>
      <c r="M16" s="13"/>
      <c r="N16" s="13"/>
      <c r="O16" s="13"/>
      <c r="P16" s="13"/>
    </row>
    <row r="17" spans="1:16" ht="18" customHeight="1" x14ac:dyDescent="0.2">
      <c r="A17" s="5" t="s">
        <v>276</v>
      </c>
      <c r="B17" s="64">
        <v>54</v>
      </c>
      <c r="C17" s="161">
        <v>18</v>
      </c>
      <c r="D17" s="64">
        <v>24</v>
      </c>
      <c r="E17" s="64">
        <v>13</v>
      </c>
      <c r="F17" s="161">
        <v>2</v>
      </c>
      <c r="G17" s="64">
        <v>23</v>
      </c>
      <c r="H17" s="161">
        <v>6</v>
      </c>
      <c r="I17" s="64">
        <v>18</v>
      </c>
      <c r="J17" s="161">
        <v>10</v>
      </c>
      <c r="K17" s="64">
        <v>2</v>
      </c>
      <c r="L17" s="13"/>
      <c r="M17" s="13"/>
      <c r="N17" s="13"/>
      <c r="O17" s="13"/>
      <c r="P17" s="13"/>
    </row>
    <row r="18" spans="1:16" ht="18" customHeight="1" x14ac:dyDescent="0.2">
      <c r="A18" s="5" t="s">
        <v>277</v>
      </c>
      <c r="B18" s="64">
        <v>2</v>
      </c>
      <c r="C18" s="161">
        <v>2</v>
      </c>
      <c r="D18" s="64">
        <v>1</v>
      </c>
      <c r="E18" s="64">
        <v>0</v>
      </c>
      <c r="F18" s="161">
        <v>0</v>
      </c>
      <c r="G18" s="64">
        <v>0</v>
      </c>
      <c r="H18" s="161">
        <v>0</v>
      </c>
      <c r="I18" s="64">
        <v>2</v>
      </c>
      <c r="J18" s="161">
        <v>2</v>
      </c>
      <c r="K18" s="64">
        <v>0</v>
      </c>
      <c r="L18" s="13"/>
      <c r="M18" s="13"/>
      <c r="N18" s="13"/>
      <c r="O18" s="13"/>
      <c r="P18" s="13"/>
    </row>
    <row r="19" spans="1:16" ht="18" customHeight="1" x14ac:dyDescent="0.2">
      <c r="A19" s="5" t="s">
        <v>278</v>
      </c>
      <c r="B19" s="64">
        <v>14</v>
      </c>
      <c r="C19" s="161">
        <v>3</v>
      </c>
      <c r="D19" s="64">
        <v>1</v>
      </c>
      <c r="E19" s="64">
        <v>3</v>
      </c>
      <c r="F19" s="161">
        <v>1</v>
      </c>
      <c r="G19" s="64">
        <v>9</v>
      </c>
      <c r="H19" s="161">
        <v>2</v>
      </c>
      <c r="I19" s="64">
        <v>2</v>
      </c>
      <c r="J19" s="161">
        <v>0</v>
      </c>
      <c r="K19" s="64">
        <v>0</v>
      </c>
      <c r="L19" s="13"/>
      <c r="M19" s="13"/>
      <c r="N19" s="13"/>
      <c r="O19" s="13"/>
      <c r="P19" s="13"/>
    </row>
    <row r="20" spans="1:16" ht="18" customHeight="1" x14ac:dyDescent="0.2">
      <c r="A20" s="5" t="s">
        <v>279</v>
      </c>
      <c r="B20" s="64">
        <v>128</v>
      </c>
      <c r="C20" s="161">
        <v>56</v>
      </c>
      <c r="D20" s="64">
        <v>52</v>
      </c>
      <c r="E20" s="64">
        <v>30</v>
      </c>
      <c r="F20" s="161">
        <v>5</v>
      </c>
      <c r="G20" s="64">
        <v>60</v>
      </c>
      <c r="H20" s="161">
        <v>26</v>
      </c>
      <c r="I20" s="64">
        <v>38</v>
      </c>
      <c r="J20" s="161">
        <v>25</v>
      </c>
      <c r="K20" s="64">
        <v>0</v>
      </c>
      <c r="L20" s="13"/>
      <c r="M20" s="13"/>
      <c r="N20" s="13"/>
      <c r="O20" s="13"/>
      <c r="P20" s="13"/>
    </row>
    <row r="21" spans="1:16" ht="18" customHeight="1" x14ac:dyDescent="0.2">
      <c r="A21" s="5" t="s">
        <v>280</v>
      </c>
      <c r="B21" s="64">
        <v>11</v>
      </c>
      <c r="C21" s="161">
        <v>6</v>
      </c>
      <c r="D21" s="64">
        <v>1</v>
      </c>
      <c r="E21" s="64">
        <v>1</v>
      </c>
      <c r="F21" s="161">
        <v>0</v>
      </c>
      <c r="G21" s="64">
        <v>2</v>
      </c>
      <c r="H21" s="161">
        <v>1</v>
      </c>
      <c r="I21" s="64">
        <v>8</v>
      </c>
      <c r="J21" s="161">
        <v>5</v>
      </c>
      <c r="K21" s="64">
        <v>0</v>
      </c>
      <c r="L21" s="13"/>
      <c r="M21" s="13"/>
      <c r="N21" s="13"/>
      <c r="O21" s="13"/>
      <c r="P21" s="13"/>
    </row>
    <row r="22" spans="1:16" ht="18" customHeight="1" x14ac:dyDescent="0.2">
      <c r="A22" s="5" t="s">
        <v>281</v>
      </c>
      <c r="B22" s="64">
        <v>5</v>
      </c>
      <c r="C22" s="161">
        <v>0</v>
      </c>
      <c r="D22" s="64">
        <v>0</v>
      </c>
      <c r="E22" s="64">
        <v>3</v>
      </c>
      <c r="F22" s="161">
        <v>0</v>
      </c>
      <c r="G22" s="64">
        <v>0</v>
      </c>
      <c r="H22" s="161">
        <v>0</v>
      </c>
      <c r="I22" s="64">
        <v>2</v>
      </c>
      <c r="J22" s="161">
        <v>0</v>
      </c>
      <c r="K22" s="64">
        <v>0</v>
      </c>
      <c r="L22" s="13"/>
      <c r="M22" s="13"/>
      <c r="N22" s="13"/>
      <c r="O22" s="13"/>
      <c r="P22" s="13"/>
    </row>
    <row r="23" spans="1:16" ht="24" customHeight="1" x14ac:dyDescent="0.2">
      <c r="A23" s="110" t="s">
        <v>282</v>
      </c>
      <c r="B23" s="66">
        <v>21</v>
      </c>
      <c r="C23" s="161">
        <v>12</v>
      </c>
      <c r="D23" s="163">
        <v>9</v>
      </c>
      <c r="E23" s="163">
        <v>2</v>
      </c>
      <c r="F23" s="161">
        <v>1</v>
      </c>
      <c r="G23" s="163">
        <v>13</v>
      </c>
      <c r="H23" s="161">
        <v>6</v>
      </c>
      <c r="I23" s="163">
        <v>6</v>
      </c>
      <c r="J23" s="161">
        <v>5</v>
      </c>
      <c r="K23" s="64">
        <v>0</v>
      </c>
      <c r="L23" s="13"/>
      <c r="M23" s="13"/>
      <c r="N23" s="13"/>
      <c r="O23" s="13"/>
      <c r="P23" s="13"/>
    </row>
    <row r="24" spans="1:16" ht="18" customHeight="1" x14ac:dyDescent="0.2">
      <c r="A24" s="110" t="s">
        <v>283</v>
      </c>
      <c r="B24" s="66">
        <v>3</v>
      </c>
      <c r="C24" s="161">
        <v>0</v>
      </c>
      <c r="D24" s="163">
        <v>0</v>
      </c>
      <c r="E24" s="163">
        <v>2</v>
      </c>
      <c r="F24" s="161">
        <v>0</v>
      </c>
      <c r="G24" s="163">
        <v>1</v>
      </c>
      <c r="H24" s="161">
        <v>0</v>
      </c>
      <c r="I24" s="64">
        <v>0</v>
      </c>
      <c r="J24" s="161">
        <v>0</v>
      </c>
      <c r="K24" s="64">
        <v>1</v>
      </c>
      <c r="L24" s="13"/>
      <c r="M24" s="13"/>
      <c r="N24" s="13"/>
      <c r="O24" s="13"/>
      <c r="P24" s="13"/>
    </row>
    <row r="25" spans="1:16" ht="18" customHeight="1" x14ac:dyDescent="0.2">
      <c r="A25" s="5" t="s">
        <v>284</v>
      </c>
      <c r="B25" s="64">
        <v>739</v>
      </c>
      <c r="C25" s="161">
        <v>392</v>
      </c>
      <c r="D25" s="64">
        <v>327</v>
      </c>
      <c r="E25" s="64">
        <v>130</v>
      </c>
      <c r="F25" s="161">
        <v>31</v>
      </c>
      <c r="G25" s="64">
        <v>330</v>
      </c>
      <c r="H25" s="161">
        <v>177</v>
      </c>
      <c r="I25" s="64">
        <v>279</v>
      </c>
      <c r="J25" s="161">
        <v>184</v>
      </c>
      <c r="K25" s="64">
        <v>2</v>
      </c>
      <c r="L25" s="13"/>
      <c r="M25" s="13"/>
      <c r="N25" s="13"/>
      <c r="O25" s="13"/>
      <c r="P25" s="13"/>
    </row>
    <row r="26" spans="1:16" ht="18" customHeight="1" x14ac:dyDescent="0.2">
      <c r="A26" s="5" t="s">
        <v>285</v>
      </c>
      <c r="B26" s="64">
        <v>0</v>
      </c>
      <c r="C26" s="161">
        <v>0</v>
      </c>
      <c r="D26" s="163">
        <v>0</v>
      </c>
      <c r="E26" s="64">
        <v>0</v>
      </c>
      <c r="F26" s="161">
        <v>0</v>
      </c>
      <c r="G26" s="64">
        <v>0</v>
      </c>
      <c r="H26" s="161">
        <v>0</v>
      </c>
      <c r="I26" s="64">
        <v>0</v>
      </c>
      <c r="J26" s="161">
        <v>0</v>
      </c>
      <c r="K26" s="64">
        <v>0</v>
      </c>
      <c r="L26" s="13"/>
      <c r="M26" s="13"/>
      <c r="N26" s="13"/>
      <c r="O26" s="13"/>
      <c r="P26" s="13"/>
    </row>
    <row r="27" spans="1:16" ht="24" customHeight="1" x14ac:dyDescent="0.2">
      <c r="A27" s="5" t="s">
        <v>286</v>
      </c>
      <c r="B27" s="64">
        <v>158</v>
      </c>
      <c r="C27" s="161">
        <v>88</v>
      </c>
      <c r="D27" s="64">
        <v>78</v>
      </c>
      <c r="E27" s="64">
        <v>45</v>
      </c>
      <c r="F27" s="161">
        <v>8</v>
      </c>
      <c r="G27" s="64">
        <v>64</v>
      </c>
      <c r="H27" s="161">
        <v>41</v>
      </c>
      <c r="I27" s="64">
        <v>49</v>
      </c>
      <c r="J27" s="161">
        <v>39</v>
      </c>
      <c r="K27" s="64">
        <v>0</v>
      </c>
      <c r="L27" s="13"/>
      <c r="M27" s="13"/>
      <c r="N27" s="13"/>
      <c r="O27" s="13"/>
      <c r="P27" s="13"/>
    </row>
    <row r="28" spans="1:16" ht="18" customHeight="1" x14ac:dyDescent="0.2">
      <c r="A28" s="5" t="s">
        <v>287</v>
      </c>
      <c r="B28" s="64">
        <v>603</v>
      </c>
      <c r="C28" s="161">
        <v>229</v>
      </c>
      <c r="D28" s="64">
        <v>225</v>
      </c>
      <c r="E28" s="64">
        <v>75</v>
      </c>
      <c r="F28" s="161">
        <v>9</v>
      </c>
      <c r="G28" s="64">
        <v>300</v>
      </c>
      <c r="H28" s="161">
        <v>108</v>
      </c>
      <c r="I28" s="64">
        <v>228</v>
      </c>
      <c r="J28" s="161">
        <v>112</v>
      </c>
      <c r="K28" s="64">
        <v>16</v>
      </c>
      <c r="L28" s="13"/>
      <c r="M28" s="13"/>
      <c r="N28" s="13"/>
      <c r="O28" s="13"/>
      <c r="P28" s="13"/>
    </row>
    <row r="29" spans="1:16" ht="18" customHeight="1" x14ac:dyDescent="0.2">
      <c r="A29" s="5" t="s">
        <v>288</v>
      </c>
      <c r="B29" s="64">
        <v>11</v>
      </c>
      <c r="C29" s="161">
        <v>2</v>
      </c>
      <c r="D29" s="64">
        <v>4</v>
      </c>
      <c r="E29" s="64">
        <v>2</v>
      </c>
      <c r="F29" s="161">
        <v>0</v>
      </c>
      <c r="G29" s="64">
        <v>9</v>
      </c>
      <c r="H29" s="161">
        <v>2</v>
      </c>
      <c r="I29" s="64">
        <v>0</v>
      </c>
      <c r="J29" s="161">
        <v>0</v>
      </c>
      <c r="K29" s="64">
        <v>0</v>
      </c>
      <c r="L29" s="13"/>
      <c r="M29" s="13"/>
      <c r="N29" s="13"/>
      <c r="O29" s="13"/>
      <c r="P29" s="13"/>
    </row>
    <row r="30" spans="1:16" ht="18" customHeight="1" x14ac:dyDescent="0.2">
      <c r="A30" s="5" t="s">
        <v>289</v>
      </c>
      <c r="B30" s="64">
        <v>39</v>
      </c>
      <c r="C30" s="161">
        <v>15</v>
      </c>
      <c r="D30" s="64">
        <v>15</v>
      </c>
      <c r="E30" s="64">
        <v>11</v>
      </c>
      <c r="F30" s="161">
        <v>3</v>
      </c>
      <c r="G30" s="64">
        <v>16</v>
      </c>
      <c r="H30" s="161">
        <v>4</v>
      </c>
      <c r="I30" s="64">
        <v>12</v>
      </c>
      <c r="J30" s="161">
        <v>8</v>
      </c>
      <c r="K30" s="64">
        <v>0</v>
      </c>
      <c r="L30" s="13"/>
      <c r="M30" s="13"/>
      <c r="N30" s="13"/>
      <c r="O30" s="13"/>
      <c r="P30" s="13"/>
    </row>
    <row r="31" spans="1:16" ht="18" customHeight="1" x14ac:dyDescent="0.2">
      <c r="A31" s="5" t="s">
        <v>290</v>
      </c>
      <c r="B31" s="64">
        <v>14</v>
      </c>
      <c r="C31" s="161">
        <v>8</v>
      </c>
      <c r="D31" s="64">
        <v>6</v>
      </c>
      <c r="E31" s="64">
        <v>3</v>
      </c>
      <c r="F31" s="161">
        <v>2</v>
      </c>
      <c r="G31" s="64">
        <v>2</v>
      </c>
      <c r="H31" s="161">
        <v>1</v>
      </c>
      <c r="I31" s="64">
        <v>9</v>
      </c>
      <c r="J31" s="161">
        <v>5</v>
      </c>
      <c r="K31" s="64">
        <v>0</v>
      </c>
      <c r="L31" s="13"/>
      <c r="M31" s="13"/>
      <c r="N31" s="13"/>
      <c r="O31" s="13"/>
      <c r="P31" s="13"/>
    </row>
    <row r="32" spans="1:16" ht="18" customHeight="1" x14ac:dyDescent="0.2">
      <c r="A32" s="5" t="s">
        <v>291</v>
      </c>
      <c r="B32" s="64">
        <v>129</v>
      </c>
      <c r="C32" s="161">
        <v>66</v>
      </c>
      <c r="D32" s="64">
        <v>50</v>
      </c>
      <c r="E32" s="64">
        <v>22</v>
      </c>
      <c r="F32" s="161">
        <v>4</v>
      </c>
      <c r="G32" s="64">
        <v>63</v>
      </c>
      <c r="H32" s="161">
        <v>30</v>
      </c>
      <c r="I32" s="64">
        <v>44</v>
      </c>
      <c r="J32" s="161">
        <v>32</v>
      </c>
      <c r="K32" s="64">
        <v>0</v>
      </c>
      <c r="L32" s="13"/>
      <c r="M32" s="13"/>
      <c r="N32" s="13"/>
      <c r="O32" s="13"/>
      <c r="P32" s="13"/>
    </row>
    <row r="33" spans="1:16" ht="18" customHeight="1" x14ac:dyDescent="0.2">
      <c r="A33" s="5" t="s">
        <v>292</v>
      </c>
      <c r="B33" s="64">
        <v>21</v>
      </c>
      <c r="C33" s="161">
        <v>12</v>
      </c>
      <c r="D33" s="64">
        <v>11</v>
      </c>
      <c r="E33" s="64">
        <v>4</v>
      </c>
      <c r="F33" s="161">
        <v>2</v>
      </c>
      <c r="G33" s="64">
        <v>11</v>
      </c>
      <c r="H33" s="161">
        <v>5</v>
      </c>
      <c r="I33" s="64">
        <v>6</v>
      </c>
      <c r="J33" s="161">
        <v>5</v>
      </c>
      <c r="K33" s="64">
        <v>0</v>
      </c>
      <c r="L33" s="13"/>
      <c r="M33" s="13"/>
      <c r="N33" s="13"/>
      <c r="O33" s="13"/>
      <c r="P33" s="13"/>
    </row>
    <row r="34" spans="1:16" ht="18" customHeight="1" x14ac:dyDescent="0.2">
      <c r="A34" s="5" t="s">
        <v>293</v>
      </c>
      <c r="B34" s="64">
        <v>324</v>
      </c>
      <c r="C34" s="161">
        <v>62</v>
      </c>
      <c r="D34" s="64">
        <v>94</v>
      </c>
      <c r="E34" s="64">
        <v>55</v>
      </c>
      <c r="F34" s="161">
        <v>4</v>
      </c>
      <c r="G34" s="64">
        <v>155</v>
      </c>
      <c r="H34" s="161">
        <v>25</v>
      </c>
      <c r="I34" s="64">
        <v>114</v>
      </c>
      <c r="J34" s="161">
        <v>33</v>
      </c>
      <c r="K34" s="64">
        <v>64</v>
      </c>
      <c r="L34" s="13"/>
      <c r="M34" s="13"/>
      <c r="N34" s="13"/>
      <c r="O34" s="13"/>
      <c r="P34" s="13"/>
    </row>
    <row r="35" spans="1:16" ht="18" customHeight="1" x14ac:dyDescent="0.2">
      <c r="A35" s="5" t="s">
        <v>294</v>
      </c>
      <c r="B35" s="64">
        <v>234</v>
      </c>
      <c r="C35" s="161">
        <v>120</v>
      </c>
      <c r="D35" s="64">
        <v>119</v>
      </c>
      <c r="E35" s="64">
        <v>19</v>
      </c>
      <c r="F35" s="161">
        <v>5</v>
      </c>
      <c r="G35" s="64">
        <v>41</v>
      </c>
      <c r="H35" s="161">
        <v>16</v>
      </c>
      <c r="I35" s="64">
        <v>174</v>
      </c>
      <c r="J35" s="161">
        <v>99</v>
      </c>
      <c r="K35" s="64">
        <v>0</v>
      </c>
      <c r="L35" s="10"/>
      <c r="M35" s="10"/>
      <c r="N35" s="10"/>
      <c r="O35" s="10"/>
      <c r="P35" s="10"/>
    </row>
    <row r="36" spans="1:16" ht="24" customHeight="1" x14ac:dyDescent="0.2">
      <c r="A36" s="5" t="s">
        <v>401</v>
      </c>
      <c r="B36" s="64">
        <v>11614</v>
      </c>
      <c r="C36" s="161">
        <v>6699</v>
      </c>
      <c r="D36" s="64">
        <v>2612</v>
      </c>
      <c r="E36" s="64">
        <v>9</v>
      </c>
      <c r="F36" s="161">
        <v>2</v>
      </c>
      <c r="G36" s="64">
        <v>28</v>
      </c>
      <c r="H36" s="161">
        <v>10</v>
      </c>
      <c r="I36" s="64">
        <v>11577</v>
      </c>
      <c r="J36" s="161">
        <v>6687</v>
      </c>
      <c r="K36" s="64">
        <v>1</v>
      </c>
      <c r="L36" s="13"/>
      <c r="M36" s="13"/>
      <c r="N36" s="13"/>
      <c r="O36" s="13"/>
      <c r="P36" s="13"/>
    </row>
    <row r="37" spans="1:16" ht="27.75" customHeight="1" x14ac:dyDescent="0.2">
      <c r="A37" s="21" t="s">
        <v>53</v>
      </c>
      <c r="B37" s="63">
        <v>25782</v>
      </c>
      <c r="C37" s="164">
        <v>12506</v>
      </c>
      <c r="D37" s="63">
        <v>8191</v>
      </c>
      <c r="E37" s="63">
        <v>1819</v>
      </c>
      <c r="F37" s="164">
        <v>244</v>
      </c>
      <c r="G37" s="63">
        <v>6387</v>
      </c>
      <c r="H37" s="164">
        <v>2217</v>
      </c>
      <c r="I37" s="63">
        <v>17576</v>
      </c>
      <c r="J37" s="164">
        <v>10045</v>
      </c>
      <c r="K37" s="63">
        <v>499</v>
      </c>
      <c r="L37" s="13"/>
      <c r="M37" s="13"/>
      <c r="N37" s="13"/>
      <c r="O37" s="13"/>
      <c r="P37" s="13"/>
    </row>
    <row r="38" spans="1:16" x14ac:dyDescent="0.2">
      <c r="A38" s="94"/>
    </row>
    <row r="39" spans="1:16" x14ac:dyDescent="0.2">
      <c r="A39" s="94"/>
      <c r="B39" s="22"/>
    </row>
    <row r="40" spans="1:16" x14ac:dyDescent="0.2">
      <c r="A40" s="94"/>
      <c r="B40" s="169"/>
      <c r="C40" s="169"/>
      <c r="D40" s="169"/>
      <c r="E40" s="169"/>
      <c r="F40" s="169"/>
      <c r="G40" s="169"/>
      <c r="H40" s="169"/>
      <c r="I40" s="169"/>
      <c r="J40" s="169"/>
      <c r="K40" s="169"/>
    </row>
    <row r="41" spans="1:16" x14ac:dyDescent="0.2">
      <c r="A41" s="94"/>
      <c r="B41" s="169"/>
      <c r="C41" s="169"/>
      <c r="D41" s="169"/>
      <c r="E41" s="169"/>
      <c r="F41" s="169"/>
      <c r="G41" s="169"/>
      <c r="H41" s="169"/>
      <c r="I41" s="169"/>
      <c r="J41" s="169"/>
      <c r="K41" s="169"/>
    </row>
    <row r="42" spans="1:16" x14ac:dyDescent="0.2">
      <c r="A42" s="94"/>
      <c r="B42" s="169"/>
      <c r="C42" s="169"/>
      <c r="D42" s="169"/>
      <c r="E42" s="169"/>
      <c r="F42" s="169"/>
      <c r="G42" s="169"/>
      <c r="H42" s="169"/>
      <c r="I42" s="169"/>
      <c r="J42" s="169"/>
      <c r="K42" s="169"/>
    </row>
    <row r="43" spans="1:16" x14ac:dyDescent="0.2">
      <c r="A43" s="94"/>
      <c r="B43" s="169"/>
      <c r="C43" s="169"/>
      <c r="D43" s="169"/>
      <c r="E43" s="169"/>
      <c r="F43" s="169"/>
      <c r="G43" s="169"/>
      <c r="H43" s="169"/>
      <c r="I43" s="169"/>
      <c r="J43" s="169"/>
      <c r="K43" s="169"/>
    </row>
    <row r="44" spans="1:16" x14ac:dyDescent="0.2">
      <c r="A44" s="94"/>
      <c r="B44" s="169"/>
      <c r="C44" s="169"/>
      <c r="D44" s="169"/>
      <c r="E44" s="169"/>
      <c r="F44" s="169"/>
      <c r="G44" s="169"/>
      <c r="H44" s="169"/>
      <c r="I44" s="169"/>
      <c r="J44" s="169"/>
      <c r="K44" s="169"/>
    </row>
    <row r="45" spans="1:16" x14ac:dyDescent="0.2">
      <c r="A45" s="94"/>
      <c r="B45" s="169"/>
      <c r="C45" s="169"/>
      <c r="D45" s="169"/>
      <c r="E45" s="169"/>
      <c r="F45" s="169"/>
      <c r="G45" s="169"/>
      <c r="H45" s="169"/>
      <c r="I45" s="169"/>
      <c r="J45" s="169"/>
      <c r="K45" s="169"/>
    </row>
    <row r="46" spans="1:16" x14ac:dyDescent="0.2">
      <c r="B46" s="169"/>
      <c r="C46" s="169"/>
      <c r="D46" s="169"/>
      <c r="E46" s="169"/>
      <c r="F46" s="169"/>
      <c r="G46" s="169"/>
      <c r="H46" s="169"/>
      <c r="I46" s="169"/>
      <c r="J46" s="169"/>
      <c r="K46" s="169"/>
    </row>
    <row r="47" spans="1:16" x14ac:dyDescent="0.2">
      <c r="B47" s="169"/>
      <c r="C47" s="169"/>
      <c r="D47" s="169"/>
      <c r="E47" s="169"/>
      <c r="F47" s="169"/>
      <c r="G47" s="169"/>
      <c r="H47" s="169"/>
      <c r="I47" s="169"/>
      <c r="J47" s="169"/>
      <c r="K47" s="169"/>
    </row>
    <row r="48" spans="1:16" x14ac:dyDescent="0.2">
      <c r="B48" s="169"/>
      <c r="C48" s="169"/>
      <c r="D48" s="169"/>
      <c r="E48" s="169"/>
      <c r="F48" s="169"/>
      <c r="G48" s="169"/>
      <c r="H48" s="169"/>
      <c r="I48" s="169"/>
      <c r="J48" s="169"/>
      <c r="K48" s="169"/>
    </row>
    <row r="49" spans="2:11" x14ac:dyDescent="0.2">
      <c r="B49" s="169"/>
      <c r="C49" s="169"/>
      <c r="D49" s="169"/>
      <c r="E49" s="169"/>
      <c r="F49" s="169"/>
      <c r="G49" s="169"/>
      <c r="H49" s="169"/>
      <c r="I49" s="169"/>
      <c r="J49" s="169"/>
      <c r="K49" s="169"/>
    </row>
    <row r="50" spans="2:11" x14ac:dyDescent="0.2">
      <c r="B50" s="169"/>
      <c r="C50" s="169"/>
      <c r="D50" s="169"/>
      <c r="E50" s="169"/>
      <c r="F50" s="169"/>
      <c r="G50" s="169"/>
      <c r="H50" s="169"/>
      <c r="I50" s="169"/>
      <c r="J50" s="169"/>
      <c r="K50" s="169"/>
    </row>
    <row r="51" spans="2:11" x14ac:dyDescent="0.2">
      <c r="B51" s="169"/>
      <c r="C51" s="169"/>
      <c r="D51" s="169"/>
      <c r="E51" s="169"/>
      <c r="F51" s="169"/>
      <c r="G51" s="169"/>
      <c r="H51" s="169"/>
      <c r="I51" s="169"/>
      <c r="J51" s="169"/>
      <c r="K51" s="169"/>
    </row>
    <row r="52" spans="2:11" x14ac:dyDescent="0.2">
      <c r="B52" s="169"/>
      <c r="C52" s="169"/>
      <c r="D52" s="169"/>
      <c r="E52" s="169"/>
      <c r="F52" s="169"/>
      <c r="G52" s="169"/>
      <c r="H52" s="169"/>
      <c r="I52" s="169"/>
      <c r="J52" s="169"/>
      <c r="K52" s="169"/>
    </row>
    <row r="53" spans="2:11" x14ac:dyDescent="0.2">
      <c r="B53" s="169"/>
      <c r="C53" s="169"/>
      <c r="D53" s="169"/>
      <c r="E53" s="169"/>
      <c r="F53" s="169"/>
      <c r="G53" s="169"/>
      <c r="H53" s="169"/>
      <c r="I53" s="169"/>
      <c r="J53" s="169"/>
      <c r="K53" s="169"/>
    </row>
    <row r="54" spans="2:11" x14ac:dyDescent="0.2">
      <c r="B54" s="169"/>
      <c r="C54" s="169"/>
      <c r="D54" s="169"/>
      <c r="E54" s="169"/>
      <c r="F54" s="169"/>
      <c r="G54" s="169"/>
      <c r="H54" s="169"/>
      <c r="I54" s="169"/>
      <c r="J54" s="169"/>
      <c r="K54" s="169"/>
    </row>
    <row r="55" spans="2:11" x14ac:dyDescent="0.2">
      <c r="B55" s="169"/>
      <c r="C55" s="169"/>
      <c r="D55" s="169"/>
      <c r="E55" s="169"/>
      <c r="F55" s="169"/>
      <c r="G55" s="169"/>
      <c r="H55" s="169"/>
      <c r="I55" s="169"/>
      <c r="J55" s="169"/>
      <c r="K55" s="169"/>
    </row>
    <row r="56" spans="2:11" x14ac:dyDescent="0.2">
      <c r="B56" s="169"/>
      <c r="C56" s="169"/>
      <c r="D56" s="169"/>
      <c r="E56" s="169"/>
      <c r="F56" s="169"/>
      <c r="G56" s="169"/>
      <c r="H56" s="169"/>
      <c r="I56" s="169"/>
      <c r="J56" s="169"/>
      <c r="K56" s="169"/>
    </row>
    <row r="57" spans="2:11" x14ac:dyDescent="0.2">
      <c r="B57" s="169"/>
      <c r="C57" s="169"/>
      <c r="D57" s="169"/>
      <c r="E57" s="169"/>
      <c r="F57" s="169"/>
      <c r="G57" s="169"/>
      <c r="H57" s="169"/>
      <c r="I57" s="169"/>
      <c r="J57" s="169"/>
      <c r="K57" s="169"/>
    </row>
    <row r="58" spans="2:11" x14ac:dyDescent="0.2">
      <c r="B58" s="169"/>
      <c r="C58" s="169"/>
      <c r="D58" s="169"/>
      <c r="E58" s="169"/>
      <c r="F58" s="169"/>
      <c r="G58" s="169"/>
      <c r="H58" s="169"/>
      <c r="I58" s="169"/>
      <c r="J58" s="169"/>
      <c r="K58" s="169"/>
    </row>
    <row r="59" spans="2:11" x14ac:dyDescent="0.2">
      <c r="B59" s="169"/>
      <c r="C59" s="169"/>
      <c r="D59" s="169"/>
      <c r="E59" s="169"/>
      <c r="F59" s="169"/>
      <c r="G59" s="169"/>
      <c r="H59" s="169"/>
      <c r="I59" s="169"/>
      <c r="J59" s="169"/>
      <c r="K59" s="169"/>
    </row>
    <row r="60" spans="2:11" x14ac:dyDescent="0.2">
      <c r="B60" s="169"/>
      <c r="C60" s="169"/>
      <c r="D60" s="169"/>
      <c r="E60" s="169"/>
      <c r="F60" s="169"/>
      <c r="G60" s="169"/>
      <c r="H60" s="169"/>
      <c r="I60" s="169"/>
      <c r="J60" s="169"/>
      <c r="K60" s="169"/>
    </row>
    <row r="61" spans="2:11" x14ac:dyDescent="0.2">
      <c r="B61" s="169"/>
      <c r="C61" s="169"/>
      <c r="D61" s="169"/>
      <c r="E61" s="169"/>
      <c r="F61" s="169"/>
      <c r="G61" s="169"/>
      <c r="H61" s="169"/>
      <c r="I61" s="169"/>
      <c r="J61" s="169"/>
      <c r="K61" s="169"/>
    </row>
    <row r="62" spans="2:11" x14ac:dyDescent="0.2">
      <c r="B62" s="169"/>
      <c r="C62" s="169"/>
      <c r="D62" s="169"/>
      <c r="E62" s="169"/>
      <c r="F62" s="169"/>
      <c r="G62" s="169"/>
      <c r="H62" s="169"/>
      <c r="I62" s="169"/>
      <c r="J62" s="169"/>
      <c r="K62" s="169"/>
    </row>
    <row r="63" spans="2:11" x14ac:dyDescent="0.2">
      <c r="B63" s="169"/>
      <c r="C63" s="169"/>
      <c r="D63" s="169"/>
      <c r="E63" s="169"/>
      <c r="F63" s="169"/>
      <c r="G63" s="169"/>
      <c r="H63" s="169"/>
      <c r="I63" s="169"/>
      <c r="J63" s="169"/>
      <c r="K63" s="169"/>
    </row>
    <row r="64" spans="2:11" x14ac:dyDescent="0.2">
      <c r="B64" s="169"/>
      <c r="C64" s="169"/>
      <c r="D64" s="169"/>
      <c r="E64" s="169"/>
      <c r="F64" s="169"/>
      <c r="G64" s="169"/>
      <c r="H64" s="169"/>
      <c r="I64" s="169"/>
      <c r="J64" s="169"/>
      <c r="K64" s="169"/>
    </row>
    <row r="65" spans="2:11" x14ac:dyDescent="0.2">
      <c r="B65" s="169"/>
      <c r="C65" s="169"/>
      <c r="D65" s="169"/>
      <c r="E65" s="169"/>
      <c r="F65" s="169"/>
      <c r="G65" s="169"/>
      <c r="H65" s="169"/>
      <c r="I65" s="169"/>
      <c r="J65" s="169"/>
      <c r="K65" s="169"/>
    </row>
    <row r="66" spans="2:11" x14ac:dyDescent="0.2">
      <c r="B66" s="169"/>
      <c r="C66" s="169"/>
      <c r="D66" s="169"/>
      <c r="E66" s="169"/>
      <c r="F66" s="169"/>
      <c r="G66" s="169"/>
      <c r="H66" s="169"/>
      <c r="I66" s="169"/>
      <c r="J66" s="169"/>
      <c r="K66" s="169"/>
    </row>
    <row r="67" spans="2:11" x14ac:dyDescent="0.2">
      <c r="B67" s="169"/>
      <c r="C67" s="169"/>
      <c r="D67" s="169"/>
      <c r="E67" s="169"/>
      <c r="F67" s="169"/>
      <c r="G67" s="169"/>
      <c r="H67" s="169"/>
      <c r="I67" s="169"/>
      <c r="J67" s="169"/>
      <c r="K67" s="169"/>
    </row>
    <row r="68" spans="2:11" x14ac:dyDescent="0.2">
      <c r="B68" s="169"/>
      <c r="C68" s="169"/>
      <c r="D68" s="169"/>
      <c r="E68" s="169"/>
      <c r="F68" s="169"/>
      <c r="G68" s="169"/>
      <c r="H68" s="169"/>
      <c r="I68" s="169"/>
      <c r="J68" s="169"/>
      <c r="K68" s="169"/>
    </row>
    <row r="69" spans="2:11" x14ac:dyDescent="0.2">
      <c r="B69" s="169"/>
      <c r="C69" s="169"/>
      <c r="D69" s="169"/>
      <c r="E69" s="169"/>
      <c r="F69" s="169"/>
      <c r="G69" s="169"/>
      <c r="H69" s="169"/>
      <c r="I69" s="169"/>
      <c r="J69" s="169"/>
      <c r="K69" s="169"/>
    </row>
    <row r="70" spans="2:11" x14ac:dyDescent="0.2">
      <c r="B70" s="169"/>
      <c r="C70" s="169"/>
      <c r="D70" s="169"/>
      <c r="E70" s="169"/>
      <c r="F70" s="169"/>
      <c r="G70" s="169"/>
      <c r="H70" s="169"/>
      <c r="I70" s="169"/>
      <c r="J70" s="169"/>
      <c r="K70" s="169"/>
    </row>
    <row r="71" spans="2:11" x14ac:dyDescent="0.2">
      <c r="B71" s="169"/>
      <c r="C71" s="169"/>
      <c r="D71" s="169"/>
      <c r="E71" s="169"/>
      <c r="F71" s="169"/>
      <c r="G71" s="169"/>
      <c r="H71" s="169"/>
      <c r="I71" s="169"/>
      <c r="J71" s="169"/>
      <c r="K71" s="169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B6:B37 D6:E37 G6:G37 I6:I37 K6:K37">
    <cfRule type="cellIs" dxfId="182" priority="1" stopIfTrue="1" operator="equal">
      <formula>"."</formula>
    </cfRule>
    <cfRule type="cellIs" dxfId="1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5.85546875" style="13" customWidth="1"/>
    <col min="2" max="9" width="8.28515625" style="13" customWidth="1"/>
    <col min="10" max="16384" width="11.42578125" style="13"/>
  </cols>
  <sheetData>
    <row r="1" spans="1:22" s="59" customFormat="1" ht="16.5" customHeight="1" x14ac:dyDescent="0.2">
      <c r="A1" s="23" t="s">
        <v>453</v>
      </c>
      <c r="B1" s="88"/>
      <c r="C1" s="88"/>
      <c r="D1" s="60"/>
      <c r="E1" s="60"/>
      <c r="F1" s="60"/>
      <c r="G1" s="60"/>
      <c r="H1" s="60"/>
      <c r="I1" s="28"/>
    </row>
    <row r="2" spans="1:22" s="102" customFormat="1" ht="14.85" customHeight="1" x14ac:dyDescent="0.2">
      <c r="A2" s="58" t="s">
        <v>386</v>
      </c>
      <c r="B2" s="103"/>
      <c r="C2" s="103"/>
      <c r="D2" s="107"/>
      <c r="E2" s="107"/>
      <c r="F2" s="107"/>
      <c r="G2" s="107"/>
      <c r="H2" s="107"/>
      <c r="I2" s="109"/>
    </row>
    <row r="3" spans="1:22" ht="21" customHeight="1" x14ac:dyDescent="0.15">
      <c r="A3" s="249" t="s">
        <v>383</v>
      </c>
      <c r="B3" s="270" t="s">
        <v>297</v>
      </c>
      <c r="C3" s="271"/>
      <c r="D3" s="274" t="s">
        <v>427</v>
      </c>
      <c r="E3" s="274"/>
      <c r="F3" s="274"/>
      <c r="G3" s="274"/>
      <c r="H3" s="274"/>
      <c r="I3" s="275"/>
    </row>
    <row r="4" spans="1:22" ht="21" customHeight="1" x14ac:dyDescent="0.15">
      <c r="A4" s="267"/>
      <c r="B4" s="272"/>
      <c r="C4" s="273"/>
      <c r="D4" s="273" t="s">
        <v>97</v>
      </c>
      <c r="E4" s="273"/>
      <c r="F4" s="273" t="s">
        <v>298</v>
      </c>
      <c r="G4" s="273"/>
      <c r="H4" s="273" t="s">
        <v>63</v>
      </c>
      <c r="I4" s="276"/>
    </row>
    <row r="5" spans="1:22" ht="24.75" customHeight="1" x14ac:dyDescent="0.15">
      <c r="A5" s="269"/>
      <c r="B5" s="152" t="s">
        <v>295</v>
      </c>
      <c r="C5" s="151" t="s">
        <v>296</v>
      </c>
      <c r="D5" s="151" t="s">
        <v>295</v>
      </c>
      <c r="E5" s="151" t="s">
        <v>296</v>
      </c>
      <c r="F5" s="151" t="s">
        <v>295</v>
      </c>
      <c r="G5" s="151" t="s">
        <v>296</v>
      </c>
      <c r="H5" s="151" t="s">
        <v>295</v>
      </c>
      <c r="I5" s="15" t="s">
        <v>296</v>
      </c>
      <c r="J5" s="155"/>
    </row>
    <row r="6" spans="1:22" s="10" customFormat="1" ht="30.75" customHeight="1" x14ac:dyDescent="0.2">
      <c r="A6" s="5" t="s">
        <v>403</v>
      </c>
      <c r="B6" s="8">
        <v>51086</v>
      </c>
      <c r="C6" s="8">
        <v>22771</v>
      </c>
      <c r="D6" s="8">
        <v>40899</v>
      </c>
      <c r="E6" s="8">
        <v>18257</v>
      </c>
      <c r="F6" s="8">
        <v>781</v>
      </c>
      <c r="G6" s="8">
        <v>325</v>
      </c>
      <c r="H6" s="8">
        <v>8757</v>
      </c>
      <c r="I6" s="8">
        <v>3871</v>
      </c>
      <c r="R6" s="170"/>
      <c r="S6" s="170"/>
      <c r="T6" s="170"/>
      <c r="U6" s="170"/>
      <c r="V6" s="170"/>
    </row>
    <row r="7" spans="1:22" ht="29.25" customHeight="1" x14ac:dyDescent="0.2">
      <c r="A7" s="110" t="s">
        <v>389</v>
      </c>
      <c r="B7" s="8">
        <v>6123</v>
      </c>
      <c r="C7" s="8">
        <v>2232</v>
      </c>
      <c r="D7" s="8">
        <v>5573</v>
      </c>
      <c r="E7" s="8">
        <v>2040</v>
      </c>
      <c r="F7" s="8">
        <v>64</v>
      </c>
      <c r="G7" s="8">
        <v>17</v>
      </c>
      <c r="H7" s="8">
        <v>430</v>
      </c>
      <c r="I7" s="8">
        <v>153</v>
      </c>
      <c r="R7" s="170"/>
      <c r="S7" s="170"/>
      <c r="T7" s="170"/>
      <c r="U7" s="170"/>
      <c r="V7" s="170"/>
    </row>
    <row r="8" spans="1:22" ht="21" customHeight="1" x14ac:dyDescent="0.2">
      <c r="A8" s="110" t="s">
        <v>390</v>
      </c>
      <c r="B8" s="8">
        <v>2104</v>
      </c>
      <c r="C8" s="8">
        <v>1145</v>
      </c>
      <c r="D8" s="8">
        <v>1914</v>
      </c>
      <c r="E8" s="8">
        <v>1042</v>
      </c>
      <c r="F8" s="8">
        <v>15</v>
      </c>
      <c r="G8" s="8">
        <v>6</v>
      </c>
      <c r="H8" s="8">
        <v>150</v>
      </c>
      <c r="I8" s="8">
        <v>89</v>
      </c>
      <c r="R8" s="170"/>
      <c r="S8" s="170"/>
      <c r="T8" s="170"/>
      <c r="U8" s="170"/>
      <c r="V8" s="170"/>
    </row>
    <row r="9" spans="1:22" ht="21" customHeight="1" x14ac:dyDescent="0.2">
      <c r="A9" s="110" t="s">
        <v>391</v>
      </c>
      <c r="B9" s="8">
        <v>2560</v>
      </c>
      <c r="C9" s="8">
        <v>1491</v>
      </c>
      <c r="D9" s="8">
        <v>2496</v>
      </c>
      <c r="E9" s="8">
        <v>1448</v>
      </c>
      <c r="F9" s="8">
        <v>14</v>
      </c>
      <c r="G9" s="8">
        <v>8</v>
      </c>
      <c r="H9" s="8">
        <v>37</v>
      </c>
      <c r="I9" s="8">
        <v>26</v>
      </c>
      <c r="R9" s="170"/>
      <c r="S9" s="170"/>
      <c r="T9" s="170"/>
      <c r="U9" s="170"/>
      <c r="V9" s="170"/>
    </row>
    <row r="10" spans="1:22" ht="21" customHeight="1" x14ac:dyDescent="0.2">
      <c r="A10" s="110" t="s">
        <v>392</v>
      </c>
      <c r="B10" s="8">
        <v>224</v>
      </c>
      <c r="C10" s="8">
        <v>101</v>
      </c>
      <c r="D10" s="8">
        <v>217</v>
      </c>
      <c r="E10" s="8">
        <v>99</v>
      </c>
      <c r="F10" s="8">
        <v>2</v>
      </c>
      <c r="G10" s="8">
        <v>0</v>
      </c>
      <c r="H10" s="8">
        <v>1</v>
      </c>
      <c r="I10" s="8">
        <v>1</v>
      </c>
      <c r="R10" s="170"/>
      <c r="S10" s="170"/>
      <c r="T10" s="170"/>
      <c r="U10" s="170"/>
      <c r="V10" s="170"/>
    </row>
    <row r="11" spans="1:22" ht="21" customHeight="1" x14ac:dyDescent="0.2">
      <c r="A11" s="110" t="s">
        <v>299</v>
      </c>
      <c r="B11" s="8">
        <v>496</v>
      </c>
      <c r="C11" s="8">
        <v>314</v>
      </c>
      <c r="D11" s="8">
        <v>302</v>
      </c>
      <c r="E11" s="8">
        <v>213</v>
      </c>
      <c r="F11" s="8">
        <v>12</v>
      </c>
      <c r="G11" s="8">
        <v>6</v>
      </c>
      <c r="H11" s="8">
        <v>19</v>
      </c>
      <c r="I11" s="8">
        <v>15</v>
      </c>
      <c r="R11" s="170"/>
      <c r="S11" s="170"/>
      <c r="T11" s="170"/>
      <c r="U11" s="170"/>
      <c r="V11" s="170"/>
    </row>
    <row r="12" spans="1:22" ht="21" customHeight="1" x14ac:dyDescent="0.2">
      <c r="A12" s="110" t="s">
        <v>300</v>
      </c>
      <c r="B12" s="8">
        <v>7042</v>
      </c>
      <c r="C12" s="8">
        <v>3306</v>
      </c>
      <c r="D12" s="8">
        <v>1286</v>
      </c>
      <c r="E12" s="8">
        <v>548</v>
      </c>
      <c r="F12" s="8">
        <v>3545</v>
      </c>
      <c r="G12" s="8">
        <v>1646</v>
      </c>
      <c r="H12" s="8">
        <v>1853</v>
      </c>
      <c r="I12" s="8">
        <v>974</v>
      </c>
      <c r="R12" s="170"/>
      <c r="S12" s="170"/>
      <c r="T12" s="170"/>
      <c r="U12" s="170"/>
      <c r="V12" s="170"/>
    </row>
    <row r="13" spans="1:22" ht="21" customHeight="1" x14ac:dyDescent="0.2">
      <c r="A13" s="110" t="s">
        <v>301</v>
      </c>
      <c r="B13" s="8">
        <v>731</v>
      </c>
      <c r="C13" s="8">
        <v>308</v>
      </c>
      <c r="D13" s="8">
        <v>69</v>
      </c>
      <c r="E13" s="8">
        <v>15</v>
      </c>
      <c r="F13" s="8">
        <v>540</v>
      </c>
      <c r="G13" s="8">
        <v>243</v>
      </c>
      <c r="H13" s="8">
        <v>85</v>
      </c>
      <c r="I13" s="8">
        <v>43</v>
      </c>
      <c r="R13" s="170"/>
      <c r="S13" s="170"/>
      <c r="T13" s="170"/>
      <c r="U13" s="170"/>
      <c r="V13" s="170"/>
    </row>
    <row r="14" spans="1:22" ht="37.5" customHeight="1" x14ac:dyDescent="0.2">
      <c r="A14" s="110" t="s">
        <v>302</v>
      </c>
      <c r="B14" s="8">
        <v>523</v>
      </c>
      <c r="C14" s="8">
        <v>248</v>
      </c>
      <c r="D14" s="8">
        <v>8</v>
      </c>
      <c r="E14" s="8">
        <v>3</v>
      </c>
      <c r="F14" s="8">
        <v>459</v>
      </c>
      <c r="G14" s="8">
        <v>214</v>
      </c>
      <c r="H14" s="8">
        <v>48</v>
      </c>
      <c r="I14" s="8">
        <v>28</v>
      </c>
      <c r="R14" s="170"/>
      <c r="S14" s="170"/>
      <c r="T14" s="170"/>
      <c r="U14" s="170"/>
      <c r="V14" s="170"/>
    </row>
    <row r="15" spans="1:22" ht="37.5" customHeight="1" x14ac:dyDescent="0.2">
      <c r="A15" s="110" t="s">
        <v>303</v>
      </c>
      <c r="B15" s="8">
        <v>2822</v>
      </c>
      <c r="C15" s="8">
        <v>1350</v>
      </c>
      <c r="D15" s="8">
        <v>14</v>
      </c>
      <c r="E15" s="8">
        <v>5</v>
      </c>
      <c r="F15" s="8">
        <v>2739</v>
      </c>
      <c r="G15" s="8">
        <v>1317</v>
      </c>
      <c r="H15" s="8">
        <v>34</v>
      </c>
      <c r="I15" s="8">
        <v>6</v>
      </c>
      <c r="R15" s="170"/>
      <c r="S15" s="170"/>
      <c r="T15" s="170"/>
      <c r="U15" s="170"/>
      <c r="V15" s="170"/>
    </row>
    <row r="16" spans="1:22" s="10" customFormat="1" ht="44.25" customHeight="1" x14ac:dyDescent="0.2">
      <c r="A16" s="110" t="s">
        <v>435</v>
      </c>
      <c r="B16" s="8">
        <v>2297</v>
      </c>
      <c r="C16" s="8">
        <v>1103</v>
      </c>
      <c r="D16" s="8">
        <v>3</v>
      </c>
      <c r="E16" s="8">
        <v>0</v>
      </c>
      <c r="F16" s="8">
        <v>2203</v>
      </c>
      <c r="G16" s="8">
        <v>1086</v>
      </c>
      <c r="H16" s="8">
        <v>20</v>
      </c>
      <c r="I16" s="8">
        <v>5</v>
      </c>
      <c r="R16" s="170"/>
      <c r="S16" s="170"/>
      <c r="T16" s="170"/>
      <c r="U16" s="170"/>
      <c r="V16" s="170"/>
    </row>
    <row r="17" spans="1:22" ht="29.25" customHeight="1" x14ac:dyDescent="0.2">
      <c r="A17" s="110" t="s">
        <v>436</v>
      </c>
      <c r="B17" s="8">
        <v>190</v>
      </c>
      <c r="C17" s="8">
        <v>125</v>
      </c>
      <c r="D17" s="8">
        <v>10</v>
      </c>
      <c r="E17" s="8">
        <v>5</v>
      </c>
      <c r="F17" s="8">
        <v>4</v>
      </c>
      <c r="G17" s="8">
        <v>2</v>
      </c>
      <c r="H17" s="8">
        <v>173</v>
      </c>
      <c r="I17" s="8">
        <v>116</v>
      </c>
      <c r="R17" s="170"/>
      <c r="S17" s="170"/>
      <c r="T17" s="170"/>
      <c r="U17" s="170"/>
      <c r="V17" s="170"/>
    </row>
    <row r="18" spans="1:22" ht="29.25" customHeight="1" x14ac:dyDescent="0.2">
      <c r="A18" s="110" t="s">
        <v>306</v>
      </c>
      <c r="B18" s="8">
        <v>1537</v>
      </c>
      <c r="C18" s="8">
        <v>976</v>
      </c>
      <c r="D18" s="8">
        <v>17</v>
      </c>
      <c r="E18" s="8">
        <v>11</v>
      </c>
      <c r="F18" s="8">
        <v>25</v>
      </c>
      <c r="G18" s="8">
        <v>10</v>
      </c>
      <c r="H18" s="8">
        <v>1483</v>
      </c>
      <c r="I18" s="8">
        <v>947</v>
      </c>
      <c r="R18" s="170"/>
      <c r="S18" s="170"/>
      <c r="T18" s="170"/>
      <c r="U18" s="170"/>
      <c r="V18" s="170"/>
    </row>
    <row r="19" spans="1:22" ht="29.25" customHeight="1" x14ac:dyDescent="0.2">
      <c r="A19" s="110" t="s">
        <v>307</v>
      </c>
      <c r="B19" s="8">
        <v>6</v>
      </c>
      <c r="C19" s="8">
        <v>2</v>
      </c>
      <c r="D19" s="8">
        <v>3</v>
      </c>
      <c r="E19" s="8">
        <v>2</v>
      </c>
      <c r="F19" s="8">
        <v>2</v>
      </c>
      <c r="G19" s="8">
        <v>0</v>
      </c>
      <c r="H19" s="8">
        <v>1</v>
      </c>
      <c r="I19" s="8">
        <v>0</v>
      </c>
      <c r="R19" s="170"/>
      <c r="S19" s="170"/>
      <c r="T19" s="170"/>
      <c r="U19" s="170"/>
      <c r="V19" s="170"/>
    </row>
    <row r="20" spans="1:22" ht="21" customHeight="1" x14ac:dyDescent="0.2">
      <c r="A20" s="110" t="s">
        <v>308</v>
      </c>
      <c r="B20" s="8">
        <v>116</v>
      </c>
      <c r="C20" s="8">
        <v>75</v>
      </c>
      <c r="D20" s="8">
        <v>5</v>
      </c>
      <c r="E20" s="8">
        <v>3</v>
      </c>
      <c r="F20" s="8">
        <v>61</v>
      </c>
      <c r="G20" s="8">
        <v>36</v>
      </c>
      <c r="H20" s="8">
        <v>15</v>
      </c>
      <c r="I20" s="8">
        <v>11</v>
      </c>
      <c r="R20" s="170"/>
      <c r="S20" s="170"/>
      <c r="T20" s="170"/>
      <c r="U20" s="170"/>
      <c r="V20" s="170"/>
    </row>
    <row r="21" spans="1:22" ht="21" customHeight="1" x14ac:dyDescent="0.2">
      <c r="A21" s="110" t="s">
        <v>176</v>
      </c>
      <c r="B21" s="8">
        <v>385</v>
      </c>
      <c r="C21" s="8">
        <v>221</v>
      </c>
      <c r="D21" s="8">
        <v>0</v>
      </c>
      <c r="E21" s="8">
        <v>0</v>
      </c>
      <c r="F21" s="8">
        <v>376</v>
      </c>
      <c r="G21" s="8">
        <v>217</v>
      </c>
      <c r="H21" s="8">
        <v>3</v>
      </c>
      <c r="I21" s="8">
        <v>2</v>
      </c>
      <c r="R21" s="170"/>
      <c r="S21" s="170"/>
      <c r="T21" s="170"/>
      <c r="U21" s="170"/>
      <c r="V21" s="170"/>
    </row>
    <row r="22" spans="1:22" ht="29.25" customHeight="1" x14ac:dyDescent="0.2">
      <c r="A22" s="110" t="s">
        <v>309</v>
      </c>
      <c r="B22" s="8">
        <v>455</v>
      </c>
      <c r="C22" s="8">
        <v>234</v>
      </c>
      <c r="D22" s="8">
        <v>25</v>
      </c>
      <c r="E22" s="8">
        <v>12</v>
      </c>
      <c r="F22" s="8">
        <v>423</v>
      </c>
      <c r="G22" s="8">
        <v>220</v>
      </c>
      <c r="H22" s="8">
        <v>2</v>
      </c>
      <c r="I22" s="8">
        <v>1</v>
      </c>
      <c r="R22" s="170"/>
      <c r="S22" s="170"/>
      <c r="T22" s="170"/>
      <c r="U22" s="170"/>
      <c r="V22" s="170"/>
    </row>
    <row r="23" spans="1:22" ht="29.25" customHeight="1" x14ac:dyDescent="0.2">
      <c r="A23" s="110" t="s">
        <v>310</v>
      </c>
      <c r="B23" s="8">
        <v>263</v>
      </c>
      <c r="C23" s="8">
        <v>123</v>
      </c>
      <c r="D23" s="8">
        <v>3</v>
      </c>
      <c r="E23" s="8">
        <v>0</v>
      </c>
      <c r="F23" s="8">
        <v>234</v>
      </c>
      <c r="G23" s="8">
        <v>109</v>
      </c>
      <c r="H23" s="8">
        <v>2</v>
      </c>
      <c r="I23" s="8">
        <v>0</v>
      </c>
      <c r="R23" s="170"/>
      <c r="S23" s="170"/>
      <c r="T23" s="170"/>
      <c r="U23" s="170"/>
      <c r="V23" s="170"/>
    </row>
    <row r="24" spans="1:22" ht="29.25" customHeight="1" x14ac:dyDescent="0.2">
      <c r="A24" s="110" t="s">
        <v>393</v>
      </c>
      <c r="B24" s="8">
        <v>2575</v>
      </c>
      <c r="C24" s="8">
        <v>1099</v>
      </c>
      <c r="D24" s="8">
        <v>56</v>
      </c>
      <c r="E24" s="8">
        <v>23</v>
      </c>
      <c r="F24" s="8">
        <v>2435</v>
      </c>
      <c r="G24" s="8">
        <v>1044</v>
      </c>
      <c r="H24" s="8">
        <v>44</v>
      </c>
      <c r="I24" s="8">
        <v>11</v>
      </c>
      <c r="R24" s="170"/>
      <c r="S24" s="170"/>
      <c r="T24" s="170"/>
      <c r="U24" s="170"/>
      <c r="V24" s="170"/>
    </row>
    <row r="25" spans="1:22" ht="29.25" customHeight="1" x14ac:dyDescent="0.2">
      <c r="A25" s="110" t="s">
        <v>311</v>
      </c>
      <c r="B25" s="8">
        <v>233</v>
      </c>
      <c r="C25" s="8">
        <v>82</v>
      </c>
      <c r="D25" s="8">
        <v>2</v>
      </c>
      <c r="E25" s="8">
        <v>1</v>
      </c>
      <c r="F25" s="8">
        <v>218</v>
      </c>
      <c r="G25" s="8">
        <v>79</v>
      </c>
      <c r="H25" s="8">
        <v>3</v>
      </c>
      <c r="I25" s="8">
        <v>0</v>
      </c>
      <c r="R25" s="170"/>
      <c r="S25" s="170"/>
      <c r="T25" s="170"/>
      <c r="U25" s="170"/>
      <c r="V25" s="170"/>
    </row>
    <row r="26" spans="1:22" ht="21" customHeight="1" x14ac:dyDescent="0.2">
      <c r="A26" s="110" t="s">
        <v>312</v>
      </c>
      <c r="B26" s="8">
        <v>386</v>
      </c>
      <c r="C26" s="8">
        <v>124</v>
      </c>
      <c r="D26" s="8">
        <v>8</v>
      </c>
      <c r="E26" s="8">
        <v>6</v>
      </c>
      <c r="F26" s="8">
        <v>363</v>
      </c>
      <c r="G26" s="8">
        <v>113</v>
      </c>
      <c r="H26" s="8">
        <v>8</v>
      </c>
      <c r="I26" s="8">
        <v>3</v>
      </c>
      <c r="R26" s="170"/>
      <c r="S26" s="170"/>
      <c r="T26" s="170"/>
      <c r="U26" s="170"/>
      <c r="V26" s="170"/>
    </row>
    <row r="27" spans="1:22" ht="21" customHeight="1" x14ac:dyDescent="0.2">
      <c r="A27" s="110" t="s">
        <v>313</v>
      </c>
      <c r="B27" s="8">
        <v>48</v>
      </c>
      <c r="C27" s="8">
        <v>18</v>
      </c>
      <c r="D27" s="8">
        <v>1</v>
      </c>
      <c r="E27" s="8">
        <v>1</v>
      </c>
      <c r="F27" s="8">
        <v>41</v>
      </c>
      <c r="G27" s="8">
        <v>14</v>
      </c>
      <c r="H27" s="8">
        <v>2</v>
      </c>
      <c r="I27" s="8">
        <v>2</v>
      </c>
      <c r="R27" s="170"/>
      <c r="S27" s="170"/>
      <c r="T27" s="170"/>
      <c r="U27" s="170"/>
      <c r="V27" s="170"/>
    </row>
    <row r="28" spans="1:22" s="10" customFormat="1" ht="29.25" customHeight="1" x14ac:dyDescent="0.2">
      <c r="A28" s="110" t="s">
        <v>314</v>
      </c>
      <c r="B28" s="8">
        <v>316</v>
      </c>
      <c r="C28" s="8">
        <v>136</v>
      </c>
      <c r="D28" s="8">
        <v>189</v>
      </c>
      <c r="E28" s="8">
        <v>91</v>
      </c>
      <c r="F28" s="8">
        <v>65</v>
      </c>
      <c r="G28" s="8">
        <v>18</v>
      </c>
      <c r="H28" s="8">
        <v>53</v>
      </c>
      <c r="I28" s="8">
        <v>23</v>
      </c>
      <c r="R28" s="170"/>
      <c r="S28" s="170"/>
      <c r="T28" s="170"/>
      <c r="U28" s="170"/>
      <c r="V28" s="170"/>
    </row>
    <row r="29" spans="1:22" ht="21" customHeight="1" x14ac:dyDescent="0.2">
      <c r="A29" s="110" t="s">
        <v>315</v>
      </c>
      <c r="B29" s="8">
        <v>1586</v>
      </c>
      <c r="C29" s="8">
        <v>262</v>
      </c>
      <c r="D29" s="8">
        <v>2</v>
      </c>
      <c r="E29" s="8">
        <v>1</v>
      </c>
      <c r="F29" s="8">
        <v>1478</v>
      </c>
      <c r="G29" s="8">
        <v>246</v>
      </c>
      <c r="H29" s="8">
        <v>25</v>
      </c>
      <c r="I29" s="8">
        <v>6</v>
      </c>
      <c r="R29" s="170"/>
      <c r="S29" s="170"/>
      <c r="T29" s="170"/>
      <c r="U29" s="170"/>
      <c r="V29" s="170"/>
    </row>
    <row r="30" spans="1:22" s="14" customFormat="1" ht="12.75" customHeight="1" x14ac:dyDescent="0.2"/>
    <row r="31" spans="1:22" s="14" customFormat="1" ht="11.25" x14ac:dyDescent="0.2"/>
    <row r="32" spans="1:22" s="14" customFormat="1" ht="11.25" x14ac:dyDescent="0.2"/>
    <row r="33" s="14" customFormat="1" ht="11.25" x14ac:dyDescent="0.2"/>
    <row r="34" s="14" customFormat="1" ht="11.25" x14ac:dyDescent="0.2"/>
    <row r="35" s="14" customFormat="1" ht="11.25" x14ac:dyDescent="0.2"/>
    <row r="36" s="14" customFormat="1" ht="11.25" x14ac:dyDescent="0.2"/>
    <row r="37" s="14" customFormat="1" ht="11.25" x14ac:dyDescent="0.2"/>
    <row r="38" s="14" customFormat="1" ht="11.25" x14ac:dyDescent="0.2"/>
    <row r="39" s="14" customFormat="1" ht="11.25" x14ac:dyDescent="0.2"/>
    <row r="40" s="14" customFormat="1" ht="11.25" x14ac:dyDescent="0.2"/>
    <row r="41" s="14" customFormat="1" ht="11.25" x14ac:dyDescent="0.2"/>
  </sheetData>
  <mergeCells count="6">
    <mergeCell ref="A3:A5"/>
    <mergeCell ref="B3:C4"/>
    <mergeCell ref="D3:I3"/>
    <mergeCell ref="D4:E4"/>
    <mergeCell ref="H4:I4"/>
    <mergeCell ref="F4:G4"/>
  </mergeCells>
  <phoneticPr fontId="1" type="noConversion"/>
  <conditionalFormatting sqref="C6:G6 I6">
    <cfRule type="cellIs" dxfId="180" priority="9" stopIfTrue="1" operator="equal">
      <formula>"."</formula>
    </cfRule>
    <cfRule type="cellIs" dxfId="179" priority="10" stopIfTrue="1" operator="equal">
      <formula>"..."</formula>
    </cfRule>
  </conditionalFormatting>
  <conditionalFormatting sqref="B6">
    <cfRule type="cellIs" dxfId="178" priority="11" stopIfTrue="1" operator="equal">
      <formula>"."</formula>
    </cfRule>
    <cfRule type="cellIs" dxfId="177" priority="12" stopIfTrue="1" operator="equal">
      <formula>"..."</formula>
    </cfRule>
  </conditionalFormatting>
  <conditionalFormatting sqref="B7:B29">
    <cfRule type="cellIs" dxfId="176" priority="7" stopIfTrue="1" operator="equal">
      <formula>"."</formula>
    </cfRule>
    <cfRule type="cellIs" dxfId="175" priority="8" stopIfTrue="1" operator="equal">
      <formula>"..."</formula>
    </cfRule>
  </conditionalFormatting>
  <conditionalFormatting sqref="C7:G29 I7:I29">
    <cfRule type="cellIs" dxfId="174" priority="5" stopIfTrue="1" operator="equal">
      <formula>"."</formula>
    </cfRule>
    <cfRule type="cellIs" dxfId="173" priority="6" stopIfTrue="1" operator="equal">
      <formula>"..."</formula>
    </cfRule>
  </conditionalFormatting>
  <conditionalFormatting sqref="H6">
    <cfRule type="cellIs" dxfId="172" priority="3" stopIfTrue="1" operator="equal">
      <formula>"."</formula>
    </cfRule>
    <cfRule type="cellIs" dxfId="171" priority="4" stopIfTrue="1" operator="equal">
      <formula>"..."</formula>
    </cfRule>
  </conditionalFormatting>
  <conditionalFormatting sqref="H7:H29">
    <cfRule type="cellIs" dxfId="170" priority="1" stopIfTrue="1" operator="equal">
      <formula>"."</formula>
    </cfRule>
    <cfRule type="cellIs" dxfId="1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1.7109375" style="13" customWidth="1"/>
    <col min="2" max="6" width="8.85546875" style="13" customWidth="1"/>
    <col min="7" max="9" width="8.7109375" style="13" customWidth="1"/>
    <col min="10" max="16384" width="11.42578125" style="13"/>
  </cols>
  <sheetData>
    <row r="1" spans="1:9" s="59" customFormat="1" ht="16.5" customHeight="1" x14ac:dyDescent="0.2">
      <c r="A1" s="23" t="s">
        <v>454</v>
      </c>
      <c r="B1" s="88"/>
      <c r="C1" s="88"/>
      <c r="D1" s="60"/>
      <c r="E1" s="60"/>
      <c r="F1" s="60"/>
      <c r="G1" s="60"/>
      <c r="H1" s="60"/>
      <c r="I1" s="28"/>
    </row>
    <row r="2" spans="1:9" s="102" customFormat="1" ht="14.85" customHeight="1" x14ac:dyDescent="0.2">
      <c r="A2" s="58" t="s">
        <v>385</v>
      </c>
      <c r="B2" s="103"/>
      <c r="C2" s="103"/>
      <c r="D2" s="107"/>
      <c r="E2" s="107"/>
      <c r="F2" s="107"/>
      <c r="G2" s="107"/>
      <c r="H2" s="107"/>
      <c r="I2" s="109"/>
    </row>
    <row r="3" spans="1:9" ht="21" customHeight="1" x14ac:dyDescent="0.15">
      <c r="A3" s="249" t="s">
        <v>333</v>
      </c>
      <c r="B3" s="270" t="s">
        <v>297</v>
      </c>
      <c r="C3" s="271"/>
      <c r="D3" s="274" t="s">
        <v>427</v>
      </c>
      <c r="E3" s="274"/>
      <c r="F3" s="274"/>
      <c r="G3" s="274"/>
      <c r="H3" s="274"/>
      <c r="I3" s="275"/>
    </row>
    <row r="4" spans="1:9" ht="21" customHeight="1" x14ac:dyDescent="0.15">
      <c r="A4" s="267"/>
      <c r="B4" s="272"/>
      <c r="C4" s="273"/>
      <c r="D4" s="273" t="s">
        <v>97</v>
      </c>
      <c r="E4" s="273"/>
      <c r="F4" s="273" t="s">
        <v>298</v>
      </c>
      <c r="G4" s="273"/>
      <c r="H4" s="273" t="s">
        <v>63</v>
      </c>
      <c r="I4" s="276"/>
    </row>
    <row r="5" spans="1:9" ht="24.75" customHeight="1" x14ac:dyDescent="0.15">
      <c r="A5" s="269"/>
      <c r="B5" s="152" t="s">
        <v>295</v>
      </c>
      <c r="C5" s="151" t="s">
        <v>296</v>
      </c>
      <c r="D5" s="151" t="s">
        <v>295</v>
      </c>
      <c r="E5" s="151" t="s">
        <v>296</v>
      </c>
      <c r="F5" s="151" t="s">
        <v>295</v>
      </c>
      <c r="G5" s="151" t="s">
        <v>296</v>
      </c>
      <c r="H5" s="151" t="s">
        <v>295</v>
      </c>
      <c r="I5" s="15" t="s">
        <v>296</v>
      </c>
    </row>
    <row r="6" spans="1:9" ht="36" customHeight="1" x14ac:dyDescent="0.2">
      <c r="A6" s="110" t="s">
        <v>316</v>
      </c>
      <c r="B6" s="8">
        <v>404</v>
      </c>
      <c r="C6" s="8">
        <v>112</v>
      </c>
      <c r="D6" s="8">
        <v>0</v>
      </c>
      <c r="E6" s="8">
        <v>0</v>
      </c>
      <c r="F6" s="8">
        <v>385</v>
      </c>
      <c r="G6" s="8">
        <v>105</v>
      </c>
      <c r="H6" s="8">
        <v>6</v>
      </c>
      <c r="I6" s="8">
        <v>2</v>
      </c>
    </row>
    <row r="7" spans="1:9" ht="36" customHeight="1" x14ac:dyDescent="0.2">
      <c r="A7" s="110" t="s">
        <v>335</v>
      </c>
      <c r="B7" s="8">
        <v>120</v>
      </c>
      <c r="C7" s="8">
        <v>51</v>
      </c>
      <c r="D7" s="8">
        <v>0</v>
      </c>
      <c r="E7" s="8">
        <v>0</v>
      </c>
      <c r="F7" s="8">
        <v>114</v>
      </c>
      <c r="G7" s="8">
        <v>50</v>
      </c>
      <c r="H7" s="8">
        <v>2</v>
      </c>
      <c r="I7" s="8">
        <v>1</v>
      </c>
    </row>
    <row r="8" spans="1:9" ht="36" customHeight="1" x14ac:dyDescent="0.2">
      <c r="A8" s="110" t="s">
        <v>430</v>
      </c>
      <c r="B8" s="8">
        <v>375</v>
      </c>
      <c r="C8" s="8">
        <v>157</v>
      </c>
      <c r="D8" s="8">
        <v>21</v>
      </c>
      <c r="E8" s="8">
        <v>6</v>
      </c>
      <c r="F8" s="8">
        <v>161</v>
      </c>
      <c r="G8" s="8">
        <v>56</v>
      </c>
      <c r="H8" s="8">
        <v>7</v>
      </c>
      <c r="I8" s="8">
        <v>2</v>
      </c>
    </row>
    <row r="9" spans="1:9" ht="36" customHeight="1" x14ac:dyDescent="0.2">
      <c r="A9" s="110" t="s">
        <v>431</v>
      </c>
      <c r="B9" s="8">
        <v>79</v>
      </c>
      <c r="C9" s="8">
        <v>39</v>
      </c>
      <c r="D9" s="8">
        <v>24</v>
      </c>
      <c r="E9" s="8">
        <v>9</v>
      </c>
      <c r="F9" s="8">
        <v>45</v>
      </c>
      <c r="G9" s="8">
        <v>27</v>
      </c>
      <c r="H9" s="8">
        <v>4</v>
      </c>
      <c r="I9" s="8">
        <v>0</v>
      </c>
    </row>
    <row r="10" spans="1:9" ht="36" customHeight="1" x14ac:dyDescent="0.2">
      <c r="A10" s="110" t="s">
        <v>432</v>
      </c>
      <c r="B10" s="8">
        <v>1462</v>
      </c>
      <c r="C10" s="8">
        <v>556</v>
      </c>
      <c r="D10" s="8">
        <v>99</v>
      </c>
      <c r="E10" s="8">
        <v>32</v>
      </c>
      <c r="F10" s="8">
        <v>1228</v>
      </c>
      <c r="G10" s="8">
        <v>473</v>
      </c>
      <c r="H10" s="8">
        <v>30</v>
      </c>
      <c r="I10" s="8">
        <v>9</v>
      </c>
    </row>
    <row r="11" spans="1:9" ht="23.25" customHeight="1" x14ac:dyDescent="0.2">
      <c r="A11" s="110" t="s">
        <v>334</v>
      </c>
      <c r="B11" s="8">
        <v>1145</v>
      </c>
      <c r="C11" s="8">
        <v>381</v>
      </c>
      <c r="D11" s="8">
        <v>17</v>
      </c>
      <c r="E11" s="8">
        <v>7</v>
      </c>
      <c r="F11" s="8">
        <v>309</v>
      </c>
      <c r="G11" s="8">
        <v>87</v>
      </c>
      <c r="H11" s="8">
        <v>807</v>
      </c>
      <c r="I11" s="8">
        <v>281</v>
      </c>
    </row>
    <row r="12" spans="1:9" ht="36" customHeight="1" x14ac:dyDescent="0.2">
      <c r="A12" s="110" t="s">
        <v>433</v>
      </c>
      <c r="B12" s="8">
        <v>136</v>
      </c>
      <c r="C12" s="8">
        <v>62</v>
      </c>
      <c r="D12" s="8">
        <v>40</v>
      </c>
      <c r="E12" s="8">
        <v>17</v>
      </c>
      <c r="F12" s="8">
        <v>10</v>
      </c>
      <c r="G12" s="8">
        <v>8</v>
      </c>
      <c r="H12" s="8">
        <v>53</v>
      </c>
      <c r="I12" s="8">
        <v>15</v>
      </c>
    </row>
    <row r="13" spans="1:9" ht="18" customHeight="1" x14ac:dyDescent="0.2">
      <c r="A13" s="5" t="s">
        <v>320</v>
      </c>
      <c r="B13" s="8">
        <v>4</v>
      </c>
      <c r="C13" s="8">
        <v>1</v>
      </c>
      <c r="D13" s="8">
        <v>2</v>
      </c>
      <c r="E13" s="8">
        <v>1</v>
      </c>
      <c r="F13" s="8">
        <v>0</v>
      </c>
      <c r="G13" s="8">
        <v>0</v>
      </c>
      <c r="H13" s="8">
        <v>2</v>
      </c>
      <c r="I13" s="8">
        <v>0</v>
      </c>
    </row>
    <row r="14" spans="1:9" s="10" customFormat="1" ht="27" customHeight="1" x14ac:dyDescent="0.2">
      <c r="A14" s="110" t="s">
        <v>321</v>
      </c>
      <c r="B14" s="8">
        <v>1595</v>
      </c>
      <c r="C14" s="8">
        <v>359</v>
      </c>
      <c r="D14" s="8">
        <v>246</v>
      </c>
      <c r="E14" s="8">
        <v>50</v>
      </c>
      <c r="F14" s="8">
        <v>9</v>
      </c>
      <c r="G14" s="8">
        <v>1</v>
      </c>
      <c r="H14" s="8">
        <v>1322</v>
      </c>
      <c r="I14" s="8">
        <v>303</v>
      </c>
    </row>
    <row r="15" spans="1:9" ht="27" customHeight="1" x14ac:dyDescent="0.2">
      <c r="A15" s="110" t="s">
        <v>322</v>
      </c>
      <c r="B15" s="8">
        <v>176</v>
      </c>
      <c r="C15" s="8" t="s">
        <v>470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ht="36" customHeight="1" x14ac:dyDescent="0.2">
      <c r="A16" s="110" t="s">
        <v>323</v>
      </c>
      <c r="B16" s="8">
        <v>5053</v>
      </c>
      <c r="C16" s="8">
        <v>4670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6" customHeight="1" x14ac:dyDescent="0.2">
      <c r="A17" s="110" t="s">
        <v>434</v>
      </c>
      <c r="B17" s="8">
        <v>742</v>
      </c>
      <c r="C17" s="8">
        <v>709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27" customHeight="1" x14ac:dyDescent="0.2">
      <c r="A18" s="110" t="s">
        <v>325</v>
      </c>
      <c r="B18" s="8">
        <v>578</v>
      </c>
      <c r="C18" s="8">
        <v>552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27" customHeight="1" x14ac:dyDescent="0.2">
      <c r="A19" s="110" t="s">
        <v>326</v>
      </c>
      <c r="B19" s="8">
        <v>4855</v>
      </c>
      <c r="C19" s="8">
        <v>4769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17.100000000000001" customHeight="1" x14ac:dyDescent="0.2">
      <c r="A20" s="110" t="s">
        <v>327</v>
      </c>
      <c r="B20" s="8">
        <v>142</v>
      </c>
      <c r="C20" s="8">
        <v>137</v>
      </c>
      <c r="D20" s="8">
        <v>11</v>
      </c>
      <c r="E20" s="8">
        <v>11</v>
      </c>
      <c r="F20" s="8">
        <v>0</v>
      </c>
      <c r="G20" s="8">
        <v>0</v>
      </c>
      <c r="H20" s="8">
        <v>0</v>
      </c>
      <c r="I20" s="8">
        <v>0</v>
      </c>
    </row>
    <row r="21" spans="1:9" ht="17.100000000000001" customHeight="1" x14ac:dyDescent="0.2">
      <c r="A21" s="110" t="s">
        <v>328</v>
      </c>
      <c r="B21" s="8">
        <v>888</v>
      </c>
      <c r="C21" s="8">
        <v>814</v>
      </c>
      <c r="D21" s="8">
        <v>306</v>
      </c>
      <c r="E21" s="8">
        <v>299</v>
      </c>
      <c r="F21" s="8">
        <v>14</v>
      </c>
      <c r="G21" s="8">
        <v>14</v>
      </c>
      <c r="H21" s="8">
        <v>18</v>
      </c>
      <c r="I21" s="8">
        <v>18</v>
      </c>
    </row>
    <row r="22" spans="1:9" ht="27" customHeight="1" x14ac:dyDescent="0.2">
      <c r="A22" s="110" t="s">
        <v>329</v>
      </c>
      <c r="B22" s="8">
        <v>564</v>
      </c>
      <c r="C22" s="8">
        <v>533</v>
      </c>
      <c r="D22" s="8">
        <v>113</v>
      </c>
      <c r="E22" s="8">
        <v>103</v>
      </c>
      <c r="F22" s="8">
        <v>13</v>
      </c>
      <c r="G22" s="8">
        <v>13</v>
      </c>
      <c r="H22" s="8">
        <v>16</v>
      </c>
      <c r="I22" s="8">
        <v>13</v>
      </c>
    </row>
    <row r="23" spans="1:9" ht="27" customHeight="1" x14ac:dyDescent="0.2">
      <c r="A23" s="110" t="s">
        <v>330</v>
      </c>
      <c r="B23" s="8">
        <v>36424</v>
      </c>
      <c r="C23" s="8">
        <v>19892</v>
      </c>
      <c r="D23" s="8">
        <v>2425</v>
      </c>
      <c r="E23" s="8">
        <v>892</v>
      </c>
      <c r="F23" s="8">
        <v>10879</v>
      </c>
      <c r="G23" s="8">
        <v>5350</v>
      </c>
      <c r="H23" s="8">
        <v>2133</v>
      </c>
      <c r="I23" s="8">
        <v>1188</v>
      </c>
    </row>
    <row r="24" spans="1:9" ht="17.100000000000001" customHeight="1" x14ac:dyDescent="0.2">
      <c r="A24" s="110" t="s">
        <v>331</v>
      </c>
      <c r="B24" s="8">
        <v>11599</v>
      </c>
      <c r="C24" s="8">
        <v>5034</v>
      </c>
      <c r="D24" s="8">
        <v>3395</v>
      </c>
      <c r="E24" s="8">
        <v>1439</v>
      </c>
      <c r="F24" s="8">
        <v>660</v>
      </c>
      <c r="G24" s="8">
        <v>236</v>
      </c>
      <c r="H24" s="8">
        <v>868</v>
      </c>
      <c r="I24" s="8">
        <v>511</v>
      </c>
    </row>
    <row r="25" spans="1:9" ht="27" customHeight="1" x14ac:dyDescent="0.2">
      <c r="A25" s="110" t="s">
        <v>332</v>
      </c>
      <c r="B25" s="8">
        <v>49</v>
      </c>
      <c r="C25" s="8">
        <v>45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ht="18" customHeight="1" x14ac:dyDescent="0.2">
      <c r="A26" s="110" t="s">
        <v>420</v>
      </c>
      <c r="B26" s="8">
        <v>15</v>
      </c>
      <c r="C26" s="8">
        <v>13</v>
      </c>
      <c r="D26" s="8">
        <v>15</v>
      </c>
      <c r="E26" s="8">
        <v>13</v>
      </c>
      <c r="F26" s="8">
        <v>0</v>
      </c>
      <c r="G26" s="8">
        <v>0</v>
      </c>
      <c r="H26" s="8">
        <v>0</v>
      </c>
      <c r="I26" s="8">
        <v>0</v>
      </c>
    </row>
    <row r="27" spans="1:9" ht="36" customHeight="1" x14ac:dyDescent="0.2">
      <c r="A27" s="110" t="s">
        <v>421</v>
      </c>
      <c r="B27" s="8">
        <v>3209</v>
      </c>
      <c r="C27" s="8">
        <v>3177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ht="24.75" customHeight="1" x14ac:dyDescent="0.15">
      <c r="A28" s="277" t="s">
        <v>410</v>
      </c>
      <c r="B28" s="277"/>
      <c r="C28" s="277"/>
      <c r="D28" s="277"/>
      <c r="E28" s="277"/>
      <c r="F28" s="277"/>
      <c r="G28" s="277"/>
      <c r="H28" s="277"/>
      <c r="I28" s="277"/>
    </row>
  </sheetData>
  <mergeCells count="7">
    <mergeCell ref="A28:I28"/>
    <mergeCell ref="A3:A5"/>
    <mergeCell ref="B3:C4"/>
    <mergeCell ref="D3:I3"/>
    <mergeCell ref="D4:E4"/>
    <mergeCell ref="F4:G4"/>
    <mergeCell ref="H4:I4"/>
  </mergeCells>
  <conditionalFormatting sqref="B6">
    <cfRule type="cellIs" dxfId="168" priority="17" stopIfTrue="1" operator="equal">
      <formula>"."</formula>
    </cfRule>
    <cfRule type="cellIs" dxfId="167" priority="18" stopIfTrue="1" operator="equal">
      <formula>"..."</formula>
    </cfRule>
  </conditionalFormatting>
  <conditionalFormatting sqref="C6:I6">
    <cfRule type="cellIs" dxfId="166" priority="13" stopIfTrue="1" operator="equal">
      <formula>"."</formula>
    </cfRule>
    <cfRule type="cellIs" dxfId="165" priority="14" stopIfTrue="1" operator="equal">
      <formula>"..."</formula>
    </cfRule>
  </conditionalFormatting>
  <conditionalFormatting sqref="B7:B25">
    <cfRule type="cellIs" dxfId="164" priority="11" stopIfTrue="1" operator="equal">
      <formula>"."</formula>
    </cfRule>
    <cfRule type="cellIs" dxfId="163" priority="12" stopIfTrue="1" operator="equal">
      <formula>"..."</formula>
    </cfRule>
  </conditionalFormatting>
  <conditionalFormatting sqref="C7:I25">
    <cfRule type="cellIs" dxfId="162" priority="9" stopIfTrue="1" operator="equal">
      <formula>"."</formula>
    </cfRule>
    <cfRule type="cellIs" dxfId="161" priority="10" stopIfTrue="1" operator="equal">
      <formula>"..."</formula>
    </cfRule>
  </conditionalFormatting>
  <conditionalFormatting sqref="B26">
    <cfRule type="cellIs" dxfId="160" priority="7" stopIfTrue="1" operator="equal">
      <formula>"."</formula>
    </cfRule>
    <cfRule type="cellIs" dxfId="159" priority="8" stopIfTrue="1" operator="equal">
      <formula>"..."</formula>
    </cfRule>
  </conditionalFormatting>
  <conditionalFormatting sqref="C26:I26">
    <cfRule type="cellIs" dxfId="158" priority="5" stopIfTrue="1" operator="equal">
      <formula>"."</formula>
    </cfRule>
    <cfRule type="cellIs" dxfId="157" priority="6" stopIfTrue="1" operator="equal">
      <formula>"..."</formula>
    </cfRule>
  </conditionalFormatting>
  <conditionalFormatting sqref="B27">
    <cfRule type="cellIs" dxfId="156" priority="3" stopIfTrue="1" operator="equal">
      <formula>"."</formula>
    </cfRule>
    <cfRule type="cellIs" dxfId="155" priority="4" stopIfTrue="1" operator="equal">
      <formula>"..."</formula>
    </cfRule>
  </conditionalFormatting>
  <conditionalFormatting sqref="C27:I27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7" style="13" customWidth="1"/>
    <col min="2" max="8" width="9.28515625" style="13" customWidth="1"/>
    <col min="9" max="16384" width="11.42578125" style="13"/>
  </cols>
  <sheetData>
    <row r="1" spans="1:8" s="59" customFormat="1" ht="16.5" customHeight="1" x14ac:dyDescent="0.2">
      <c r="A1" s="23" t="s">
        <v>455</v>
      </c>
      <c r="B1" s="88"/>
      <c r="C1" s="88"/>
      <c r="D1" s="88"/>
      <c r="E1" s="88"/>
      <c r="F1" s="88"/>
      <c r="G1" s="88"/>
      <c r="H1" s="88"/>
    </row>
    <row r="2" spans="1:8" s="102" customFormat="1" ht="14.85" customHeight="1" x14ac:dyDescent="0.2">
      <c r="A2" s="58" t="s">
        <v>426</v>
      </c>
      <c r="B2" s="103"/>
      <c r="C2" s="103"/>
      <c r="D2" s="103"/>
      <c r="E2" s="107"/>
      <c r="F2" s="107"/>
      <c r="G2" s="107"/>
      <c r="H2" s="107"/>
    </row>
    <row r="3" spans="1:8" ht="21" customHeight="1" x14ac:dyDescent="0.15">
      <c r="A3" s="249" t="s">
        <v>383</v>
      </c>
      <c r="B3" s="278" t="s">
        <v>60</v>
      </c>
      <c r="C3" s="274"/>
      <c r="D3" s="274"/>
      <c r="E3" s="274" t="s">
        <v>411</v>
      </c>
      <c r="F3" s="274"/>
      <c r="G3" s="274"/>
      <c r="H3" s="275"/>
    </row>
    <row r="4" spans="1:8" ht="21" customHeight="1" x14ac:dyDescent="0.15">
      <c r="A4" s="267"/>
      <c r="B4" s="279" t="s">
        <v>336</v>
      </c>
      <c r="C4" s="280"/>
      <c r="D4" s="280"/>
      <c r="E4" s="280" t="s">
        <v>337</v>
      </c>
      <c r="F4" s="280"/>
      <c r="G4" s="280"/>
      <c r="H4" s="281"/>
    </row>
    <row r="5" spans="1:8" ht="24.75" customHeight="1" x14ac:dyDescent="0.15">
      <c r="A5" s="269"/>
      <c r="B5" s="139" t="s">
        <v>31</v>
      </c>
      <c r="C5" s="153" t="s">
        <v>61</v>
      </c>
      <c r="D5" s="153" t="s">
        <v>57</v>
      </c>
      <c r="E5" s="153" t="s">
        <v>338</v>
      </c>
      <c r="F5" s="151" t="s">
        <v>341</v>
      </c>
      <c r="G5" s="151" t="s">
        <v>340</v>
      </c>
      <c r="H5" s="145" t="s">
        <v>339</v>
      </c>
    </row>
    <row r="6" spans="1:8" s="10" customFormat="1" ht="27" customHeight="1" x14ac:dyDescent="0.2">
      <c r="A6" s="5" t="s">
        <v>394</v>
      </c>
      <c r="B6" s="8">
        <v>51086</v>
      </c>
      <c r="C6" s="8">
        <v>8615</v>
      </c>
      <c r="D6" s="8">
        <v>42471</v>
      </c>
      <c r="E6" s="29">
        <v>6.6965509141447797</v>
      </c>
      <c r="F6" s="29">
        <v>35.780840151900719</v>
      </c>
      <c r="G6" s="29">
        <v>33.085385428493133</v>
      </c>
      <c r="H6" s="29">
        <v>24.437223505461379</v>
      </c>
    </row>
    <row r="7" spans="1:8" ht="28.5" customHeight="1" x14ac:dyDescent="0.2">
      <c r="A7" s="110" t="s">
        <v>389</v>
      </c>
      <c r="B7" s="8">
        <v>6123</v>
      </c>
      <c r="C7" s="8">
        <v>175</v>
      </c>
      <c r="D7" s="8">
        <v>5948</v>
      </c>
      <c r="E7" s="29">
        <v>11.024007839294464</v>
      </c>
      <c r="F7" s="29">
        <v>36.240405030213942</v>
      </c>
      <c r="G7" s="29">
        <v>31.340845990527523</v>
      </c>
      <c r="H7" s="29">
        <v>21.394741139964069</v>
      </c>
    </row>
    <row r="8" spans="1:8" ht="18" customHeight="1" x14ac:dyDescent="0.2">
      <c r="A8" s="110" t="s">
        <v>390</v>
      </c>
      <c r="B8" s="8">
        <v>2104</v>
      </c>
      <c r="C8" s="8">
        <v>399</v>
      </c>
      <c r="D8" s="8">
        <v>1705</v>
      </c>
      <c r="E8" s="29">
        <v>14.211026615969583</v>
      </c>
      <c r="F8" s="29">
        <v>30.608365019011408</v>
      </c>
      <c r="G8" s="29">
        <v>24.714828897338403</v>
      </c>
      <c r="H8" s="29">
        <v>30.465779467680608</v>
      </c>
    </row>
    <row r="9" spans="1:8" ht="18" customHeight="1" x14ac:dyDescent="0.2">
      <c r="A9" s="110" t="s">
        <v>391</v>
      </c>
      <c r="B9" s="8">
        <v>2560</v>
      </c>
      <c r="C9" s="8">
        <v>573</v>
      </c>
      <c r="D9" s="8">
        <v>1987</v>
      </c>
      <c r="E9" s="29">
        <v>5.5859375</v>
      </c>
      <c r="F9" s="29">
        <v>46.2109375</v>
      </c>
      <c r="G9" s="29">
        <v>33.0078125</v>
      </c>
      <c r="H9" s="29">
        <v>15.1953125</v>
      </c>
    </row>
    <row r="10" spans="1:8" ht="18" customHeight="1" x14ac:dyDescent="0.2">
      <c r="A10" s="110" t="s">
        <v>392</v>
      </c>
      <c r="B10" s="8">
        <v>224</v>
      </c>
      <c r="C10" s="8">
        <v>47</v>
      </c>
      <c r="D10" s="8">
        <v>177</v>
      </c>
      <c r="E10" s="29">
        <v>18.303571428571427</v>
      </c>
      <c r="F10" s="29">
        <v>43.303571428571431</v>
      </c>
      <c r="G10" s="29">
        <v>26.339285714285715</v>
      </c>
      <c r="H10" s="29">
        <v>12.053571428571429</v>
      </c>
    </row>
    <row r="11" spans="1:8" ht="28.5" customHeight="1" x14ac:dyDescent="0.2">
      <c r="A11" s="110" t="s">
        <v>299</v>
      </c>
      <c r="B11" s="8">
        <v>496</v>
      </c>
      <c r="C11" s="8">
        <v>128</v>
      </c>
      <c r="D11" s="8">
        <v>368</v>
      </c>
      <c r="E11" s="29">
        <v>2.82258064516129</v>
      </c>
      <c r="F11" s="29">
        <v>39.516129032258064</v>
      </c>
      <c r="G11" s="29">
        <v>35.483870967741936</v>
      </c>
      <c r="H11" s="29">
        <v>22.177419354838708</v>
      </c>
    </row>
    <row r="12" spans="1:8" ht="18" customHeight="1" x14ac:dyDescent="0.2">
      <c r="A12" s="110" t="s">
        <v>300</v>
      </c>
      <c r="B12" s="8">
        <v>7042</v>
      </c>
      <c r="C12" s="8">
        <v>70</v>
      </c>
      <c r="D12" s="8">
        <v>6972</v>
      </c>
      <c r="E12" s="29">
        <v>9.5285430275489915</v>
      </c>
      <c r="F12" s="29">
        <v>35.6716841806305</v>
      </c>
      <c r="G12" s="29">
        <v>33.072990627662598</v>
      </c>
      <c r="H12" s="29">
        <v>21.72678216415791</v>
      </c>
    </row>
    <row r="13" spans="1:8" ht="28.5" customHeight="1" x14ac:dyDescent="0.2">
      <c r="A13" s="110" t="s">
        <v>301</v>
      </c>
      <c r="B13" s="8">
        <v>731</v>
      </c>
      <c r="C13" s="8">
        <v>10</v>
      </c>
      <c r="D13" s="8">
        <v>721</v>
      </c>
      <c r="E13" s="29">
        <v>8.207934336525307</v>
      </c>
      <c r="F13" s="29">
        <v>28.18057455540356</v>
      </c>
      <c r="G13" s="29">
        <v>39.808481532147745</v>
      </c>
      <c r="H13" s="29">
        <v>23.803009575923394</v>
      </c>
    </row>
    <row r="14" spans="1:8" ht="36" customHeight="1" x14ac:dyDescent="0.2">
      <c r="A14" s="110" t="s">
        <v>302</v>
      </c>
      <c r="B14" s="8">
        <v>523</v>
      </c>
      <c r="C14" s="8">
        <v>43</v>
      </c>
      <c r="D14" s="8">
        <v>480</v>
      </c>
      <c r="E14" s="29">
        <v>5.9273422562141489</v>
      </c>
      <c r="F14" s="29">
        <v>30.401529636711285</v>
      </c>
      <c r="G14" s="29">
        <v>29.636711281070742</v>
      </c>
      <c r="H14" s="29">
        <v>34.03441682600382</v>
      </c>
    </row>
    <row r="15" spans="1:8" ht="36" customHeight="1" x14ac:dyDescent="0.2">
      <c r="A15" s="110" t="s">
        <v>303</v>
      </c>
      <c r="B15" s="8">
        <v>2822</v>
      </c>
      <c r="C15" s="8">
        <v>220</v>
      </c>
      <c r="D15" s="8">
        <v>2602</v>
      </c>
      <c r="E15" s="29">
        <v>4.712969525159461</v>
      </c>
      <c r="F15" s="29">
        <v>24.76966690290574</v>
      </c>
      <c r="G15" s="29">
        <v>33.557760453579021</v>
      </c>
      <c r="H15" s="29">
        <v>36.95960311835578</v>
      </c>
    </row>
    <row r="16" spans="1:8" s="10" customFormat="1" ht="36" customHeight="1" x14ac:dyDescent="0.2">
      <c r="A16" s="110" t="s">
        <v>435</v>
      </c>
      <c r="B16" s="8">
        <v>2297</v>
      </c>
      <c r="C16" s="8">
        <v>403</v>
      </c>
      <c r="D16" s="8">
        <v>1894</v>
      </c>
      <c r="E16" s="29">
        <v>6.6608619939050939</v>
      </c>
      <c r="F16" s="29">
        <v>32.520679146713107</v>
      </c>
      <c r="G16" s="29">
        <v>30.605137135393989</v>
      </c>
      <c r="H16" s="29">
        <v>30.213321723987814</v>
      </c>
    </row>
    <row r="17" spans="1:8" ht="28.5" customHeight="1" x14ac:dyDescent="0.2">
      <c r="A17" s="110" t="s">
        <v>305</v>
      </c>
      <c r="B17" s="8">
        <v>190</v>
      </c>
      <c r="C17" s="8">
        <v>52</v>
      </c>
      <c r="D17" s="8">
        <v>138</v>
      </c>
      <c r="E17" s="29">
        <v>29.473684210526311</v>
      </c>
      <c r="F17" s="29">
        <v>52.631578947368418</v>
      </c>
      <c r="G17" s="29">
        <v>12.631578947368421</v>
      </c>
      <c r="H17" s="29">
        <v>5.2631578947368416</v>
      </c>
    </row>
    <row r="18" spans="1:8" ht="28.5" customHeight="1" x14ac:dyDescent="0.2">
      <c r="A18" s="110" t="s">
        <v>306</v>
      </c>
      <c r="B18" s="8">
        <v>1537</v>
      </c>
      <c r="C18" s="8">
        <v>260</v>
      </c>
      <c r="D18" s="8">
        <v>1277</v>
      </c>
      <c r="E18" s="29">
        <v>17.89199739752765</v>
      </c>
      <c r="F18" s="29">
        <v>64.801561483409245</v>
      </c>
      <c r="G18" s="29">
        <v>13.793103448275861</v>
      </c>
      <c r="H18" s="29">
        <v>3.5133376707872479</v>
      </c>
    </row>
    <row r="19" spans="1:8" ht="28.5" customHeight="1" x14ac:dyDescent="0.2">
      <c r="A19" s="110" t="s">
        <v>307</v>
      </c>
      <c r="B19" s="8">
        <v>6</v>
      </c>
      <c r="C19" s="8">
        <v>0</v>
      </c>
      <c r="D19" s="8">
        <v>6</v>
      </c>
      <c r="E19" s="29">
        <v>16.666666666666664</v>
      </c>
      <c r="F19" s="29">
        <v>83.333333333333343</v>
      </c>
      <c r="G19" s="29">
        <v>0</v>
      </c>
      <c r="H19" s="29">
        <v>0</v>
      </c>
    </row>
    <row r="20" spans="1:8" ht="18" customHeight="1" x14ac:dyDescent="0.2">
      <c r="A20" s="110" t="s">
        <v>308</v>
      </c>
      <c r="B20" s="8">
        <v>116</v>
      </c>
      <c r="C20" s="8">
        <v>20</v>
      </c>
      <c r="D20" s="8">
        <v>96</v>
      </c>
      <c r="E20" s="29">
        <v>7.7586206896551726</v>
      </c>
      <c r="F20" s="29">
        <v>53.448275862068961</v>
      </c>
      <c r="G20" s="29">
        <v>22.413793103448278</v>
      </c>
      <c r="H20" s="29">
        <v>16.379310344827587</v>
      </c>
    </row>
    <row r="21" spans="1:8" ht="18" customHeight="1" x14ac:dyDescent="0.2">
      <c r="A21" s="110" t="s">
        <v>176</v>
      </c>
      <c r="B21" s="8">
        <v>385</v>
      </c>
      <c r="C21" s="8">
        <v>113</v>
      </c>
      <c r="D21" s="8">
        <v>272</v>
      </c>
      <c r="E21" s="29">
        <v>0.77922077922077926</v>
      </c>
      <c r="F21" s="29">
        <v>45.714285714285715</v>
      </c>
      <c r="G21" s="29">
        <v>26.753246753246749</v>
      </c>
      <c r="H21" s="29">
        <v>26.753246753246749</v>
      </c>
    </row>
    <row r="22" spans="1:8" ht="28.5" customHeight="1" x14ac:dyDescent="0.2">
      <c r="A22" s="110" t="s">
        <v>309</v>
      </c>
      <c r="B22" s="8">
        <v>455</v>
      </c>
      <c r="C22" s="8">
        <v>20</v>
      </c>
      <c r="D22" s="8">
        <v>435</v>
      </c>
      <c r="E22" s="29">
        <v>8.3516483516483504</v>
      </c>
      <c r="F22" s="29">
        <v>38.901098901098905</v>
      </c>
      <c r="G22" s="29">
        <v>35.164835164835168</v>
      </c>
      <c r="H22" s="29">
        <v>17.582417582417584</v>
      </c>
    </row>
    <row r="23" spans="1:8" ht="28.5" customHeight="1" x14ac:dyDescent="0.2">
      <c r="A23" s="110" t="s">
        <v>310</v>
      </c>
      <c r="B23" s="8">
        <v>263</v>
      </c>
      <c r="C23" s="8">
        <v>12</v>
      </c>
      <c r="D23" s="8">
        <v>251</v>
      </c>
      <c r="E23" s="29">
        <v>6.083650190114068</v>
      </c>
      <c r="F23" s="29">
        <v>28.897338403041822</v>
      </c>
      <c r="G23" s="29">
        <v>39.163498098859314</v>
      </c>
      <c r="H23" s="29">
        <v>25.85551330798479</v>
      </c>
    </row>
    <row r="24" spans="1:8" ht="48" customHeight="1" x14ac:dyDescent="0.2">
      <c r="A24" s="110" t="s">
        <v>437</v>
      </c>
      <c r="B24" s="8">
        <v>2575</v>
      </c>
      <c r="C24" s="8">
        <v>600</v>
      </c>
      <c r="D24" s="8">
        <v>1975</v>
      </c>
      <c r="E24" s="29">
        <v>2.9902912621359223</v>
      </c>
      <c r="F24" s="29">
        <v>31.300970873786412</v>
      </c>
      <c r="G24" s="29">
        <v>37.087378640776699</v>
      </c>
      <c r="H24" s="29">
        <v>28.621359223300967</v>
      </c>
    </row>
    <row r="25" spans="1:8" ht="36" customHeight="1" x14ac:dyDescent="0.2">
      <c r="A25" s="110" t="s">
        <v>438</v>
      </c>
      <c r="B25" s="8">
        <v>233</v>
      </c>
      <c r="C25" s="8">
        <v>84</v>
      </c>
      <c r="D25" s="8">
        <v>149</v>
      </c>
      <c r="E25" s="29">
        <v>0.85836909871244638</v>
      </c>
      <c r="F25" s="29">
        <v>8.5836909871244629</v>
      </c>
      <c r="G25" s="29">
        <v>34.763948497854074</v>
      </c>
      <c r="H25" s="29">
        <v>55.793991416309005</v>
      </c>
    </row>
    <row r="26" spans="1:8" ht="18" customHeight="1" x14ac:dyDescent="0.2">
      <c r="A26" s="110" t="s">
        <v>312</v>
      </c>
      <c r="B26" s="8">
        <v>386</v>
      </c>
      <c r="C26" s="8">
        <v>27</v>
      </c>
      <c r="D26" s="8">
        <v>359</v>
      </c>
      <c r="E26" s="29">
        <v>3.1088082901554404</v>
      </c>
      <c r="F26" s="29">
        <v>46.891191709844563</v>
      </c>
      <c r="G26" s="29">
        <v>26.683937823834196</v>
      </c>
      <c r="H26" s="29">
        <v>23.316062176165804</v>
      </c>
    </row>
    <row r="27" spans="1:8" ht="18" customHeight="1" x14ac:dyDescent="0.2">
      <c r="A27" s="110" t="s">
        <v>313</v>
      </c>
      <c r="B27" s="8">
        <v>48</v>
      </c>
      <c r="C27" s="8">
        <v>3</v>
      </c>
      <c r="D27" s="8">
        <v>45</v>
      </c>
      <c r="E27" s="29">
        <v>6.25</v>
      </c>
      <c r="F27" s="29">
        <v>39.583333333333329</v>
      </c>
      <c r="G27" s="29">
        <v>31.25</v>
      </c>
      <c r="H27" s="29">
        <v>22.916666666666664</v>
      </c>
    </row>
    <row r="28" spans="1:8" s="10" customFormat="1" ht="36" customHeight="1" x14ac:dyDescent="0.2">
      <c r="A28" s="110" t="s">
        <v>314</v>
      </c>
      <c r="B28" s="8">
        <v>316</v>
      </c>
      <c r="C28" s="8">
        <v>117</v>
      </c>
      <c r="D28" s="8">
        <v>199</v>
      </c>
      <c r="E28" s="29">
        <v>5.3797468354430382</v>
      </c>
      <c r="F28" s="29">
        <v>35.12658227848101</v>
      </c>
      <c r="G28" s="29">
        <v>31.329113924050635</v>
      </c>
      <c r="H28" s="29">
        <v>28.164556962025316</v>
      </c>
    </row>
    <row r="29" spans="1:8" ht="18" customHeight="1" x14ac:dyDescent="0.2">
      <c r="A29" s="110" t="s">
        <v>315</v>
      </c>
      <c r="B29" s="8">
        <v>1586</v>
      </c>
      <c r="C29" s="8">
        <v>318</v>
      </c>
      <c r="D29" s="8">
        <v>1268</v>
      </c>
      <c r="E29" s="29">
        <v>1.0718789407313998</v>
      </c>
      <c r="F29" s="29">
        <v>62.042875157629254</v>
      </c>
      <c r="G29" s="29">
        <v>23.329129886506937</v>
      </c>
      <c r="H29" s="29">
        <v>13.556116015132408</v>
      </c>
    </row>
    <row r="30" spans="1:8" s="14" customFormat="1" ht="12.75" customHeight="1" x14ac:dyDescent="0.2">
      <c r="E30" s="29"/>
      <c r="F30" s="29"/>
      <c r="G30" s="29"/>
      <c r="H30" s="29"/>
    </row>
    <row r="31" spans="1:8" s="14" customFormat="1" ht="11.25" x14ac:dyDescent="0.2">
      <c r="E31" s="29"/>
      <c r="F31" s="29"/>
      <c r="G31" s="29"/>
      <c r="H31" s="29"/>
    </row>
    <row r="32" spans="1:8" s="14" customFormat="1" ht="11.25" x14ac:dyDescent="0.2">
      <c r="E32" s="29"/>
      <c r="F32" s="29"/>
      <c r="G32" s="29"/>
      <c r="H32" s="29"/>
    </row>
    <row r="33" spans="5:8" s="14" customFormat="1" ht="11.25" x14ac:dyDescent="0.2">
      <c r="E33" s="29"/>
      <c r="F33" s="29"/>
      <c r="G33" s="29"/>
      <c r="H33" s="29"/>
    </row>
    <row r="34" spans="5:8" s="14" customFormat="1" ht="11.25" x14ac:dyDescent="0.2">
      <c r="E34" s="29"/>
      <c r="F34" s="29"/>
      <c r="G34" s="29"/>
      <c r="H34" s="29"/>
    </row>
    <row r="35" spans="5:8" s="14" customFormat="1" ht="11.25" x14ac:dyDescent="0.2">
      <c r="E35" s="29"/>
      <c r="F35" s="29"/>
      <c r="G35" s="29"/>
      <c r="H35" s="29"/>
    </row>
    <row r="36" spans="5:8" s="14" customFormat="1" ht="11.25" x14ac:dyDescent="0.2">
      <c r="E36" s="29"/>
      <c r="F36" s="29"/>
      <c r="G36" s="29"/>
      <c r="H36" s="29"/>
    </row>
    <row r="37" spans="5:8" s="14" customFormat="1" ht="11.25" x14ac:dyDescent="0.2">
      <c r="E37" s="29"/>
      <c r="F37" s="29"/>
      <c r="G37" s="29"/>
      <c r="H37" s="29"/>
    </row>
    <row r="38" spans="5:8" s="14" customFormat="1" ht="11.25" x14ac:dyDescent="0.2">
      <c r="E38" s="29"/>
      <c r="F38" s="29"/>
      <c r="G38" s="29"/>
      <c r="H38" s="29"/>
    </row>
    <row r="39" spans="5:8" s="14" customFormat="1" ht="11.25" x14ac:dyDescent="0.2">
      <c r="E39" s="29"/>
      <c r="F39" s="29"/>
      <c r="G39" s="29"/>
      <c r="H39" s="29"/>
    </row>
    <row r="40" spans="5:8" s="14" customFormat="1" ht="11.25" x14ac:dyDescent="0.2">
      <c r="E40" s="29"/>
      <c r="F40" s="29"/>
      <c r="G40" s="29"/>
      <c r="H40" s="29"/>
    </row>
    <row r="41" spans="5:8" s="14" customFormat="1" ht="11.25" x14ac:dyDescent="0.2">
      <c r="E41" s="29"/>
      <c r="F41" s="29"/>
      <c r="G41" s="29"/>
      <c r="H41" s="29"/>
    </row>
    <row r="42" spans="5:8" ht="11.25" x14ac:dyDescent="0.2">
      <c r="E42" s="29"/>
      <c r="F42" s="29"/>
      <c r="G42" s="29"/>
      <c r="H42" s="29"/>
    </row>
    <row r="43" spans="5:8" ht="11.25" x14ac:dyDescent="0.2">
      <c r="E43" s="29"/>
      <c r="F43" s="29"/>
      <c r="G43" s="29"/>
      <c r="H43" s="29"/>
    </row>
    <row r="44" spans="5:8" ht="11.25" x14ac:dyDescent="0.2">
      <c r="E44" s="29"/>
      <c r="F44" s="29"/>
      <c r="G44" s="29"/>
      <c r="H44" s="29"/>
    </row>
    <row r="45" spans="5:8" ht="11.25" x14ac:dyDescent="0.2">
      <c r="E45" s="29"/>
      <c r="F45" s="29"/>
      <c r="G45" s="29"/>
      <c r="H45" s="29"/>
    </row>
    <row r="46" spans="5:8" ht="11.25" x14ac:dyDescent="0.2">
      <c r="E46" s="29"/>
      <c r="F46" s="29"/>
      <c r="G46" s="29"/>
      <c r="H46" s="29"/>
    </row>
    <row r="47" spans="5:8" ht="11.25" x14ac:dyDescent="0.2">
      <c r="E47" s="29"/>
      <c r="F47" s="29"/>
      <c r="G47" s="29"/>
      <c r="H47" s="29"/>
    </row>
    <row r="48" spans="5:8" ht="11.25" x14ac:dyDescent="0.2">
      <c r="E48" s="29"/>
      <c r="F48" s="29"/>
      <c r="G48" s="29"/>
      <c r="H48" s="29"/>
    </row>
    <row r="49" spans="5:8" ht="11.25" x14ac:dyDescent="0.2">
      <c r="E49" s="29"/>
      <c r="F49" s="29"/>
      <c r="G49" s="29"/>
      <c r="H49" s="29"/>
    </row>
    <row r="50" spans="5:8" ht="11.25" x14ac:dyDescent="0.2">
      <c r="E50" s="29"/>
      <c r="F50" s="29"/>
      <c r="G50" s="29"/>
      <c r="H50" s="29"/>
    </row>
    <row r="51" spans="5:8" ht="11.25" x14ac:dyDescent="0.2">
      <c r="E51" s="29"/>
      <c r="F51" s="29"/>
      <c r="G51" s="29"/>
      <c r="H51" s="29"/>
    </row>
  </sheetData>
  <mergeCells count="5">
    <mergeCell ref="A3:A5"/>
    <mergeCell ref="B3:D3"/>
    <mergeCell ref="E3:H3"/>
    <mergeCell ref="B4:D4"/>
    <mergeCell ref="E4:H4"/>
  </mergeCells>
  <conditionalFormatting sqref="B7:D17">
    <cfRule type="cellIs" dxfId="152" priority="9" stopIfTrue="1" operator="equal">
      <formula>"."</formula>
    </cfRule>
    <cfRule type="cellIs" dxfId="151" priority="10" stopIfTrue="1" operator="equal">
      <formula>"..."</formula>
    </cfRule>
  </conditionalFormatting>
  <conditionalFormatting sqref="B6:D6">
    <cfRule type="cellIs" dxfId="150" priority="7" stopIfTrue="1" operator="equal">
      <formula>"."</formula>
    </cfRule>
    <cfRule type="cellIs" dxfId="149" priority="8" stopIfTrue="1" operator="equal">
      <formula>"..."</formula>
    </cfRule>
  </conditionalFormatting>
  <conditionalFormatting sqref="B18:D29">
    <cfRule type="cellIs" dxfId="148" priority="5" stopIfTrue="1" operator="equal">
      <formula>"."</formula>
    </cfRule>
    <cfRule type="cellIs" dxfId="147" priority="6" stopIfTrue="1" operator="equal">
      <formula>"..."</formula>
    </cfRule>
  </conditionalFormatting>
  <conditionalFormatting sqref="E6:H51">
    <cfRule type="cellIs" dxfId="146" priority="3" stopIfTrue="1" operator="equal">
      <formula>"."</formula>
    </cfRule>
    <cfRule type="cellIs" dxfId="14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7" style="13" customWidth="1"/>
    <col min="2" max="8" width="9.28515625" style="13" customWidth="1"/>
    <col min="9" max="16384" width="11.42578125" style="13"/>
  </cols>
  <sheetData>
    <row r="1" spans="1:8" s="59" customFormat="1" ht="16.5" customHeight="1" x14ac:dyDescent="0.2">
      <c r="A1" s="23" t="s">
        <v>456</v>
      </c>
      <c r="B1" s="88"/>
      <c r="C1" s="88"/>
      <c r="D1" s="88"/>
      <c r="E1" s="88"/>
      <c r="F1" s="88"/>
      <c r="G1" s="88"/>
      <c r="H1" s="88"/>
    </row>
    <row r="2" spans="1:8" s="102" customFormat="1" ht="14.85" customHeight="1" x14ac:dyDescent="0.2">
      <c r="A2" s="58" t="s">
        <v>384</v>
      </c>
      <c r="B2" s="103"/>
      <c r="C2" s="103"/>
      <c r="D2" s="103"/>
      <c r="E2" s="107"/>
      <c r="F2" s="107"/>
      <c r="G2" s="107"/>
      <c r="H2" s="107"/>
    </row>
    <row r="3" spans="1:8" ht="21" customHeight="1" x14ac:dyDescent="0.15">
      <c r="A3" s="249" t="s">
        <v>333</v>
      </c>
      <c r="B3" s="278" t="s">
        <v>60</v>
      </c>
      <c r="C3" s="274"/>
      <c r="D3" s="274"/>
      <c r="E3" s="274" t="s">
        <v>411</v>
      </c>
      <c r="F3" s="274"/>
      <c r="G3" s="274"/>
      <c r="H3" s="275"/>
    </row>
    <row r="4" spans="1:8" ht="21" customHeight="1" x14ac:dyDescent="0.15">
      <c r="A4" s="267"/>
      <c r="B4" s="279" t="s">
        <v>336</v>
      </c>
      <c r="C4" s="280"/>
      <c r="D4" s="280"/>
      <c r="E4" s="280" t="s">
        <v>337</v>
      </c>
      <c r="F4" s="280"/>
      <c r="G4" s="280"/>
      <c r="H4" s="281"/>
    </row>
    <row r="5" spans="1:8" ht="24.75" customHeight="1" x14ac:dyDescent="0.15">
      <c r="A5" s="269"/>
      <c r="B5" s="139" t="s">
        <v>31</v>
      </c>
      <c r="C5" s="153" t="s">
        <v>61</v>
      </c>
      <c r="D5" s="153" t="s">
        <v>57</v>
      </c>
      <c r="E5" s="153" t="s">
        <v>338</v>
      </c>
      <c r="F5" s="151" t="s">
        <v>341</v>
      </c>
      <c r="G5" s="151" t="s">
        <v>340</v>
      </c>
      <c r="H5" s="145" t="s">
        <v>339</v>
      </c>
    </row>
    <row r="6" spans="1:8" ht="32.1" customHeight="1" x14ac:dyDescent="0.2">
      <c r="A6" s="110" t="s">
        <v>439</v>
      </c>
      <c r="B6" s="8">
        <v>404</v>
      </c>
      <c r="C6" s="8">
        <v>76</v>
      </c>
      <c r="D6" s="8">
        <v>328</v>
      </c>
      <c r="E6" s="131">
        <v>0.24752475247524752</v>
      </c>
      <c r="F6" s="131">
        <v>47.029702970297024</v>
      </c>
      <c r="G6" s="131">
        <v>32.178217821782177</v>
      </c>
      <c r="H6" s="131">
        <v>20.544554455445542</v>
      </c>
    </row>
    <row r="7" spans="1:8" ht="32.1" customHeight="1" x14ac:dyDescent="0.2">
      <c r="A7" s="110" t="s">
        <v>397</v>
      </c>
      <c r="B7" s="8">
        <v>120</v>
      </c>
      <c r="C7" s="8">
        <v>20</v>
      </c>
      <c r="D7" s="8">
        <v>100</v>
      </c>
      <c r="E7" s="131">
        <v>0</v>
      </c>
      <c r="F7" s="131">
        <v>70</v>
      </c>
      <c r="G7" s="131">
        <v>21.666666666666668</v>
      </c>
      <c r="H7" s="131">
        <v>8.3333333333333321</v>
      </c>
    </row>
    <row r="8" spans="1:8" ht="32.1" customHeight="1" x14ac:dyDescent="0.2">
      <c r="A8" s="110" t="s">
        <v>398</v>
      </c>
      <c r="B8" s="8">
        <v>375</v>
      </c>
      <c r="C8" s="8">
        <v>12</v>
      </c>
      <c r="D8" s="8">
        <v>363</v>
      </c>
      <c r="E8" s="131">
        <v>3.7333333333333338</v>
      </c>
      <c r="F8" s="131">
        <v>31.733333333333334</v>
      </c>
      <c r="G8" s="131">
        <v>37.333333333333336</v>
      </c>
      <c r="H8" s="131">
        <v>27.200000000000003</v>
      </c>
    </row>
    <row r="9" spans="1:8" ht="32.1" customHeight="1" x14ac:dyDescent="0.2">
      <c r="A9" s="110" t="s">
        <v>382</v>
      </c>
      <c r="B9" s="8">
        <v>79</v>
      </c>
      <c r="C9" s="8">
        <v>4</v>
      </c>
      <c r="D9" s="8">
        <v>75</v>
      </c>
      <c r="E9" s="131">
        <v>0</v>
      </c>
      <c r="F9" s="131">
        <v>30.37974683544304</v>
      </c>
      <c r="G9" s="131">
        <v>41.77215189873418</v>
      </c>
      <c r="H9" s="131">
        <v>27.848101265822784</v>
      </c>
    </row>
    <row r="10" spans="1:8" ht="32.1" customHeight="1" x14ac:dyDescent="0.2">
      <c r="A10" s="110" t="s">
        <v>432</v>
      </c>
      <c r="B10" s="8">
        <v>1462</v>
      </c>
      <c r="C10" s="8">
        <v>206</v>
      </c>
      <c r="D10" s="8">
        <v>1256</v>
      </c>
      <c r="E10" s="131">
        <v>2.5991792065663475</v>
      </c>
      <c r="F10" s="131">
        <v>36.867305061559506</v>
      </c>
      <c r="G10" s="131">
        <v>33.105335157318741</v>
      </c>
      <c r="H10" s="131">
        <v>27.428180574555405</v>
      </c>
    </row>
    <row r="11" spans="1:8" ht="32.1" customHeight="1" x14ac:dyDescent="0.2">
      <c r="A11" s="110" t="s">
        <v>334</v>
      </c>
      <c r="B11" s="8">
        <v>1145</v>
      </c>
      <c r="C11" s="8">
        <v>160</v>
      </c>
      <c r="D11" s="8">
        <v>985</v>
      </c>
      <c r="E11" s="131">
        <v>4.0174672489082974</v>
      </c>
      <c r="F11" s="131">
        <v>39.301310043668117</v>
      </c>
      <c r="G11" s="131">
        <v>31.353711790393014</v>
      </c>
      <c r="H11" s="131">
        <v>25.327510917030565</v>
      </c>
    </row>
    <row r="12" spans="1:8" ht="32.1" customHeight="1" x14ac:dyDescent="0.2">
      <c r="A12" s="110" t="s">
        <v>319</v>
      </c>
      <c r="B12" s="8">
        <v>136</v>
      </c>
      <c r="C12" s="8">
        <v>91</v>
      </c>
      <c r="D12" s="8">
        <v>45</v>
      </c>
      <c r="E12" s="131">
        <v>8.8235294117647065</v>
      </c>
      <c r="F12" s="131">
        <v>48.529411764705884</v>
      </c>
      <c r="G12" s="131">
        <v>33.82352941176471</v>
      </c>
      <c r="H12" s="131">
        <v>8.8235294117647065</v>
      </c>
    </row>
    <row r="13" spans="1:8" ht="21.95" customHeight="1" x14ac:dyDescent="0.2">
      <c r="A13" s="5" t="s">
        <v>320</v>
      </c>
      <c r="B13" s="8">
        <v>4</v>
      </c>
      <c r="C13" s="8">
        <v>4</v>
      </c>
      <c r="D13" s="8">
        <v>0</v>
      </c>
      <c r="E13" s="131">
        <v>25</v>
      </c>
      <c r="F13" s="131">
        <v>50</v>
      </c>
      <c r="G13" s="131">
        <v>25</v>
      </c>
      <c r="H13" s="131">
        <v>0</v>
      </c>
    </row>
    <row r="14" spans="1:8" s="10" customFormat="1" ht="21.95" customHeight="1" x14ac:dyDescent="0.2">
      <c r="A14" s="110" t="s">
        <v>321</v>
      </c>
      <c r="B14" s="8">
        <v>1595</v>
      </c>
      <c r="C14" s="8">
        <v>2</v>
      </c>
      <c r="D14" s="8">
        <v>1593</v>
      </c>
      <c r="E14" s="131">
        <v>6.3322884012539191</v>
      </c>
      <c r="F14" s="131">
        <v>37.492163009404386</v>
      </c>
      <c r="G14" s="131">
        <v>35.485893416927901</v>
      </c>
      <c r="H14" s="131">
        <v>20.689655172413794</v>
      </c>
    </row>
    <row r="15" spans="1:8" ht="32.1" customHeight="1" x14ac:dyDescent="0.2">
      <c r="A15" s="110" t="s">
        <v>322</v>
      </c>
      <c r="B15" s="8">
        <v>176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</row>
    <row r="16" spans="1:8" ht="32.1" customHeight="1" x14ac:dyDescent="0.2">
      <c r="A16" s="110" t="s">
        <v>323</v>
      </c>
      <c r="B16" s="8">
        <v>5053</v>
      </c>
      <c r="C16" s="8">
        <v>980</v>
      </c>
      <c r="D16" s="8">
        <v>4073</v>
      </c>
      <c r="E16" s="131">
        <v>73.619631901840492</v>
      </c>
      <c r="F16" s="131">
        <v>22.283791806847418</v>
      </c>
      <c r="G16" s="131">
        <v>3.7601424896101325</v>
      </c>
      <c r="H16" s="131">
        <v>0.33643380170195925</v>
      </c>
    </row>
    <row r="17" spans="1:8" ht="32.1" customHeight="1" x14ac:dyDescent="0.2">
      <c r="A17" s="110" t="s">
        <v>324</v>
      </c>
      <c r="B17" s="8">
        <v>742</v>
      </c>
      <c r="C17" s="8">
        <v>42</v>
      </c>
      <c r="D17" s="8">
        <v>700</v>
      </c>
      <c r="E17" s="131">
        <v>88.81401617250674</v>
      </c>
      <c r="F17" s="131">
        <v>9.8382749326145547</v>
      </c>
      <c r="G17" s="131">
        <v>1.3477088948787064</v>
      </c>
      <c r="H17" s="131">
        <v>0</v>
      </c>
    </row>
    <row r="18" spans="1:8" ht="32.1" customHeight="1" x14ac:dyDescent="0.2">
      <c r="A18" s="110" t="s">
        <v>325</v>
      </c>
      <c r="B18" s="8">
        <v>578</v>
      </c>
      <c r="C18" s="8">
        <v>141</v>
      </c>
      <c r="D18" s="8">
        <v>437</v>
      </c>
      <c r="E18" s="131">
        <v>67.993079584775089</v>
      </c>
      <c r="F18" s="131">
        <v>21.79930795847751</v>
      </c>
      <c r="G18" s="131">
        <v>9.688581314878892</v>
      </c>
      <c r="H18" s="131">
        <v>0.51903114186851207</v>
      </c>
    </row>
    <row r="19" spans="1:8" ht="21.95" customHeight="1" x14ac:dyDescent="0.2">
      <c r="A19" s="110" t="s">
        <v>326</v>
      </c>
      <c r="B19" s="8">
        <v>4855</v>
      </c>
      <c r="C19" s="8">
        <v>892</v>
      </c>
      <c r="D19" s="8">
        <v>3963</v>
      </c>
      <c r="E19" s="131">
        <v>77.960865087538622</v>
      </c>
      <c r="F19" s="131">
        <v>20.556127703398559</v>
      </c>
      <c r="G19" s="131">
        <v>1.462409886714727</v>
      </c>
      <c r="H19" s="131">
        <v>2.0597322348094749E-2</v>
      </c>
    </row>
    <row r="20" spans="1:8" ht="21" customHeight="1" x14ac:dyDescent="0.2">
      <c r="A20" s="110" t="s">
        <v>327</v>
      </c>
      <c r="B20" s="8">
        <v>142</v>
      </c>
      <c r="C20" s="8">
        <v>50</v>
      </c>
      <c r="D20" s="8">
        <v>92</v>
      </c>
      <c r="E20" s="131">
        <v>13.380281690140844</v>
      </c>
      <c r="F20" s="131">
        <v>86.619718309859152</v>
      </c>
      <c r="G20" s="131">
        <v>0</v>
      </c>
      <c r="H20" s="131">
        <v>0</v>
      </c>
    </row>
    <row r="21" spans="1:8" ht="21" customHeight="1" x14ac:dyDescent="0.2">
      <c r="A21" s="110" t="s">
        <v>328</v>
      </c>
      <c r="B21" s="8">
        <v>888</v>
      </c>
      <c r="C21" s="8">
        <v>236</v>
      </c>
      <c r="D21" s="8">
        <v>652</v>
      </c>
      <c r="E21" s="131">
        <v>98.873873873873876</v>
      </c>
      <c r="F21" s="131">
        <v>1.1261261261261262</v>
      </c>
      <c r="G21" s="131">
        <v>0</v>
      </c>
      <c r="H21" s="131">
        <v>0</v>
      </c>
    </row>
    <row r="22" spans="1:8" ht="21" customHeight="1" x14ac:dyDescent="0.2">
      <c r="A22" s="110" t="s">
        <v>329</v>
      </c>
      <c r="B22" s="8">
        <v>564</v>
      </c>
      <c r="C22" s="8">
        <v>192</v>
      </c>
      <c r="D22" s="8">
        <v>372</v>
      </c>
      <c r="E22" s="131">
        <v>94.680851063829792</v>
      </c>
      <c r="F22" s="131">
        <v>4.6099290780141837</v>
      </c>
      <c r="G22" s="131">
        <v>0.53191489361702127</v>
      </c>
      <c r="H22" s="131">
        <v>0.1773049645390071</v>
      </c>
    </row>
    <row r="23" spans="1:8" ht="32.1" customHeight="1" x14ac:dyDescent="0.2">
      <c r="A23" s="110" t="s">
        <v>330</v>
      </c>
      <c r="B23" s="8">
        <v>36424</v>
      </c>
      <c r="C23" s="8">
        <v>11085</v>
      </c>
      <c r="D23" s="8">
        <v>25339</v>
      </c>
      <c r="E23" s="131">
        <v>3.6843839226883377</v>
      </c>
      <c r="F23" s="131">
        <v>26.1503404348781</v>
      </c>
      <c r="G23" s="131">
        <v>35.962552163408738</v>
      </c>
      <c r="H23" s="131">
        <v>34.202723479024819</v>
      </c>
    </row>
    <row r="24" spans="1:8" ht="21" customHeight="1" x14ac:dyDescent="0.2">
      <c r="A24" s="110" t="s">
        <v>331</v>
      </c>
      <c r="B24" s="8">
        <v>11599</v>
      </c>
      <c r="C24" s="8">
        <v>2802</v>
      </c>
      <c r="D24" s="8">
        <v>8797</v>
      </c>
      <c r="E24" s="131">
        <v>18.820587981722561</v>
      </c>
      <c r="F24" s="131">
        <v>23.570997499784461</v>
      </c>
      <c r="G24" s="131">
        <v>29.787050607811018</v>
      </c>
      <c r="H24" s="131">
        <v>27.821363910681956</v>
      </c>
    </row>
    <row r="25" spans="1:8" ht="21" customHeight="1" x14ac:dyDescent="0.2">
      <c r="A25" s="110" t="s">
        <v>332</v>
      </c>
      <c r="B25" s="8">
        <v>49</v>
      </c>
      <c r="C25" s="8">
        <v>25</v>
      </c>
      <c r="D25" s="8">
        <v>24</v>
      </c>
      <c r="E25" s="131">
        <v>14.285714285714285</v>
      </c>
      <c r="F25" s="131">
        <v>77.551020408163268</v>
      </c>
      <c r="G25" s="131">
        <v>8.1632653061224492</v>
      </c>
      <c r="H25" s="131">
        <v>0</v>
      </c>
    </row>
    <row r="26" spans="1:8" ht="21" customHeight="1" x14ac:dyDescent="0.2">
      <c r="A26" s="110" t="s">
        <v>420</v>
      </c>
      <c r="B26" s="8">
        <v>15</v>
      </c>
      <c r="C26" s="8">
        <v>2</v>
      </c>
      <c r="D26" s="8">
        <v>13</v>
      </c>
      <c r="E26" s="131">
        <v>6.666666666666667</v>
      </c>
      <c r="F26" s="131">
        <v>73.333333333333329</v>
      </c>
      <c r="G26" s="131">
        <v>20</v>
      </c>
      <c r="H26" s="131">
        <v>0</v>
      </c>
    </row>
    <row r="27" spans="1:8" ht="32.1" customHeight="1" x14ac:dyDescent="0.2">
      <c r="A27" s="110" t="s">
        <v>421</v>
      </c>
      <c r="B27" s="8">
        <v>3209</v>
      </c>
      <c r="C27" s="8">
        <v>590</v>
      </c>
      <c r="D27" s="8">
        <v>2619</v>
      </c>
      <c r="E27" s="131">
        <v>78.809598005609232</v>
      </c>
      <c r="F27" s="131">
        <v>17.014646307260829</v>
      </c>
      <c r="G27" s="131">
        <v>4.05110626363353</v>
      </c>
      <c r="H27" s="131">
        <v>0.12464942349641632</v>
      </c>
    </row>
    <row r="28" spans="1:8" ht="39" customHeight="1" x14ac:dyDescent="0.2">
      <c r="A28" s="282" t="s">
        <v>410</v>
      </c>
      <c r="B28" s="283"/>
      <c r="C28" s="283"/>
      <c r="D28" s="283"/>
      <c r="E28" s="283"/>
      <c r="F28" s="283"/>
      <c r="G28" s="283"/>
      <c r="H28" s="283"/>
    </row>
  </sheetData>
  <mergeCells count="6">
    <mergeCell ref="A28:H28"/>
    <mergeCell ref="A3:A5"/>
    <mergeCell ref="B3:D3"/>
    <mergeCell ref="E3:H3"/>
    <mergeCell ref="B4:D4"/>
    <mergeCell ref="E4:H4"/>
  </mergeCells>
  <conditionalFormatting sqref="B6:D6">
    <cfRule type="cellIs" dxfId="144" priority="19" stopIfTrue="1" operator="equal">
      <formula>"."</formula>
    </cfRule>
    <cfRule type="cellIs" dxfId="143" priority="20" stopIfTrue="1" operator="equal">
      <formula>"..."</formula>
    </cfRule>
  </conditionalFormatting>
  <conditionalFormatting sqref="B7:D14 B16:D25 B15:H15">
    <cfRule type="cellIs" dxfId="142" priority="17" stopIfTrue="1" operator="equal">
      <formula>"."</formula>
    </cfRule>
    <cfRule type="cellIs" dxfId="141" priority="18" stopIfTrue="1" operator="equal">
      <formula>"..."</formula>
    </cfRule>
  </conditionalFormatting>
  <conditionalFormatting sqref="E6:H14 E16:H25">
    <cfRule type="cellIs" dxfId="140" priority="9" stopIfTrue="1" operator="equal">
      <formula>"."</formula>
    </cfRule>
    <cfRule type="cellIs" dxfId="139" priority="10" stopIfTrue="1" operator="equal">
      <formula>"..."</formula>
    </cfRule>
  </conditionalFormatting>
  <conditionalFormatting sqref="B26">
    <cfRule type="cellIs" dxfId="138" priority="7" stopIfTrue="1" operator="equal">
      <formula>"."</formula>
    </cfRule>
    <cfRule type="cellIs" dxfId="137" priority="8" stopIfTrue="1" operator="equal">
      <formula>"..."</formula>
    </cfRule>
  </conditionalFormatting>
  <conditionalFormatting sqref="C26:H26">
    <cfRule type="cellIs" dxfId="136" priority="5" stopIfTrue="1" operator="equal">
      <formula>"."</formula>
    </cfRule>
    <cfRule type="cellIs" dxfId="135" priority="6" stopIfTrue="1" operator="equal">
      <formula>"..."</formula>
    </cfRule>
  </conditionalFormatting>
  <conditionalFormatting sqref="B27">
    <cfRule type="cellIs" dxfId="134" priority="3" stopIfTrue="1" operator="equal">
      <formula>"."</formula>
    </cfRule>
    <cfRule type="cellIs" dxfId="133" priority="4" stopIfTrue="1" operator="equal">
      <formula>"..."</formula>
    </cfRule>
  </conditionalFormatting>
  <conditionalFormatting sqref="C27:H27">
    <cfRule type="cellIs" dxfId="132" priority="1" stopIfTrue="1" operator="equal">
      <formula>"."</formula>
    </cfRule>
    <cfRule type="cellIs" dxfId="1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9.7109375" style="12" customWidth="1"/>
    <col min="2" max="4" width="12.140625" style="12" customWidth="1"/>
    <col min="5" max="7" width="12" style="12" customWidth="1"/>
    <col min="8" max="16384" width="11.42578125" style="12"/>
  </cols>
  <sheetData>
    <row r="1" spans="1:7" s="30" customFormat="1" ht="16.5" customHeight="1" x14ac:dyDescent="0.2">
      <c r="A1" s="156" t="s">
        <v>370</v>
      </c>
    </row>
    <row r="2" spans="1:7" s="101" customFormat="1" ht="14.85" customHeight="1" x14ac:dyDescent="0.2">
      <c r="A2" s="157" t="s">
        <v>473</v>
      </c>
    </row>
    <row r="3" spans="1:7" ht="21" customHeight="1" x14ac:dyDescent="0.2">
      <c r="A3" s="249" t="s">
        <v>343</v>
      </c>
      <c r="B3" s="270" t="s">
        <v>4</v>
      </c>
      <c r="C3" s="274" t="s">
        <v>412</v>
      </c>
      <c r="D3" s="274"/>
      <c r="E3" s="274"/>
      <c r="F3" s="274"/>
      <c r="G3" s="275"/>
    </row>
    <row r="4" spans="1:7" x14ac:dyDescent="0.2">
      <c r="A4" s="250"/>
      <c r="B4" s="272"/>
      <c r="C4" s="280" t="s">
        <v>347</v>
      </c>
      <c r="D4" s="280" t="s">
        <v>166</v>
      </c>
      <c r="E4" s="280" t="s">
        <v>167</v>
      </c>
      <c r="F4" s="280" t="s">
        <v>168</v>
      </c>
      <c r="G4" s="276" t="s">
        <v>413</v>
      </c>
    </row>
    <row r="5" spans="1:7" x14ac:dyDescent="0.2">
      <c r="A5" s="250"/>
      <c r="B5" s="272"/>
      <c r="C5" s="280"/>
      <c r="D5" s="280"/>
      <c r="E5" s="280"/>
      <c r="F5" s="280"/>
      <c r="G5" s="276"/>
    </row>
    <row r="6" spans="1:7" x14ac:dyDescent="0.2">
      <c r="A6" s="251"/>
      <c r="B6" s="284" t="s">
        <v>122</v>
      </c>
      <c r="C6" s="285"/>
      <c r="D6" s="285"/>
      <c r="E6" s="285"/>
      <c r="F6" s="285"/>
      <c r="G6" s="286"/>
    </row>
    <row r="7" spans="1:7" ht="27.75" customHeight="1" x14ac:dyDescent="0.2">
      <c r="A7" s="130" t="s">
        <v>97</v>
      </c>
      <c r="B7" s="8">
        <v>42821</v>
      </c>
      <c r="C7" s="8">
        <v>2699.5</v>
      </c>
      <c r="D7" s="8">
        <v>3526.6</v>
      </c>
      <c r="E7" s="8">
        <v>13691.6</v>
      </c>
      <c r="F7" s="8">
        <v>10543</v>
      </c>
      <c r="G7" s="8">
        <v>12360.3</v>
      </c>
    </row>
    <row r="8" spans="1:7" ht="19.5" customHeight="1" x14ac:dyDescent="0.2">
      <c r="A8" s="5" t="s">
        <v>346</v>
      </c>
      <c r="B8" s="8">
        <v>22082.2</v>
      </c>
      <c r="C8" s="8">
        <v>1032.0999999999999</v>
      </c>
      <c r="D8" s="8">
        <v>1082.5</v>
      </c>
      <c r="E8" s="8">
        <v>4647.3999999999996</v>
      </c>
      <c r="F8" s="8">
        <v>4412.7</v>
      </c>
      <c r="G8" s="8">
        <v>10907.5</v>
      </c>
    </row>
    <row r="9" spans="1:7" ht="19.5" customHeight="1" x14ac:dyDescent="0.2">
      <c r="A9" s="5" t="s">
        <v>345</v>
      </c>
      <c r="B9" s="8">
        <v>13819.2</v>
      </c>
      <c r="C9" s="8">
        <v>696.6</v>
      </c>
      <c r="D9" s="8">
        <v>919.7</v>
      </c>
      <c r="E9" s="8">
        <v>4392.5</v>
      </c>
      <c r="F9" s="8">
        <v>3620</v>
      </c>
      <c r="G9" s="8">
        <v>4190.3999999999996</v>
      </c>
    </row>
    <row r="10" spans="1:7" ht="19.5" customHeight="1" x14ac:dyDescent="0.2">
      <c r="A10" s="5" t="s">
        <v>344</v>
      </c>
      <c r="B10" s="8">
        <v>1791.2</v>
      </c>
      <c r="C10" s="8">
        <v>238.3</v>
      </c>
      <c r="D10" s="8">
        <v>185.7</v>
      </c>
      <c r="E10" s="8">
        <v>276.39999999999998</v>
      </c>
      <c r="F10" s="8">
        <v>230.4</v>
      </c>
      <c r="G10" s="8">
        <v>860.4</v>
      </c>
    </row>
    <row r="11" spans="1:7" ht="27.75" customHeight="1" x14ac:dyDescent="0.2">
      <c r="A11" s="5" t="s">
        <v>65</v>
      </c>
      <c r="B11" s="8">
        <v>6111.1</v>
      </c>
      <c r="C11" s="8">
        <v>399.5</v>
      </c>
      <c r="D11" s="8">
        <v>391.1</v>
      </c>
      <c r="E11" s="8">
        <v>1954.6</v>
      </c>
      <c r="F11" s="8">
        <v>1493</v>
      </c>
      <c r="G11" s="8">
        <v>1872.9</v>
      </c>
    </row>
    <row r="12" spans="1:7" ht="19.5" customHeight="1" x14ac:dyDescent="0.2">
      <c r="A12" s="5" t="s">
        <v>66</v>
      </c>
      <c r="B12" s="8">
        <v>2570.3000000000002</v>
      </c>
      <c r="C12" s="8">
        <v>126.3</v>
      </c>
      <c r="D12" s="8">
        <v>102.3</v>
      </c>
      <c r="E12" s="8">
        <v>650.20000000000005</v>
      </c>
      <c r="F12" s="8">
        <v>517.5</v>
      </c>
      <c r="G12" s="8">
        <v>1174</v>
      </c>
    </row>
    <row r="13" spans="1:7" ht="19.5" customHeight="1" x14ac:dyDescent="0.2">
      <c r="A13" s="5" t="s">
        <v>67</v>
      </c>
      <c r="B13" s="8">
        <v>9261.2999999999993</v>
      </c>
      <c r="C13" s="8">
        <v>642.6</v>
      </c>
      <c r="D13" s="8">
        <v>537.1</v>
      </c>
      <c r="E13" s="8">
        <v>2426.9</v>
      </c>
      <c r="F13" s="8">
        <v>2175.5</v>
      </c>
      <c r="G13" s="8">
        <v>3479.2</v>
      </c>
    </row>
    <row r="14" spans="1:7" ht="19.5" customHeight="1" x14ac:dyDescent="0.2">
      <c r="A14" s="5" t="s">
        <v>68</v>
      </c>
      <c r="B14" s="8">
        <v>609.9</v>
      </c>
      <c r="C14" s="8">
        <v>13.8</v>
      </c>
      <c r="D14" s="8">
        <v>35</v>
      </c>
      <c r="E14" s="8">
        <v>147.4</v>
      </c>
      <c r="F14" s="8">
        <v>144.19999999999999</v>
      </c>
      <c r="G14" s="8">
        <v>269.5</v>
      </c>
    </row>
    <row r="15" spans="1:7" ht="19.5" customHeight="1" x14ac:dyDescent="0.2">
      <c r="A15" s="5" t="s">
        <v>342</v>
      </c>
      <c r="B15" s="8">
        <v>1810.5</v>
      </c>
      <c r="C15" s="8">
        <v>98.4</v>
      </c>
      <c r="D15" s="8">
        <v>104.8</v>
      </c>
      <c r="E15" s="8">
        <v>632.5</v>
      </c>
      <c r="F15" s="8">
        <v>413.2</v>
      </c>
      <c r="G15" s="8">
        <v>561.6</v>
      </c>
    </row>
    <row r="16" spans="1:7" ht="27.75" customHeight="1" x14ac:dyDescent="0.2">
      <c r="A16" s="112" t="s">
        <v>369</v>
      </c>
      <c r="B16" s="113">
        <v>100876.7</v>
      </c>
      <c r="C16" s="7">
        <v>5947.1</v>
      </c>
      <c r="D16" s="7">
        <v>6884.8</v>
      </c>
      <c r="E16" s="7">
        <v>28819.5</v>
      </c>
      <c r="F16" s="7">
        <v>23549.5</v>
      </c>
      <c r="G16" s="7">
        <v>35675.800000000003</v>
      </c>
    </row>
    <row r="17" spans="1:7" ht="27.75" customHeight="1" x14ac:dyDescent="0.2">
      <c r="A17" s="158" t="s">
        <v>348</v>
      </c>
      <c r="B17" s="7">
        <v>246</v>
      </c>
      <c r="C17" s="7">
        <v>122</v>
      </c>
      <c r="D17" s="7">
        <v>36</v>
      </c>
      <c r="E17" s="7">
        <v>58</v>
      </c>
      <c r="F17" s="7">
        <v>21</v>
      </c>
      <c r="G17" s="7">
        <v>9</v>
      </c>
    </row>
    <row r="18" spans="1:7" ht="19.5" customHeight="1" x14ac:dyDescent="0.2">
      <c r="A18" s="13" t="s">
        <v>368</v>
      </c>
    </row>
    <row r="20" spans="1:7" x14ac:dyDescent="0.2">
      <c r="A20" s="31"/>
      <c r="B20"/>
      <c r="C20"/>
      <c r="D20"/>
      <c r="E20"/>
      <c r="F20"/>
      <c r="G20"/>
    </row>
    <row r="22" spans="1:7" x14ac:dyDescent="0.2">
      <c r="B22" s="22"/>
      <c r="C22" s="22"/>
      <c r="D22" s="22"/>
      <c r="E22" s="22"/>
      <c r="F22" s="22"/>
      <c r="G22" s="22"/>
    </row>
    <row r="23" spans="1:7" x14ac:dyDescent="0.2">
      <c r="B23" s="22"/>
      <c r="C23" s="22"/>
      <c r="D23" s="22"/>
      <c r="E23" s="22"/>
      <c r="F23" s="22"/>
      <c r="G23" s="22"/>
    </row>
  </sheetData>
  <mergeCells count="9">
    <mergeCell ref="B6:G6"/>
    <mergeCell ref="A3:A6"/>
    <mergeCell ref="G4:G5"/>
    <mergeCell ref="C4:C5"/>
    <mergeCell ref="D4:D5"/>
    <mergeCell ref="E4:E5"/>
    <mergeCell ref="F4:F5"/>
    <mergeCell ref="B3:B5"/>
    <mergeCell ref="C3:G3"/>
  </mergeCells>
  <conditionalFormatting sqref="B7:G17">
    <cfRule type="cellIs" dxfId="130" priority="1" stopIfTrue="1" operator="equal">
      <formula>"."</formula>
    </cfRule>
    <cfRule type="cellIs" dxfId="1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Tabelle 1 Seite 1</vt:lpstr>
      <vt:lpstr>Tabelle 2 Seite 2 und 3</vt:lpstr>
      <vt:lpstr>Tabelle 3 Seite 4</vt:lpstr>
      <vt:lpstr>Noch Tabelle 3 Seite 5</vt:lpstr>
      <vt:lpstr>Tabelle 4 Seite 6</vt:lpstr>
      <vt:lpstr>Tabelle 4 Seite 7</vt:lpstr>
      <vt:lpstr>Tabelle 5 Seite 8</vt:lpstr>
      <vt:lpstr>Tabelle 5 Seite 9</vt:lpstr>
      <vt:lpstr>Tabelle 6 Seite 10</vt:lpstr>
      <vt:lpstr>Tabelle 7 Seite 10</vt:lpstr>
      <vt:lpstr>Tabelle 8 Seite 11</vt:lpstr>
      <vt:lpstr>Tabelle 9 Seite 11</vt:lpstr>
      <vt:lpstr>Tabelle 10 Seite 12</vt:lpstr>
      <vt:lpstr>Tabelle 11 Seite 12</vt:lpstr>
      <vt:lpstr>Tabelle 12 Seite 13</vt:lpstr>
      <vt:lpstr>Noch Tabelle 12 Seite 14</vt:lpstr>
      <vt:lpstr>Noch Tabelle 12 Seite 15</vt:lpstr>
      <vt:lpstr>Noch Tabelle 12 Seite 16</vt:lpstr>
      <vt:lpstr>Tabelle 13 Seite 17</vt:lpstr>
      <vt:lpstr>Tabelle 14  Seite 17</vt:lpstr>
      <vt:lpstr>Tabelle 15 Seite 18</vt:lpstr>
      <vt:lpstr>Tabelle 16 Seite 19</vt:lpstr>
      <vt:lpstr>Tabelle 17 Seite 20</vt:lpstr>
      <vt:lpstr>Noch Tabelle 17 Seite 21</vt:lpstr>
      <vt:lpstr>Tabelle 18 Seite 22</vt:lpstr>
      <vt:lpstr>Noch Tabelle 18 Seite 23</vt:lpstr>
      <vt:lpstr>Tabelle1</vt:lpstr>
      <vt:lpstr>'Tabelle 1 Seite 1'!Print_Area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2021 – Grunddaten und Kosten</dc:title>
  <dc:subject>Statistische Berichte</dc:subject>
  <dc:creator>Statistisches Landesamt Baden-Württemberg</dc:creator>
  <cp:keywords>Krankenhausstatistik, Sicherung der Krankenhäuser; Krankenhauspflegesätze; Krankenhauspatienten; Krankenhausgrößenklassen</cp:keywords>
  <cp:lastModifiedBy>Vogel, Gabriele (STL)</cp:lastModifiedBy>
  <cp:lastPrinted>2022-11-21T06:08:00Z</cp:lastPrinted>
  <dcterms:created xsi:type="dcterms:W3CDTF">2006-10-19T13:06:51Z</dcterms:created>
  <dcterms:modified xsi:type="dcterms:W3CDTF">2022-11-21T06:08:32Z</dcterms:modified>
</cp:coreProperties>
</file>