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2-j_ArtNr_3722\2021\"/>
    </mc:Choice>
  </mc:AlternateContent>
  <bookViews>
    <workbookView xWindow="0" yWindow="45" windowWidth="23130" windowHeight="12540" tabRatio="861"/>
  </bookViews>
  <sheets>
    <sheet name="Tab1_Seite2" sheetId="39" r:id="rId1"/>
    <sheet name="Tab2_Seite3" sheetId="30" r:id="rId2"/>
    <sheet name="Tab3_Seite4" sheetId="35" r:id="rId3"/>
    <sheet name="Tab4_Seite4" sheetId="17" r:id="rId4"/>
    <sheet name="Tab5_Seite5" sheetId="31" r:id="rId5"/>
    <sheet name="Tab6_Seite6" sheetId="32" r:id="rId6"/>
    <sheet name="Tab7_Seite7oben" sheetId="21" r:id="rId7"/>
    <sheet name="Tab8_Seite7mitte" sheetId="20" r:id="rId8"/>
    <sheet name="Tab9_Seite7unten" sheetId="14" r:id="rId9"/>
    <sheet name="Tab10_Seite8" sheetId="8" r:id="rId10"/>
    <sheet name="Tab11_Seite9" sheetId="40" r:id="rId11"/>
    <sheet name="Tab12_Seite10" sheetId="37" r:id="rId12"/>
    <sheet name="NochTab12_Seite11" sheetId="38" r:id="rId13"/>
  </sheets>
  <definedNames>
    <definedName name="Print_Titles" localSheetId="0">Tab1_Seite2!$1:$4</definedName>
    <definedName name="Print_Titles" localSheetId="9">Tab10_Seite8!$1:$5</definedName>
    <definedName name="Print_Titles" localSheetId="10">Tab11_Seite9!$1:$5</definedName>
    <definedName name="Print_Titles" localSheetId="1">Tab2_Seite3!$1:$4</definedName>
    <definedName name="Print_Titles" localSheetId="3">Tab4_Seite4!$1:$4</definedName>
    <definedName name="Print_Titles" localSheetId="4">Tab5_Seite5!$1:$5</definedName>
    <definedName name="Print_Titles" localSheetId="6">Tab7_Seite7oben!$1:$5</definedName>
    <definedName name="Print_Titles" localSheetId="7">Tab8_Seite7mitte!$1:$5</definedName>
    <definedName name="Print_Titles" localSheetId="8">Tab9_Seite7unten!$1:$5</definedName>
  </definedNames>
  <calcPr calcId="162913"/>
</workbook>
</file>

<file path=xl/calcChain.xml><?xml version="1.0" encoding="utf-8"?>
<calcChain xmlns="http://schemas.openxmlformats.org/spreadsheetml/2006/main">
  <c r="C39" i="38" l="1"/>
  <c r="D39" i="38"/>
  <c r="E39" i="38"/>
  <c r="F39" i="38"/>
  <c r="G39" i="38"/>
  <c r="B39" i="38"/>
  <c r="C34" i="38"/>
  <c r="D34" i="38"/>
  <c r="E34" i="38"/>
  <c r="F34" i="38"/>
  <c r="G34" i="38"/>
  <c r="B34" i="38"/>
  <c r="C28" i="38"/>
  <c r="D28" i="38"/>
  <c r="E28" i="38"/>
  <c r="F28" i="38"/>
  <c r="G28" i="38"/>
  <c r="B28" i="38"/>
  <c r="C22" i="38"/>
  <c r="D22" i="38"/>
  <c r="E22" i="38"/>
  <c r="F22" i="38"/>
  <c r="G22" i="38"/>
  <c r="B22" i="38"/>
  <c r="C17" i="38"/>
  <c r="D17" i="38"/>
  <c r="E17" i="38"/>
  <c r="F17" i="38"/>
  <c r="G17" i="38"/>
  <c r="B17" i="38"/>
  <c r="C12" i="38"/>
  <c r="D12" i="38"/>
  <c r="E12" i="38"/>
  <c r="F12" i="38"/>
  <c r="G12" i="38"/>
  <c r="B12" i="38"/>
</calcChain>
</file>

<file path=xl/sharedStrings.xml><?xml version="1.0" encoding="utf-8"?>
<sst xmlns="http://schemas.openxmlformats.org/spreadsheetml/2006/main" count="628" uniqueCount="202">
  <si>
    <t>Insgesamt</t>
  </si>
  <si>
    <t>1 – 9</t>
  </si>
  <si>
    <t>10 – 19</t>
  </si>
  <si>
    <t>20 – 99</t>
  </si>
  <si>
    <t>100 und mehr</t>
  </si>
  <si>
    <t>Vorbereitende Baustellenarbeiten</t>
  </si>
  <si>
    <t>Zimmerei und Ingenieurholzbau</t>
  </si>
  <si>
    <t>Gerüstbau</t>
  </si>
  <si>
    <t>Gesamtumsatz</t>
  </si>
  <si>
    <t>Wohnungsbau</t>
  </si>
  <si>
    <t>Davon</t>
  </si>
  <si>
    <t>Tiefbau</t>
  </si>
  <si>
    <t>Straßenbau</t>
  </si>
  <si>
    <t>1 000 Stunden</t>
  </si>
  <si>
    <t>Ins-
gesamt</t>
  </si>
  <si>
    <t>sonstiger 
öffent-
licher 
Tiefbau</t>
  </si>
  <si>
    <t>Dachdeckerei und Bauspenglerei</t>
  </si>
  <si>
    <t>Kreis
Region
Regierungsbezirk
Land</t>
  </si>
  <si>
    <t>Betriebe</t>
  </si>
  <si>
    <t>Anzahl</t>
  </si>
  <si>
    <t>1 000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</si>
  <si>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</si>
  <si>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</si>
  <si>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</si>
  <si>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</si>
  <si>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</si>
  <si>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</si>
  <si>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</si>
  <si>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</si>
  <si>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</si>
  <si>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</si>
  <si>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</si>
  <si>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</si>
  <si>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</si>
  <si>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</si>
  <si>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</si>
  <si>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</si>
  <si>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Geleistete Arbeitsstunden</t>
  </si>
  <si>
    <t>Wirtschaftszweig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</si>
  <si>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</si>
  <si>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</si>
  <si>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</si>
  <si>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</si>
  <si>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</si>
  <si>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</si>
  <si>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</si>
  <si>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</si>
  <si>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</si>
  <si>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</si>
  <si>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</si>
  <si>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</si>
  <si>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</si>
  <si>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</si>
  <si>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</si>
  <si>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</si>
  <si>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</si>
  <si>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</si>
  <si>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</si>
  <si>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</si>
  <si>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</si>
  <si>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</si>
  <si>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</si>
  <si>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</si>
  <si>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</si>
  <si>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</si>
  <si>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</si>
  <si>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</si>
  <si>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</si>
  <si>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</si>
  <si>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</si>
  <si>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</si>
  <si>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</si>
  <si>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</si>
  <si>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</si>
  <si>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</si>
  <si>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</si>
  <si>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</si>
  <si>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</si>
  <si>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</si>
  <si>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Biberach</t>
  </si>
  <si>
    <t>Bodenseekreis</t>
  </si>
  <si>
    <t>Ravensburg</t>
  </si>
  <si>
    <t>Sigmaringen</t>
  </si>
  <si>
    <t xml:space="preserve">41.20.1
</t>
  </si>
  <si>
    <t>Bau von Gebäuden 
(ohne Fertigteilbau)</t>
  </si>
  <si>
    <t>Errichtung von Fertigteilbauten</t>
  </si>
  <si>
    <t>41.20.2</t>
  </si>
  <si>
    <t>41.2</t>
  </si>
  <si>
    <t>Bau von Gebäuden</t>
  </si>
  <si>
    <t>42.11</t>
  </si>
  <si>
    <t>Bau von Straßen</t>
  </si>
  <si>
    <t>Bau von Bahnverkehrsstrecken</t>
  </si>
  <si>
    <t>42.12</t>
  </si>
  <si>
    <t>42.13</t>
  </si>
  <si>
    <t>Brücken- und Tunnelbau</t>
  </si>
  <si>
    <t>42.22</t>
  </si>
  <si>
    <t>Kabelnetzleitungstiefbau</t>
  </si>
  <si>
    <t>42.9</t>
  </si>
  <si>
    <t>Sonstiger Tiefbau</t>
  </si>
  <si>
    <t>WZ 2008</t>
  </si>
  <si>
    <t>43.11</t>
  </si>
  <si>
    <t>Abbrucharbeiten</t>
  </si>
  <si>
    <t>43.12</t>
  </si>
  <si>
    <t>43.13</t>
  </si>
  <si>
    <t>Test- und Suchbohrung</t>
  </si>
  <si>
    <t>43.91.1</t>
  </si>
  <si>
    <t>43.91.2</t>
  </si>
  <si>
    <t>Dachdeckerei und Zimmerei</t>
  </si>
  <si>
    <t>43.91</t>
  </si>
  <si>
    <t>43.99.1</t>
  </si>
  <si>
    <t>43.99.9</t>
  </si>
  <si>
    <t>Baugewerbe, a.n.g.</t>
  </si>
  <si>
    <t xml:space="preserve">43.9
</t>
  </si>
  <si>
    <t xml:space="preserve">43.99
</t>
  </si>
  <si>
    <t xml:space="preserve">43.99.2
</t>
  </si>
  <si>
    <t xml:space="preserve">43.1
</t>
  </si>
  <si>
    <t xml:space="preserve">42.2
</t>
  </si>
  <si>
    <t xml:space="preserve">42.21
</t>
  </si>
  <si>
    <t xml:space="preserve">42.1
</t>
  </si>
  <si>
    <t>Leitungstiefbau und
Kläranlagenbau</t>
  </si>
  <si>
    <t>Sonstige spezialisierte
Bautätigkeiten</t>
  </si>
  <si>
    <t>Sonstige spezialisierte
Bautätigkeiten, a.n.g.</t>
  </si>
  <si>
    <t>Schornstein-, Feuerungs- und
Industrieofenbau</t>
  </si>
  <si>
    <t>Abbrucharbeiten und
vorbereitende Baustellenarbeiten</t>
  </si>
  <si>
    <t>Rohrleitungstiefbau, Brunnenbau und
Kläranlagenbau</t>
  </si>
  <si>
    <t>41.2/42.1
42.2/42.9
43.1/43.9</t>
  </si>
  <si>
    <t xml:space="preserve">
Bauhauptgewerbe insgesamt</t>
  </si>
  <si>
    <t xml:space="preserve">43.1
</t>
  </si>
  <si>
    <t>Abbrucharbeiten und
vorbereitende
Baustellenarbeiten</t>
  </si>
  <si>
    <t>und Betriebsgrößenklassen</t>
  </si>
  <si>
    <t>Tätige Inhaber, tätige Mitinhaber und unbezahlt mithelfende Familienangehörige</t>
  </si>
  <si>
    <t>Poliere, Schachtmeister und Meister, Werkpoliere, Baumaschinen-Fachmeister und Vorarbeiter</t>
  </si>
  <si>
    <t>Maurer, Betonbauer, Zimmerer und übrige Facharbeiter</t>
  </si>
  <si>
    <t>Baumaschinen-, Baugeräteführer, Berufskraftfahrer</t>
  </si>
  <si>
    <t>Fachwerker, Maschinisten, Kraftfahrer, Werker und Maschinenwerker</t>
  </si>
  <si>
    <t>Gewerblich Auszubildende, Umschüler,
Anlernlinge, Praktikanten</t>
  </si>
  <si>
    <t>Tätige Personen insgesamt</t>
  </si>
  <si>
    <t>Entgelte</t>
  </si>
  <si>
    <t xml:space="preserve">
Bauhauptgewerbe insgesamt</t>
  </si>
  <si>
    <t>Stellung im Betrieb</t>
  </si>
  <si>
    <t>Kaufmännische und technische Arbeitnehmer, einschließlich kaufmännische und technische Auszubildende</t>
  </si>
  <si>
    <t>Rohrleitungstiefbau, Brunnenbau 
und Kläranlagenbau</t>
  </si>
  <si>
    <t>Art der Bauten 
und Auftraggeber</t>
  </si>
  <si>
    <t>Art der Bauten
und Auftraggeber</t>
  </si>
  <si>
    <t>20 und mehr</t>
  </si>
  <si>
    <t>Betriebe mit ... bis ... tätigen Personen im Baugewerbe</t>
  </si>
  <si>
    <t>Gewerb- licher Bau</t>
  </si>
  <si>
    <t>gewerb- licher u. industr. Hochbau</t>
  </si>
  <si>
    <t>gewerbl. u. industr. Tiefbau</t>
  </si>
  <si>
    <t>Gewerblicher Bau</t>
  </si>
  <si>
    <t>Gewerblicher und industrieller Hochbau</t>
  </si>
  <si>
    <t>Gewerblicher und industrieller Tiefbau</t>
  </si>
  <si>
    <t>Öffentlicher und Straßenbau</t>
  </si>
  <si>
    <t xml:space="preserve">1) Einschließlich Organisationen ohne Erwerbszweck. </t>
  </si>
  <si>
    <r>
      <t>Öffentlicher Hochbau</t>
    </r>
    <r>
      <rPr>
        <vertAlign val="superscript"/>
        <sz val="8"/>
        <rFont val="Arial"/>
        <family val="2"/>
      </rPr>
      <t>1)</t>
    </r>
  </si>
  <si>
    <t xml:space="preserve">*) Ohne Umsatzsteuer. – 1) Einschließlich Organisationen ohne Erwerbszweck. </t>
  </si>
  <si>
    <t xml:space="preserve">  und Betriebsgrößenklassen</t>
  </si>
  <si>
    <t>Gesamt- umsatz</t>
  </si>
  <si>
    <t>sonstiger Umsatz</t>
  </si>
  <si>
    <t>bau- gewerblicher Umsatz</t>
  </si>
  <si>
    <t>Bau von Straßen und Bahnverkehrsstrecken</t>
  </si>
  <si>
    <t>*) Ohne Umsatzsteuer.</t>
  </si>
  <si>
    <t>Bau von Straßen und
Bahnverkehrsstrecken</t>
  </si>
  <si>
    <t>Wohnungs-
bau</t>
  </si>
  <si>
    <t>Straßen- bau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</si>
  <si>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</si>
  <si>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 Iller</t>
    </r>
    <r>
      <rPr>
        <vertAlign val="superscript"/>
        <sz val="8"/>
        <rFont val="Arial"/>
        <family val="2"/>
      </rPr>
      <t>2)</t>
    </r>
  </si>
  <si>
    <r>
      <t>Tätige
Personen</t>
    </r>
    <r>
      <rPr>
        <vertAlign val="superscript"/>
        <sz val="8"/>
        <rFont val="Arial"/>
        <family val="2"/>
      </rPr>
      <t>1)</t>
    </r>
  </si>
  <si>
    <t>12. Betriebe, tätige Personen, geleistete Arbeitsstunden, Löhne und Gehälter, Gesamtumsatz*) im Bauhauptgewerbe</t>
  </si>
  <si>
    <r>
      <t xml:space="preserve">Noch: </t>
    </r>
    <r>
      <rPr>
        <b/>
        <sz val="8"/>
        <rFont val="Arial"/>
        <family val="2"/>
      </rPr>
      <t>12. Betriebe, tätige Personen, geleistete Arbeitsstunden, Löhne und Gehälter, Gesamtumsatz*) im Bauhauptgewerbe</t>
    </r>
  </si>
  <si>
    <t>Öffent- licher u. Straßen- bau</t>
  </si>
  <si>
    <t>und Art der Bauten bzw. nach Auftraggebern</t>
  </si>
  <si>
    <t>nach Auftraggebern und Betriebsgrößenklassen</t>
  </si>
  <si>
    <t>bzw. nach Auftraggebern und Betriebsgrößenklassen</t>
  </si>
  <si>
    <t>in 1 000 EUR</t>
  </si>
  <si>
    <t>Ulm</t>
  </si>
  <si>
    <t>*) Baugewerblicher und sonstiger Umsatz ohne Umsatzsteuer. – 1) Im Baugewerbe. – 2) Soweit Land Baden-Württemberg.</t>
  </si>
  <si>
    <r>
      <t>öffentl. Hoch- bau</t>
    </r>
    <r>
      <rPr>
        <vertAlign val="superscript"/>
        <sz val="8"/>
        <rFont val="Arial"/>
        <family val="2"/>
      </rPr>
      <t>1)</t>
    </r>
  </si>
  <si>
    <t>In Betrieben mit ... bis ... tätigen Personen im Baugewerbe</t>
  </si>
  <si>
    <t>In Betrieben mit ... bis ... tätigen Personen
im Baugewerbe</t>
  </si>
  <si>
    <t xml:space="preserve">.  </t>
  </si>
  <si>
    <t>1. Betriebe im Bauhauptgewerbe in Baden-Württemberg am 30. Juni 2021 nach Wirtschaftszweigen</t>
  </si>
  <si>
    <t>2. Tätige Personen im Bauhauptgewerbe in Baden-Württemberg am 30. Juni 2021 nach Wirtschaftszweigen</t>
  </si>
  <si>
    <t>3. Umsatz*) im Bauhauptgewerbe in Baden-Württemberg  im Juni 2021 und im Jahr 2020 nach Wirtschaftszweigen</t>
  </si>
  <si>
    <t>Juni 2021</t>
  </si>
  <si>
    <t>4. Tätige Personen im Bauhauptgewerbe in Baden-Württemberg am 30. Juni 2021 nach der Stellung im Betrieb</t>
  </si>
  <si>
    <t>5. Geleistete Arbeitsstunden im Bauhauptgewerbe in Baden-Württemberg im Juni 2021 nach Wirtschaftszweigen</t>
  </si>
  <si>
    <t>6. Geleistete Arbeitsstunden im Bauhauptgewerbe in Baden-Württemberg im Juni 2021 nach Wirtschaftszweigen</t>
  </si>
  <si>
    <t xml:space="preserve">7. Geleistete Arbeitsstunden im Bauhauptgewerbe in Baden-Württemberg im Juni 2021 nach Art der Bauten bzw. </t>
  </si>
  <si>
    <t>8. Entgelte im Bauhauptgewerbe in Baden-Württemberg im Juni 2021 nach Betriebsgrößenklassen</t>
  </si>
  <si>
    <t>9. Baugewerblicher Umsatz*) im Bauhauptgewerbe in Baden-Württemberg im Juni 2021 nach Art der Bauten</t>
  </si>
  <si>
    <t>10. Baugewerblicher Umsatz*) im Bauhauptgewerbe in Baden-Württemberg im Juni 2021 nach Wirtschaftszweigen</t>
  </si>
  <si>
    <t>11. Baugewerblicher Umsatz*) im Bauhauptgewerbe in Baden-Württemberg im Jahr 2020 nach Wirtschaftszweigen</t>
  </si>
  <si>
    <t xml:space="preserve">  in Baden-Württemberg im Juni 2021 sowie Gesamtumsatz*) im Jahr 2020 nach Stadt- und Landkreisen</t>
  </si>
  <si>
    <t>Ende Juni 2021</t>
  </si>
  <si>
    <t>im Juni 2021</t>
  </si>
  <si>
    <t xml:space="preserve">            in Baden-Württemberg im Juni 2021 sowie Gesamtumsatz*) im Jahr 2020 nach Stadt- und Landkreisen</t>
  </si>
  <si>
    <t>Tätige Personen im Baugewerbe zusammen</t>
  </si>
  <si>
    <t>Facharbeiter zusammen</t>
  </si>
  <si>
    <t>Überwiegend in anderen Bereichen tätige Personen (z. B. im Handel, Dienstleistungen)</t>
  </si>
  <si>
    <t>Hochbau zusammen</t>
  </si>
  <si>
    <t>Tiefbau zusammen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</si>
</sst>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0"/>
    <numFmt numFmtId="165" formatCode="###\ ###\ ##0"/>
    <numFmt numFmtId="166" formatCode="#,##0;* @"/>
    <numFmt numFmtId="167" formatCode="\ \ \ \ @"/>
    <numFmt numFmtId="168" formatCode="\ \ \ \ \ \ \ \ @"/>
    <numFmt numFmtId="169" formatCode="#,##0.0\ \ ;* @\ \ "/>
    <numFmt numFmtId="170" formatCode="#,##0.0\ \ \ \ ;* @\ \ \ \ "/>
    <numFmt numFmtId="171" formatCode="#,##0.0"/>
    <numFmt numFmtId="172" formatCode="#,##0.0;* @"/>
    <numFmt numFmtId="173" formatCode="#,##0\ \ ;* @\ \ "/>
    <numFmt numFmtId="174" formatCode="#,##0\ \ \ \ ;* @\ \ \ \ "/>
    <numFmt numFmtId="175" formatCode="#\ ##0&quot;   &quot;"/>
    <numFmt numFmtId="176" formatCode="#\ ###\ ##0&quot;   &quot;"/>
    <numFmt numFmtId="177" formatCode="#\ ###\ ###\ ##0&quot;   &quot;"/>
    <numFmt numFmtId="178" formatCode="#\ ###\ ##0\ \ ;\–\ #\ ###\ ##0\ \ ;\ \–\ \ ;* @\ \ "/>
  </numFmts>
  <fonts count="9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9" fontId="7" fillId="0" borderId="0" applyFill="0" applyBorder="0" applyProtection="0"/>
    <xf numFmtId="170" fontId="7" fillId="0" borderId="0" applyFill="0" applyBorder="0" applyProtection="0"/>
    <xf numFmtId="171" fontId="8" fillId="0" borderId="0" applyFill="0" applyBorder="0" applyProtection="0"/>
    <xf numFmtId="166" fontId="7" fillId="0" borderId="0" applyFill="0" applyBorder="0" applyProtection="0"/>
    <xf numFmtId="172" fontId="7" fillId="0" borderId="0" applyFill="0" applyBorder="0" applyProtection="0"/>
    <xf numFmtId="167" fontId="7" fillId="0" borderId="0" applyFill="0" applyBorder="0" applyProtection="0"/>
    <xf numFmtId="168" fontId="7" fillId="0" borderId="0" applyFill="0" applyBorder="0" applyProtection="0"/>
    <xf numFmtId="173" fontId="7" fillId="0" borderId="0" applyFill="0" applyBorder="0" applyProtection="0"/>
    <xf numFmtId="174" fontId="7" fillId="0" borderId="0" applyFill="0" applyBorder="0" applyProtection="0"/>
  </cellStyleXfs>
  <cellXfs count="165">
    <xf numFmtId="0" fontId="0" fillId="0" borderId="0" xfId="0"/>
    <xf numFmtId="165" fontId="1" fillId="0" borderId="0" xfId="0" applyNumberFormat="1" applyFont="1" applyFill="1" applyAlignment="1">
      <alignment horizontal="left"/>
    </xf>
    <xf numFmtId="165" fontId="4" fillId="0" borderId="0" xfId="0" applyNumberFormat="1" applyFont="1" applyFill="1" applyAlignment="1"/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horizontal="left" vertical="top" indent="1"/>
    </xf>
    <xf numFmtId="165" fontId="1" fillId="0" borderId="0" xfId="0" applyNumberFormat="1" applyFont="1" applyFill="1" applyAlignment="1">
      <alignment vertical="top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175" fontId="1" fillId="0" borderId="0" xfId="0" applyNumberFormat="1" applyFont="1" applyFill="1"/>
    <xf numFmtId="175" fontId="1" fillId="0" borderId="0" xfId="0" applyNumberFormat="1" applyFont="1" applyFill="1" applyAlignment="1"/>
    <xf numFmtId="175" fontId="2" fillId="0" borderId="0" xfId="0" applyNumberFormat="1" applyFont="1" applyFill="1"/>
    <xf numFmtId="175" fontId="2" fillId="0" borderId="0" xfId="0" applyNumberFormat="1" applyFont="1" applyFill="1" applyAlignment="1"/>
    <xf numFmtId="165" fontId="2" fillId="0" borderId="2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left" wrapText="1" indent="1"/>
    </xf>
    <xf numFmtId="164" fontId="1" fillId="0" borderId="2" xfId="0" applyNumberFormat="1" applyFont="1" applyFill="1" applyBorder="1" applyAlignment="1">
      <alignment horizontal="left" wrapText="1"/>
    </xf>
    <xf numFmtId="175" fontId="1" fillId="0" borderId="0" xfId="0" quotePrefix="1" applyNumberFormat="1" applyFont="1" applyFill="1" applyAlignment="1">
      <alignment horizontal="right"/>
    </xf>
    <xf numFmtId="165" fontId="0" fillId="0" borderId="0" xfId="0" applyNumberFormat="1" applyFont="1" applyFill="1" applyAlignment="1">
      <alignment vertical="top"/>
    </xf>
    <xf numFmtId="165" fontId="0" fillId="0" borderId="0" xfId="0" applyNumberFormat="1" applyFont="1" applyFill="1" applyAlignment="1"/>
    <xf numFmtId="165" fontId="2" fillId="0" borderId="0" xfId="0" applyNumberFormat="1" applyFont="1" applyFill="1" applyAlignment="1"/>
    <xf numFmtId="165" fontId="2" fillId="0" borderId="0" xfId="0" applyNumberFormat="1" applyFont="1" applyFill="1"/>
    <xf numFmtId="165" fontId="2" fillId="0" borderId="0" xfId="0" applyNumberFormat="1" applyFont="1" applyFill="1" applyAlignment="1">
      <alignment vertical="top"/>
    </xf>
    <xf numFmtId="0" fontId="2" fillId="0" borderId="0" xfId="0" applyFont="1" applyFill="1"/>
    <xf numFmtId="165" fontId="3" fillId="0" borderId="17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wrapText="1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0" fontId="0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3" fillId="0" borderId="3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wrapText="1"/>
    </xf>
    <xf numFmtId="0" fontId="1" fillId="0" borderId="20" xfId="0" applyFont="1" applyFill="1" applyBorder="1"/>
    <xf numFmtId="177" fontId="1" fillId="0" borderId="0" xfId="0" applyNumberFormat="1" applyFont="1" applyFill="1"/>
    <xf numFmtId="0" fontId="1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indent="1"/>
    </xf>
    <xf numFmtId="177" fontId="2" fillId="0" borderId="0" xfId="0" applyNumberFormat="1" applyFont="1" applyFill="1"/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1"/>
    </xf>
    <xf numFmtId="0" fontId="3" fillId="0" borderId="0" xfId="0" applyFont="1" applyFill="1"/>
    <xf numFmtId="165" fontId="4" fillId="0" borderId="0" xfId="0" applyNumberFormat="1" applyFont="1" applyFill="1"/>
    <xf numFmtId="165" fontId="1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 applyAlignment="1"/>
    <xf numFmtId="165" fontId="2" fillId="0" borderId="1" xfId="0" applyNumberFormat="1" applyFont="1" applyFill="1" applyBorder="1" applyAlignment="1">
      <alignment horizontal="left" wrapText="1" indent="2"/>
    </xf>
    <xf numFmtId="165" fontId="0" fillId="0" borderId="0" xfId="0" applyNumberFormat="1" applyFont="1" applyFill="1"/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75" fontId="1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2" fillId="0" borderId="0" xfId="0" quotePrefix="1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wrapText="1"/>
    </xf>
    <xf numFmtId="165" fontId="3" fillId="0" borderId="19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vertical="top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/>
    <xf numFmtId="165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indent="1"/>
    </xf>
    <xf numFmtId="175" fontId="0" fillId="0" borderId="0" xfId="0" applyNumberFormat="1" applyFont="1" applyFill="1"/>
    <xf numFmtId="165" fontId="1" fillId="0" borderId="0" xfId="0" applyNumberFormat="1" applyFont="1" applyFill="1" applyBorder="1" applyAlignment="1">
      <alignment horizontal="left" vertical="top" indent="1"/>
    </xf>
    <xf numFmtId="176" fontId="2" fillId="0" borderId="0" xfId="0" applyNumberFormat="1" applyFont="1" applyFill="1"/>
    <xf numFmtId="176" fontId="1" fillId="0" borderId="0" xfId="0" applyNumberFormat="1" applyFont="1" applyFill="1"/>
    <xf numFmtId="165" fontId="2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/>
    <xf numFmtId="177" fontId="1" fillId="0" borderId="0" xfId="0" applyNumberFormat="1" applyFont="1" applyFill="1" applyBorder="1" applyAlignment="1">
      <alignment horizontal="left" vertical="top" indent="1"/>
    </xf>
    <xf numFmtId="177" fontId="1" fillId="0" borderId="0" xfId="0" applyNumberFormat="1" applyFont="1" applyFill="1" applyAlignment="1">
      <alignment vertical="top"/>
    </xf>
    <xf numFmtId="177" fontId="3" fillId="0" borderId="9" xfId="0" applyNumberFormat="1" applyFont="1" applyFill="1" applyBorder="1" applyAlignment="1">
      <alignment horizontal="center" vertical="center"/>
    </xf>
    <xf numFmtId="177" fontId="3" fillId="0" borderId="15" xfId="0" applyNumberFormat="1" applyFont="1" applyFill="1" applyBorder="1" applyAlignment="1">
      <alignment horizontal="center" vertical="center" wrapText="1"/>
    </xf>
    <xf numFmtId="177" fontId="3" fillId="0" borderId="10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177" fontId="3" fillId="0" borderId="13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wrapText="1"/>
    </xf>
    <xf numFmtId="177" fontId="2" fillId="0" borderId="3" xfId="0" applyNumberFormat="1" applyFont="1" applyFill="1" applyBorder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vertical="center"/>
    </xf>
    <xf numFmtId="177" fontId="2" fillId="0" borderId="1" xfId="0" applyNumberFormat="1" applyFont="1" applyFill="1" applyBorder="1" applyAlignment="1">
      <alignment horizontal="left" wrapText="1" indent="1"/>
    </xf>
    <xf numFmtId="177" fontId="2" fillId="0" borderId="1" xfId="0" applyNumberFormat="1" applyFont="1" applyFill="1" applyBorder="1" applyAlignment="1">
      <alignment horizontal="left" wrapText="1"/>
    </xf>
    <xf numFmtId="177" fontId="1" fillId="0" borderId="1" xfId="0" applyNumberFormat="1" applyFont="1" applyFill="1" applyBorder="1" applyAlignment="1">
      <alignment wrapText="1"/>
    </xf>
    <xf numFmtId="177" fontId="4" fillId="0" borderId="0" xfId="0" applyNumberFormat="1" applyFont="1" applyFill="1" applyAlignment="1"/>
    <xf numFmtId="177" fontId="5" fillId="0" borderId="0" xfId="0" applyNumberFormat="1" applyFont="1" applyFill="1" applyAlignment="1"/>
    <xf numFmtId="177" fontId="0" fillId="0" borderId="0" xfId="0" applyNumberFormat="1" applyFont="1" applyFill="1" applyAlignment="1"/>
    <xf numFmtId="177" fontId="0" fillId="0" borderId="0" xfId="0" applyNumberFormat="1" applyFont="1" applyFill="1" applyAlignment="1">
      <alignment vertical="top"/>
    </xf>
    <xf numFmtId="177" fontId="0" fillId="0" borderId="0" xfId="0" applyNumberFormat="1" applyFont="1" applyFill="1" applyAlignment="1">
      <alignment horizontal="left" indent="1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wrapText="1"/>
    </xf>
    <xf numFmtId="165" fontId="2" fillId="0" borderId="5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3" fillId="0" borderId="12" xfId="0" applyNumberFormat="1" applyFont="1" applyFill="1" applyBorder="1" applyAlignment="1">
      <alignment horizontal="center" vertical="center"/>
    </xf>
    <xf numFmtId="178" fontId="2" fillId="0" borderId="0" xfId="0" applyNumberFormat="1" applyFont="1" applyAlignment="1">
      <alignment horizontal="right"/>
    </xf>
    <xf numFmtId="175" fontId="5" fillId="0" borderId="0" xfId="0" applyNumberFormat="1" applyFont="1" applyFill="1"/>
    <xf numFmtId="165" fontId="3" fillId="0" borderId="11" xfId="0" applyNumberFormat="1" applyFont="1" applyFill="1" applyBorder="1" applyAlignment="1">
      <alignment horizontal="center" vertical="center"/>
    </xf>
    <xf numFmtId="165" fontId="3" fillId="0" borderId="21" xfId="0" applyNumberFormat="1" applyFont="1" applyFill="1" applyBorder="1" applyAlignment="1">
      <alignment horizontal="center" vertical="center"/>
    </xf>
    <xf numFmtId="165" fontId="3" fillId="0" borderId="24" xfId="0" applyNumberFormat="1" applyFont="1" applyFill="1" applyBorder="1" applyAlignment="1">
      <alignment horizontal="center" vertical="center" wrapText="1"/>
    </xf>
    <xf numFmtId="165" fontId="3" fillId="0" borderId="25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22" xfId="0" applyNumberFormat="1" applyFont="1" applyFill="1" applyBorder="1" applyAlignment="1">
      <alignment horizontal="center" vertical="center"/>
    </xf>
    <xf numFmtId="165" fontId="3" fillId="0" borderId="23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" fontId="3" fillId="0" borderId="27" xfId="0" quotePrefix="1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6" xfId="0" applyNumberFormat="1" applyFont="1" applyFill="1" applyBorder="1" applyAlignment="1">
      <alignment horizontal="center" vertical="center" wrapText="1"/>
    </xf>
    <xf numFmtId="165" fontId="3" fillId="0" borderId="30" xfId="0" applyNumberFormat="1" applyFont="1" applyFill="1" applyBorder="1" applyAlignment="1">
      <alignment horizontal="center" vertical="center"/>
    </xf>
    <xf numFmtId="165" fontId="3" fillId="0" borderId="31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32" xfId="0" applyNumberFormat="1" applyFont="1" applyFill="1" applyBorder="1" applyAlignment="1">
      <alignment horizontal="center" vertical="center" wrapText="1"/>
    </xf>
    <xf numFmtId="165" fontId="3" fillId="0" borderId="39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28" xfId="0" applyNumberFormat="1" applyFont="1" applyFill="1" applyBorder="1" applyAlignment="1">
      <alignment horizontal="center" vertical="center"/>
    </xf>
    <xf numFmtId="165" fontId="3" fillId="0" borderId="34" xfId="0" applyNumberFormat="1" applyFont="1" applyFill="1" applyBorder="1" applyAlignment="1">
      <alignment horizontal="center" vertical="center" wrapText="1"/>
    </xf>
    <xf numFmtId="165" fontId="3" fillId="0" borderId="36" xfId="0" applyNumberFormat="1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165" fontId="3" fillId="0" borderId="35" xfId="0" applyNumberFormat="1" applyFont="1" applyFill="1" applyBorder="1" applyAlignment="1">
      <alignment horizontal="center" vertical="center"/>
    </xf>
    <xf numFmtId="165" fontId="3" fillId="0" borderId="33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left"/>
    </xf>
    <xf numFmtId="177" fontId="3" fillId="0" borderId="20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26" xfId="0" applyNumberFormat="1" applyFont="1" applyFill="1" applyBorder="1" applyAlignment="1">
      <alignment horizontal="center" vertical="center" wrapText="1"/>
    </xf>
    <xf numFmtId="177" fontId="3" fillId="0" borderId="15" xfId="0" applyNumberFormat="1" applyFont="1" applyFill="1" applyBorder="1" applyAlignment="1">
      <alignment horizontal="center" vertical="center"/>
    </xf>
    <xf numFmtId="177" fontId="3" fillId="0" borderId="23" xfId="0" applyNumberFormat="1" applyFont="1" applyFill="1" applyBorder="1" applyAlignment="1">
      <alignment horizontal="center" vertical="center"/>
    </xf>
    <xf numFmtId="177" fontId="3" fillId="0" borderId="37" xfId="0" applyNumberFormat="1" applyFont="1" applyFill="1" applyBorder="1" applyAlignment="1">
      <alignment horizontal="center" vertical="center"/>
    </xf>
    <xf numFmtId="177" fontId="3" fillId="0" borderId="16" xfId="0" applyNumberFormat="1" applyFont="1" applyFill="1" applyBorder="1" applyAlignment="1">
      <alignment horizontal="center" vertical="center"/>
    </xf>
    <xf numFmtId="177" fontId="3" fillId="0" borderId="38" xfId="0" applyNumberFormat="1" applyFont="1" applyFill="1" applyBorder="1" applyAlignment="1">
      <alignment horizontal="center" vertical="center"/>
    </xf>
    <xf numFmtId="177" fontId="3" fillId="0" borderId="30" xfId="0" applyNumberFormat="1" applyFont="1" applyFill="1" applyBorder="1" applyAlignment="1">
      <alignment horizontal="center" vertical="center"/>
    </xf>
    <xf numFmtId="177" fontId="3" fillId="0" borderId="31" xfId="0" applyNumberFormat="1" applyFont="1" applyFill="1" applyBorder="1" applyAlignment="1">
      <alignment horizontal="center" vertical="center"/>
    </xf>
    <xf numFmtId="177" fontId="3" fillId="0" borderId="14" xfId="0" applyNumberFormat="1" applyFont="1" applyFill="1" applyBorder="1" applyAlignment="1">
      <alignment horizontal="center" vertical="center"/>
    </xf>
    <xf numFmtId="177" fontId="3" fillId="0" borderId="33" xfId="0" applyNumberFormat="1" applyFont="1" applyFill="1" applyBorder="1" applyAlignment="1">
      <alignment horizontal="center" vertical="center"/>
    </xf>
    <xf numFmtId="165" fontId="3" fillId="0" borderId="37" xfId="0" applyNumberFormat="1" applyFont="1" applyFill="1" applyBorder="1" applyAlignment="1">
      <alignment horizontal="center" vertical="center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38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</cellXfs>
  <cellStyles count="10">
    <cellStyle name="Komma 2" xfId="1"/>
    <cellStyle name="Komma 4" xfId="2"/>
    <cellStyle name="Standard" xfId="0" builtinId="0"/>
    <cellStyle name="Standard, 1" xfId="3"/>
    <cellStyle name="Tabelle" xfId="4"/>
    <cellStyle name="Tabelle, 1" xfId="5"/>
    <cellStyle name="Text 4" xfId="6"/>
    <cellStyle name="Text 8" xfId="7"/>
    <cellStyle name="Zahl 2" xfId="8"/>
    <cellStyle name="Zahl 4" xfId="9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="110" zoomScaleNormal="11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7.875" style="19" customWidth="1"/>
    <col min="2" max="2" width="30.625" style="19" customWidth="1"/>
    <col min="3" max="3" width="10.25" style="19" customWidth="1"/>
    <col min="4" max="4" width="11.625" style="19" customWidth="1"/>
    <col min="5" max="5" width="11.75" style="19" customWidth="1"/>
    <col min="6" max="6" width="11" style="19" customWidth="1"/>
    <col min="7" max="16384" width="11" style="19"/>
  </cols>
  <sheetData>
    <row r="1" spans="1:6" s="2" customFormat="1" ht="16.5" customHeight="1" x14ac:dyDescent="0.25">
      <c r="A1" s="1" t="s">
        <v>181</v>
      </c>
      <c r="C1" s="3"/>
    </row>
    <row r="2" spans="1:6" s="18" customFormat="1" ht="14.85" customHeight="1" x14ac:dyDescent="0.2">
      <c r="A2" s="4" t="s">
        <v>129</v>
      </c>
      <c r="C2" s="5"/>
    </row>
    <row r="3" spans="1:6" ht="21.75" customHeight="1" x14ac:dyDescent="0.2">
      <c r="A3" s="108" t="s">
        <v>99</v>
      </c>
      <c r="B3" s="110" t="s">
        <v>38</v>
      </c>
      <c r="C3" s="112" t="s">
        <v>0</v>
      </c>
      <c r="D3" s="114" t="s">
        <v>145</v>
      </c>
      <c r="E3" s="114"/>
      <c r="F3" s="114"/>
    </row>
    <row r="4" spans="1:6" ht="21.75" customHeight="1" x14ac:dyDescent="0.2">
      <c r="A4" s="109"/>
      <c r="B4" s="111"/>
      <c r="C4" s="113"/>
      <c r="D4" s="6" t="s">
        <v>1</v>
      </c>
      <c r="E4" s="6" t="s">
        <v>2</v>
      </c>
      <c r="F4" s="7" t="s">
        <v>144</v>
      </c>
    </row>
    <row r="5" spans="1:6" ht="43.9" customHeight="1" x14ac:dyDescent="0.2">
      <c r="A5" s="8" t="s">
        <v>125</v>
      </c>
      <c r="B5" s="9" t="s">
        <v>138</v>
      </c>
      <c r="C5" s="10">
        <v>8158</v>
      </c>
      <c r="D5" s="10">
        <v>5359</v>
      </c>
      <c r="E5" s="11">
        <v>1709</v>
      </c>
      <c r="F5" s="11">
        <v>1090</v>
      </c>
    </row>
    <row r="6" spans="1:6" ht="24.6" customHeight="1" x14ac:dyDescent="0.2">
      <c r="A6" s="8" t="s">
        <v>87</v>
      </c>
      <c r="B6" s="9" t="s">
        <v>88</v>
      </c>
      <c r="C6" s="12">
        <v>2129</v>
      </c>
      <c r="D6" s="12">
        <v>1175</v>
      </c>
      <c r="E6" s="13">
        <v>536</v>
      </c>
      <c r="F6" s="13">
        <v>418</v>
      </c>
    </row>
    <row r="7" spans="1:6" ht="26.45" customHeight="1" x14ac:dyDescent="0.2">
      <c r="A7" s="14" t="s">
        <v>83</v>
      </c>
      <c r="B7" s="15" t="s">
        <v>84</v>
      </c>
      <c r="C7" s="12">
        <v>2041</v>
      </c>
      <c r="D7" s="12">
        <v>1125</v>
      </c>
      <c r="E7" s="13">
        <v>520</v>
      </c>
      <c r="F7" s="13">
        <v>396</v>
      </c>
    </row>
    <row r="8" spans="1:6" ht="22.15" customHeight="1" x14ac:dyDescent="0.2">
      <c r="A8" s="14" t="s">
        <v>86</v>
      </c>
      <c r="B8" s="15" t="s">
        <v>85</v>
      </c>
      <c r="C8" s="12">
        <v>88</v>
      </c>
      <c r="D8" s="12">
        <v>50</v>
      </c>
      <c r="E8" s="13">
        <v>16</v>
      </c>
      <c r="F8" s="13">
        <v>22</v>
      </c>
    </row>
    <row r="9" spans="1:6" ht="30" customHeight="1" x14ac:dyDescent="0.2">
      <c r="A9" s="16">
        <v>42</v>
      </c>
      <c r="B9" s="9" t="s">
        <v>11</v>
      </c>
      <c r="C9" s="12">
        <v>750</v>
      </c>
      <c r="D9" s="12">
        <v>282</v>
      </c>
      <c r="E9" s="13">
        <v>180</v>
      </c>
      <c r="F9" s="13">
        <v>288</v>
      </c>
    </row>
    <row r="10" spans="1:6" ht="28.5" customHeight="1" x14ac:dyDescent="0.2">
      <c r="A10" s="8" t="s">
        <v>118</v>
      </c>
      <c r="B10" s="9" t="s">
        <v>162</v>
      </c>
      <c r="C10" s="12">
        <v>255</v>
      </c>
      <c r="D10" s="12">
        <v>89</v>
      </c>
      <c r="E10" s="13">
        <v>66</v>
      </c>
      <c r="F10" s="13">
        <v>100</v>
      </c>
    </row>
    <row r="11" spans="1:6" ht="22.15" customHeight="1" x14ac:dyDescent="0.2">
      <c r="A11" s="14" t="s">
        <v>89</v>
      </c>
      <c r="B11" s="15" t="s">
        <v>90</v>
      </c>
      <c r="C11" s="12">
        <v>235</v>
      </c>
      <c r="D11" s="12">
        <v>86</v>
      </c>
      <c r="E11" s="13">
        <v>63</v>
      </c>
      <c r="F11" s="13">
        <v>86</v>
      </c>
    </row>
    <row r="12" spans="1:6" ht="23.45" customHeight="1" x14ac:dyDescent="0.2">
      <c r="A12" s="14" t="s">
        <v>92</v>
      </c>
      <c r="B12" s="15" t="s">
        <v>91</v>
      </c>
      <c r="C12" s="12">
        <v>11</v>
      </c>
      <c r="D12" s="17" t="s">
        <v>180</v>
      </c>
      <c r="E12" s="17" t="s">
        <v>180</v>
      </c>
      <c r="F12" s="17" t="s">
        <v>180</v>
      </c>
    </row>
    <row r="13" spans="1:6" ht="22.15" customHeight="1" x14ac:dyDescent="0.2">
      <c r="A13" s="14" t="s">
        <v>93</v>
      </c>
      <c r="B13" s="15" t="s">
        <v>94</v>
      </c>
      <c r="C13" s="12">
        <v>9</v>
      </c>
      <c r="D13" s="17" t="s">
        <v>180</v>
      </c>
      <c r="E13" s="17" t="s">
        <v>180</v>
      </c>
      <c r="F13" s="17" t="s">
        <v>180</v>
      </c>
    </row>
    <row r="14" spans="1:6" ht="31.15" customHeight="1" x14ac:dyDescent="0.2">
      <c r="A14" s="8" t="s">
        <v>116</v>
      </c>
      <c r="B14" s="9" t="s">
        <v>119</v>
      </c>
      <c r="C14" s="12">
        <v>296</v>
      </c>
      <c r="D14" s="12">
        <v>106</v>
      </c>
      <c r="E14" s="13">
        <v>68</v>
      </c>
      <c r="F14" s="13">
        <v>122</v>
      </c>
    </row>
    <row r="15" spans="1:6" ht="30.6" customHeight="1" x14ac:dyDescent="0.2">
      <c r="A15" s="14" t="s">
        <v>117</v>
      </c>
      <c r="B15" s="15" t="s">
        <v>124</v>
      </c>
      <c r="C15" s="12">
        <v>174</v>
      </c>
      <c r="D15" s="12">
        <v>53</v>
      </c>
      <c r="E15" s="13">
        <v>34</v>
      </c>
      <c r="F15" s="13">
        <v>87</v>
      </c>
    </row>
    <row r="16" spans="1:6" ht="27" customHeight="1" x14ac:dyDescent="0.2">
      <c r="A16" s="14" t="s">
        <v>95</v>
      </c>
      <c r="B16" s="15" t="s">
        <v>96</v>
      </c>
      <c r="C16" s="12">
        <v>122</v>
      </c>
      <c r="D16" s="12">
        <v>53</v>
      </c>
      <c r="E16" s="13">
        <v>34</v>
      </c>
      <c r="F16" s="13">
        <v>35</v>
      </c>
    </row>
    <row r="17" spans="1:6" ht="24" customHeight="1" x14ac:dyDescent="0.2">
      <c r="A17" s="8" t="s">
        <v>97</v>
      </c>
      <c r="B17" s="9" t="s">
        <v>98</v>
      </c>
      <c r="C17" s="12">
        <v>199</v>
      </c>
      <c r="D17" s="12">
        <v>87</v>
      </c>
      <c r="E17" s="13">
        <v>46</v>
      </c>
      <c r="F17" s="13">
        <v>66</v>
      </c>
    </row>
    <row r="18" spans="1:6" ht="33" customHeight="1" x14ac:dyDescent="0.2">
      <c r="A18" s="8" t="s">
        <v>115</v>
      </c>
      <c r="B18" s="9" t="s">
        <v>123</v>
      </c>
      <c r="C18" s="12">
        <v>700</v>
      </c>
      <c r="D18" s="12">
        <v>543</v>
      </c>
      <c r="E18" s="13">
        <v>104</v>
      </c>
      <c r="F18" s="13">
        <v>53</v>
      </c>
    </row>
    <row r="19" spans="1:6" ht="24" customHeight="1" x14ac:dyDescent="0.2">
      <c r="A19" s="14" t="s">
        <v>100</v>
      </c>
      <c r="B19" s="15" t="s">
        <v>101</v>
      </c>
      <c r="C19" s="12">
        <v>246</v>
      </c>
      <c r="D19" s="12">
        <v>170</v>
      </c>
      <c r="E19" s="13">
        <v>47</v>
      </c>
      <c r="F19" s="13">
        <v>29</v>
      </c>
    </row>
    <row r="20" spans="1:6" ht="19.899999999999999" customHeight="1" x14ac:dyDescent="0.2">
      <c r="A20" s="14" t="s">
        <v>102</v>
      </c>
      <c r="B20" s="15" t="s">
        <v>5</v>
      </c>
      <c r="C20" s="12">
        <v>449</v>
      </c>
      <c r="D20" s="17" t="s">
        <v>180</v>
      </c>
      <c r="E20" s="17" t="s">
        <v>180</v>
      </c>
      <c r="F20" s="17" t="s">
        <v>180</v>
      </c>
    </row>
    <row r="21" spans="1:6" ht="22.9" customHeight="1" x14ac:dyDescent="0.2">
      <c r="A21" s="14" t="s">
        <v>103</v>
      </c>
      <c r="B21" s="15" t="s">
        <v>104</v>
      </c>
      <c r="C21" s="13">
        <v>5</v>
      </c>
      <c r="D21" s="17" t="s">
        <v>180</v>
      </c>
      <c r="E21" s="17" t="s">
        <v>180</v>
      </c>
      <c r="F21" s="17" t="s">
        <v>180</v>
      </c>
    </row>
    <row r="22" spans="1:6" ht="31.15" customHeight="1" x14ac:dyDescent="0.2">
      <c r="A22" s="8" t="s">
        <v>112</v>
      </c>
      <c r="B22" s="9" t="s">
        <v>120</v>
      </c>
      <c r="C22" s="12">
        <v>4579</v>
      </c>
      <c r="D22" s="12">
        <v>3359</v>
      </c>
      <c r="E22" s="13">
        <v>889</v>
      </c>
      <c r="F22" s="13">
        <v>331</v>
      </c>
    </row>
    <row r="23" spans="1:6" ht="21.6" customHeight="1" x14ac:dyDescent="0.2">
      <c r="A23" s="8" t="s">
        <v>108</v>
      </c>
      <c r="B23" s="9" t="s">
        <v>107</v>
      </c>
      <c r="C23" s="12">
        <v>3069</v>
      </c>
      <c r="D23" s="12">
        <v>2231</v>
      </c>
      <c r="E23" s="13">
        <v>633</v>
      </c>
      <c r="F23" s="13">
        <v>205</v>
      </c>
    </row>
    <row r="24" spans="1:6" ht="21" customHeight="1" x14ac:dyDescent="0.2">
      <c r="A24" s="14" t="s">
        <v>105</v>
      </c>
      <c r="B24" s="15" t="s">
        <v>16</v>
      </c>
      <c r="C24" s="12">
        <v>818</v>
      </c>
      <c r="D24" s="12">
        <v>530</v>
      </c>
      <c r="E24" s="13">
        <v>204</v>
      </c>
      <c r="F24" s="13">
        <v>84</v>
      </c>
    </row>
    <row r="25" spans="1:6" ht="20.45" customHeight="1" x14ac:dyDescent="0.2">
      <c r="A25" s="14" t="s">
        <v>106</v>
      </c>
      <c r="B25" s="15" t="s">
        <v>6</v>
      </c>
      <c r="C25" s="12">
        <v>2251</v>
      </c>
      <c r="D25" s="12">
        <v>1701</v>
      </c>
      <c r="E25" s="12">
        <v>429</v>
      </c>
      <c r="F25" s="13">
        <v>121</v>
      </c>
    </row>
    <row r="26" spans="1:6" ht="34.5" customHeight="1" x14ac:dyDescent="0.2">
      <c r="A26" s="8" t="s">
        <v>113</v>
      </c>
      <c r="B26" s="9" t="s">
        <v>121</v>
      </c>
      <c r="C26" s="12">
        <v>1510</v>
      </c>
      <c r="D26" s="12">
        <v>1128</v>
      </c>
      <c r="E26" s="13">
        <v>256</v>
      </c>
      <c r="F26" s="13">
        <v>126</v>
      </c>
    </row>
    <row r="27" spans="1:6" ht="22.15" customHeight="1" x14ac:dyDescent="0.2">
      <c r="A27" s="14" t="s">
        <v>109</v>
      </c>
      <c r="B27" s="15" t="s">
        <v>7</v>
      </c>
      <c r="C27" s="12">
        <v>280</v>
      </c>
      <c r="D27" s="12">
        <v>164</v>
      </c>
      <c r="E27" s="13">
        <v>77</v>
      </c>
      <c r="F27" s="13">
        <v>39</v>
      </c>
    </row>
    <row r="28" spans="1:6" ht="23.45" customHeight="1" x14ac:dyDescent="0.2">
      <c r="A28" s="14" t="s">
        <v>114</v>
      </c>
      <c r="B28" s="15" t="s">
        <v>122</v>
      </c>
      <c r="C28" s="12">
        <v>57</v>
      </c>
      <c r="D28" s="12">
        <v>47</v>
      </c>
      <c r="E28" s="13">
        <v>7</v>
      </c>
      <c r="F28" s="13">
        <v>3</v>
      </c>
    </row>
    <row r="29" spans="1:6" ht="22.15" customHeight="1" x14ac:dyDescent="0.2">
      <c r="A29" s="14" t="s">
        <v>110</v>
      </c>
      <c r="B29" s="15" t="s">
        <v>111</v>
      </c>
      <c r="C29" s="12">
        <v>1173</v>
      </c>
      <c r="D29" s="12">
        <v>917</v>
      </c>
      <c r="E29" s="13">
        <v>172</v>
      </c>
      <c r="F29" s="13">
        <v>84</v>
      </c>
    </row>
  </sheetData>
  <mergeCells count="4">
    <mergeCell ref="A3:A4"/>
    <mergeCell ref="B3:B4"/>
    <mergeCell ref="C3:C4"/>
    <mergeCell ref="D3:F3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F63"/>
  <sheetViews>
    <sheetView zoomScale="110" zoomScaleNormal="110" workbookViewId="0">
      <pane ySplit="5" topLeftCell="A6" activePane="bottomLeft" state="frozen"/>
      <selection pane="bottomLeft" activeCell="C21" sqref="C21:C22"/>
    </sheetView>
  </sheetViews>
  <sheetFormatPr baseColWidth="10" defaultColWidth="11" defaultRowHeight="14.25" x14ac:dyDescent="0.2"/>
  <cols>
    <col min="1" max="1" width="7.75" style="19" customWidth="1"/>
    <col min="2" max="2" width="29.125" style="19" customWidth="1"/>
    <col min="3" max="4" width="11.25" style="19" customWidth="1"/>
    <col min="5" max="5" width="12.125" style="19" customWidth="1"/>
    <col min="6" max="6" width="11.625" style="19" customWidth="1"/>
    <col min="7" max="16384" width="11" style="19"/>
  </cols>
  <sheetData>
    <row r="1" spans="1:6" s="2" customFormat="1" ht="16.5" customHeight="1" x14ac:dyDescent="0.25">
      <c r="A1" s="3" t="s">
        <v>191</v>
      </c>
      <c r="C1" s="3"/>
    </row>
    <row r="2" spans="1:6" s="18" customFormat="1" ht="14.85" customHeight="1" x14ac:dyDescent="0.2">
      <c r="A2" s="71" t="s">
        <v>156</v>
      </c>
      <c r="C2" s="5"/>
    </row>
    <row r="3" spans="1:6" s="18" customFormat="1" ht="21.75" customHeight="1" x14ac:dyDescent="0.2">
      <c r="A3" s="108" t="s">
        <v>99</v>
      </c>
      <c r="B3" s="110" t="s">
        <v>38</v>
      </c>
      <c r="C3" s="112" t="s">
        <v>0</v>
      </c>
      <c r="D3" s="115" t="s">
        <v>178</v>
      </c>
      <c r="E3" s="114"/>
      <c r="F3" s="114"/>
    </row>
    <row r="4" spans="1:6" s="18" customFormat="1" ht="21.75" customHeight="1" x14ac:dyDescent="0.2">
      <c r="A4" s="135"/>
      <c r="B4" s="142"/>
      <c r="C4" s="146"/>
      <c r="D4" s="65" t="s">
        <v>1</v>
      </c>
      <c r="E4" s="65" t="s">
        <v>2</v>
      </c>
      <c r="F4" s="66" t="s">
        <v>144</v>
      </c>
    </row>
    <row r="5" spans="1:6" s="18" customFormat="1" ht="15" customHeight="1" x14ac:dyDescent="0.2">
      <c r="A5" s="109"/>
      <c r="B5" s="111"/>
      <c r="C5" s="143" t="s">
        <v>21</v>
      </c>
      <c r="D5" s="147"/>
      <c r="E5" s="147"/>
      <c r="F5" s="147"/>
    </row>
    <row r="6" spans="1:6" ht="36" customHeight="1" x14ac:dyDescent="0.2">
      <c r="A6" s="8" t="s">
        <v>125</v>
      </c>
      <c r="B6" s="9" t="s">
        <v>126</v>
      </c>
      <c r="C6" s="73">
        <v>1780930</v>
      </c>
      <c r="D6" s="73">
        <v>218837</v>
      </c>
      <c r="E6" s="73">
        <v>285796</v>
      </c>
      <c r="F6" s="73">
        <v>1276296</v>
      </c>
    </row>
    <row r="7" spans="1:6" ht="25.15" customHeight="1" x14ac:dyDescent="0.2">
      <c r="A7" s="8" t="s">
        <v>87</v>
      </c>
      <c r="B7" s="9" t="s">
        <v>88</v>
      </c>
      <c r="C7" s="12">
        <v>731069</v>
      </c>
      <c r="D7" s="12">
        <v>60889</v>
      </c>
      <c r="E7" s="12">
        <v>104956</v>
      </c>
      <c r="F7" s="12">
        <v>565223</v>
      </c>
    </row>
    <row r="8" spans="1:6" ht="26.45" customHeight="1" x14ac:dyDescent="0.2">
      <c r="A8" s="14" t="s">
        <v>83</v>
      </c>
      <c r="B8" s="15" t="s">
        <v>84</v>
      </c>
      <c r="C8" s="12">
        <v>687918</v>
      </c>
      <c r="D8" s="12">
        <v>57129</v>
      </c>
      <c r="E8" s="12">
        <v>100447</v>
      </c>
      <c r="F8" s="12">
        <v>530342</v>
      </c>
    </row>
    <row r="9" spans="1:6" ht="21.6" customHeight="1" x14ac:dyDescent="0.2">
      <c r="A9" s="14" t="s">
        <v>86</v>
      </c>
      <c r="B9" s="15" t="s">
        <v>85</v>
      </c>
      <c r="C9" s="12">
        <v>43150</v>
      </c>
      <c r="D9" s="12">
        <v>3760</v>
      </c>
      <c r="E9" s="12">
        <v>4509</v>
      </c>
      <c r="F9" s="12">
        <v>34882</v>
      </c>
    </row>
    <row r="10" spans="1:6" ht="24.6" customHeight="1" x14ac:dyDescent="0.2">
      <c r="A10" s="16">
        <v>42</v>
      </c>
      <c r="B10" s="9" t="s">
        <v>11</v>
      </c>
      <c r="C10" s="12">
        <v>413760</v>
      </c>
      <c r="D10" s="12">
        <v>14076</v>
      </c>
      <c r="E10" s="12">
        <v>33941</v>
      </c>
      <c r="F10" s="12">
        <v>365744</v>
      </c>
    </row>
    <row r="11" spans="1:6" ht="31.9" customHeight="1" x14ac:dyDescent="0.2">
      <c r="A11" s="8" t="s">
        <v>118</v>
      </c>
      <c r="B11" s="9" t="s">
        <v>162</v>
      </c>
      <c r="C11" s="12">
        <v>216573</v>
      </c>
      <c r="D11" s="12">
        <v>4880</v>
      </c>
      <c r="E11" s="12">
        <v>12923</v>
      </c>
      <c r="F11" s="12">
        <v>198769</v>
      </c>
    </row>
    <row r="12" spans="1:6" ht="21.6" customHeight="1" x14ac:dyDescent="0.2">
      <c r="A12" s="14" t="s">
        <v>89</v>
      </c>
      <c r="B12" s="15" t="s">
        <v>90</v>
      </c>
      <c r="C12" s="12">
        <v>159496</v>
      </c>
      <c r="D12" s="12">
        <v>4033</v>
      </c>
      <c r="E12" s="12">
        <v>12543</v>
      </c>
      <c r="F12" s="12">
        <v>142920</v>
      </c>
    </row>
    <row r="13" spans="1:6" ht="19.149999999999999" customHeight="1" x14ac:dyDescent="0.2">
      <c r="A13" s="14" t="s">
        <v>92</v>
      </c>
      <c r="B13" s="15" t="s">
        <v>91</v>
      </c>
      <c r="C13" s="12">
        <v>36488</v>
      </c>
      <c r="D13" s="17" t="s">
        <v>180</v>
      </c>
      <c r="E13" s="17" t="s">
        <v>180</v>
      </c>
      <c r="F13" s="17" t="s">
        <v>180</v>
      </c>
    </row>
    <row r="14" spans="1:6" ht="20.45" customHeight="1" x14ac:dyDescent="0.2">
      <c r="A14" s="14" t="s">
        <v>93</v>
      </c>
      <c r="B14" s="15" t="s">
        <v>94</v>
      </c>
      <c r="C14" s="12">
        <v>20588</v>
      </c>
      <c r="D14" s="17" t="s">
        <v>180</v>
      </c>
      <c r="E14" s="17" t="s">
        <v>180</v>
      </c>
      <c r="F14" s="17" t="s">
        <v>180</v>
      </c>
    </row>
    <row r="15" spans="1:6" ht="28.15" customHeight="1" x14ac:dyDescent="0.2">
      <c r="A15" s="8" t="s">
        <v>116</v>
      </c>
      <c r="B15" s="9" t="s">
        <v>119</v>
      </c>
      <c r="C15" s="12">
        <v>104300</v>
      </c>
      <c r="D15" s="12">
        <v>5446</v>
      </c>
      <c r="E15" s="12">
        <v>11326</v>
      </c>
      <c r="F15" s="12">
        <v>87528</v>
      </c>
    </row>
    <row r="16" spans="1:6" ht="25.15" customHeight="1" x14ac:dyDescent="0.2">
      <c r="A16" s="14" t="s">
        <v>117</v>
      </c>
      <c r="B16" s="15" t="s">
        <v>141</v>
      </c>
      <c r="C16" s="12">
        <v>67255</v>
      </c>
      <c r="D16" s="12">
        <v>2822</v>
      </c>
      <c r="E16" s="12">
        <v>5540</v>
      </c>
      <c r="F16" s="12">
        <v>58892</v>
      </c>
    </row>
    <row r="17" spans="1:6" ht="21.6" customHeight="1" x14ac:dyDescent="0.2">
      <c r="A17" s="14" t="s">
        <v>95</v>
      </c>
      <c r="B17" s="15" t="s">
        <v>96</v>
      </c>
      <c r="C17" s="12">
        <v>37045</v>
      </c>
      <c r="D17" s="12">
        <v>2624</v>
      </c>
      <c r="E17" s="12">
        <v>5786</v>
      </c>
      <c r="F17" s="12">
        <v>28635</v>
      </c>
    </row>
    <row r="18" spans="1:6" ht="24" customHeight="1" x14ac:dyDescent="0.2">
      <c r="A18" s="8" t="s">
        <v>97</v>
      </c>
      <c r="B18" s="9" t="s">
        <v>98</v>
      </c>
      <c r="C18" s="12">
        <v>92887</v>
      </c>
      <c r="D18" s="12">
        <v>3749</v>
      </c>
      <c r="E18" s="12">
        <v>9692</v>
      </c>
      <c r="F18" s="12">
        <v>79446</v>
      </c>
    </row>
    <row r="19" spans="1:6" ht="30.6" customHeight="1" x14ac:dyDescent="0.2">
      <c r="A19" s="8" t="s">
        <v>115</v>
      </c>
      <c r="B19" s="9" t="s">
        <v>123</v>
      </c>
      <c r="C19" s="12">
        <v>69476</v>
      </c>
      <c r="D19" s="12">
        <v>17700</v>
      </c>
      <c r="E19" s="12">
        <v>16908</v>
      </c>
      <c r="F19" s="12">
        <v>34867</v>
      </c>
    </row>
    <row r="20" spans="1:6" ht="21.6" customHeight="1" x14ac:dyDescent="0.2">
      <c r="A20" s="14" t="s">
        <v>100</v>
      </c>
      <c r="B20" s="15" t="s">
        <v>101</v>
      </c>
      <c r="C20" s="12">
        <v>31279</v>
      </c>
      <c r="D20" s="12">
        <v>5360</v>
      </c>
      <c r="E20" s="12">
        <v>6456</v>
      </c>
      <c r="F20" s="12">
        <v>19463</v>
      </c>
    </row>
    <row r="21" spans="1:6" ht="22.15" customHeight="1" x14ac:dyDescent="0.2">
      <c r="A21" s="14" t="s">
        <v>102</v>
      </c>
      <c r="B21" s="15" t="s">
        <v>5</v>
      </c>
      <c r="C21" s="12">
        <v>36777</v>
      </c>
      <c r="D21" s="56" t="s">
        <v>180</v>
      </c>
      <c r="E21" s="56" t="s">
        <v>180</v>
      </c>
      <c r="F21" s="56" t="s">
        <v>180</v>
      </c>
    </row>
    <row r="22" spans="1:6" ht="18" customHeight="1" x14ac:dyDescent="0.2">
      <c r="A22" s="14" t="s">
        <v>103</v>
      </c>
      <c r="B22" s="15" t="s">
        <v>104</v>
      </c>
      <c r="C22" s="12">
        <v>1420</v>
      </c>
      <c r="D22" s="56" t="s">
        <v>180</v>
      </c>
      <c r="E22" s="56" t="s">
        <v>180</v>
      </c>
      <c r="F22" s="56" t="s">
        <v>180</v>
      </c>
    </row>
    <row r="23" spans="1:6" ht="30" customHeight="1" x14ac:dyDescent="0.2">
      <c r="A23" s="8" t="s">
        <v>112</v>
      </c>
      <c r="B23" s="9" t="s">
        <v>120</v>
      </c>
      <c r="C23" s="12">
        <v>566625</v>
      </c>
      <c r="D23" s="12">
        <v>126174</v>
      </c>
      <c r="E23" s="12">
        <v>129990</v>
      </c>
      <c r="F23" s="12">
        <v>310462</v>
      </c>
    </row>
    <row r="24" spans="1:6" ht="22.15" customHeight="1" x14ac:dyDescent="0.2">
      <c r="A24" s="8" t="s">
        <v>108</v>
      </c>
      <c r="B24" s="9" t="s">
        <v>107</v>
      </c>
      <c r="C24" s="12">
        <v>278991</v>
      </c>
      <c r="D24" s="12">
        <v>92208</v>
      </c>
      <c r="E24" s="12">
        <v>97063</v>
      </c>
      <c r="F24" s="12">
        <v>89721</v>
      </c>
    </row>
    <row r="25" spans="1:6" ht="19.899999999999999" customHeight="1" x14ac:dyDescent="0.2">
      <c r="A25" s="14" t="s">
        <v>105</v>
      </c>
      <c r="B25" s="15" t="s">
        <v>16</v>
      </c>
      <c r="C25" s="12">
        <v>94169</v>
      </c>
      <c r="D25" s="12">
        <v>22682</v>
      </c>
      <c r="E25" s="12">
        <v>31935</v>
      </c>
      <c r="F25" s="12">
        <v>39552</v>
      </c>
    </row>
    <row r="26" spans="1:6" ht="21.75" customHeight="1" x14ac:dyDescent="0.2">
      <c r="A26" s="14" t="s">
        <v>106</v>
      </c>
      <c r="B26" s="15" t="s">
        <v>6</v>
      </c>
      <c r="C26" s="12">
        <v>184822</v>
      </c>
      <c r="D26" s="12">
        <v>69526</v>
      </c>
      <c r="E26" s="12">
        <v>65129</v>
      </c>
      <c r="F26" s="12">
        <v>50167</v>
      </c>
    </row>
    <row r="27" spans="1:6" ht="31.15" customHeight="1" x14ac:dyDescent="0.2">
      <c r="A27" s="8" t="s">
        <v>113</v>
      </c>
      <c r="B27" s="9" t="s">
        <v>121</v>
      </c>
      <c r="C27" s="12">
        <v>287634</v>
      </c>
      <c r="D27" s="12">
        <v>33965</v>
      </c>
      <c r="E27" s="12">
        <v>32927</v>
      </c>
      <c r="F27" s="12">
        <v>220742</v>
      </c>
    </row>
    <row r="28" spans="1:6" ht="22.9" customHeight="1" x14ac:dyDescent="0.2">
      <c r="A28" s="14" t="s">
        <v>109</v>
      </c>
      <c r="B28" s="15" t="s">
        <v>7</v>
      </c>
      <c r="C28" s="12">
        <v>27778</v>
      </c>
      <c r="D28" s="12">
        <v>5357</v>
      </c>
      <c r="E28" s="12">
        <v>8053</v>
      </c>
      <c r="F28" s="12">
        <v>14369</v>
      </c>
    </row>
    <row r="29" spans="1:6" ht="24" customHeight="1" x14ac:dyDescent="0.2">
      <c r="A29" s="14" t="s">
        <v>114</v>
      </c>
      <c r="B29" s="15" t="s">
        <v>122</v>
      </c>
      <c r="C29" s="12">
        <v>7260</v>
      </c>
      <c r="D29" s="12">
        <v>1438</v>
      </c>
      <c r="E29" s="12">
        <v>957</v>
      </c>
      <c r="F29" s="12">
        <v>4865</v>
      </c>
    </row>
    <row r="30" spans="1:6" ht="22.5" customHeight="1" x14ac:dyDescent="0.2">
      <c r="A30" s="14" t="s">
        <v>110</v>
      </c>
      <c r="B30" s="15" t="s">
        <v>111</v>
      </c>
      <c r="C30" s="12">
        <v>252597</v>
      </c>
      <c r="D30" s="12">
        <v>27171</v>
      </c>
      <c r="E30" s="12">
        <v>23917</v>
      </c>
      <c r="F30" s="12">
        <v>201510</v>
      </c>
    </row>
    <row r="31" spans="1:6" s="2" customFormat="1" ht="24" customHeight="1" x14ac:dyDescent="0.25">
      <c r="A31" s="29" t="s">
        <v>161</v>
      </c>
      <c r="B31" s="59"/>
      <c r="C31" s="28"/>
      <c r="D31" s="28"/>
      <c r="E31" s="28"/>
      <c r="F31" s="28"/>
    </row>
    <row r="32" spans="1:6" ht="15.95" customHeight="1" x14ac:dyDescent="0.2">
      <c r="A32" s="3"/>
      <c r="B32" s="25"/>
      <c r="C32" s="26"/>
      <c r="D32" s="26"/>
      <c r="E32" s="26"/>
      <c r="F32" s="26"/>
    </row>
    <row r="33" spans="1:6" s="29" customFormat="1" ht="18" customHeight="1" x14ac:dyDescent="0.2">
      <c r="A33" s="20"/>
      <c r="B33" s="27"/>
      <c r="C33" s="28"/>
      <c r="D33" s="28"/>
      <c r="E33" s="28"/>
      <c r="F33" s="28"/>
    </row>
    <row r="34" spans="1:6" ht="15" customHeight="1" x14ac:dyDescent="0.2">
      <c r="A34" s="29"/>
      <c r="B34" s="29"/>
      <c r="C34" s="29"/>
      <c r="D34" s="29"/>
      <c r="E34" s="29"/>
      <c r="F34" s="29"/>
    </row>
    <row r="35" spans="1:6" ht="15" customHeight="1" x14ac:dyDescent="0.2"/>
    <row r="36" spans="1:6" ht="15" customHeight="1" x14ac:dyDescent="0.2"/>
    <row r="37" spans="1:6" ht="15" customHeight="1" x14ac:dyDescent="0.2"/>
    <row r="38" spans="1:6" ht="15" customHeight="1" x14ac:dyDescent="0.2"/>
    <row r="39" spans="1:6" ht="15" customHeight="1" x14ac:dyDescent="0.2"/>
    <row r="40" spans="1:6" ht="15" customHeight="1" x14ac:dyDescent="0.2"/>
    <row r="41" spans="1:6" ht="15" customHeight="1" x14ac:dyDescent="0.2"/>
    <row r="42" spans="1:6" ht="15" customHeight="1" x14ac:dyDescent="0.2"/>
    <row r="43" spans="1:6" ht="15" customHeight="1" x14ac:dyDescent="0.2"/>
    <row r="44" spans="1:6" ht="15" customHeight="1" x14ac:dyDescent="0.2"/>
    <row r="45" spans="1:6" ht="15" customHeight="1" x14ac:dyDescent="0.2"/>
    <row r="46" spans="1:6" ht="15" customHeight="1" x14ac:dyDescent="0.2"/>
    <row r="47" spans="1:6" ht="15" customHeight="1" x14ac:dyDescent="0.2"/>
    <row r="48" spans="1:6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5">
    <mergeCell ref="C3:C4"/>
    <mergeCell ref="B3:B5"/>
    <mergeCell ref="A3:A5"/>
    <mergeCell ref="C5:F5"/>
    <mergeCell ref="D3:F3"/>
  </mergeCells>
  <phoneticPr fontId="8" type="noConversion"/>
  <conditionalFormatting sqref="C31:F33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="110" zoomScaleNormal="110" workbookViewId="0">
      <pane ySplit="5" topLeftCell="A21" activePane="bottomLeft" state="frozen"/>
      <selection pane="bottomLeft" activeCell="G30" sqref="G30"/>
    </sheetView>
  </sheetViews>
  <sheetFormatPr baseColWidth="10" defaultColWidth="11" defaultRowHeight="14.25" x14ac:dyDescent="0.2"/>
  <cols>
    <col min="1" max="1" width="7.75" style="19" customWidth="1"/>
    <col min="2" max="2" width="29.125" style="19" customWidth="1"/>
    <col min="3" max="4" width="11.25" style="19" customWidth="1"/>
    <col min="5" max="5" width="12.125" style="19" customWidth="1"/>
    <col min="6" max="6" width="11.625" style="19" customWidth="1"/>
    <col min="7" max="8" width="11.25" style="30" customWidth="1"/>
    <col min="9" max="16384" width="11" style="19"/>
  </cols>
  <sheetData>
    <row r="1" spans="1:11" s="2" customFormat="1" ht="16.5" customHeight="1" x14ac:dyDescent="0.25">
      <c r="A1" s="3" t="s">
        <v>192</v>
      </c>
      <c r="C1" s="3"/>
      <c r="I1" s="48"/>
      <c r="J1" s="48"/>
      <c r="K1" s="48"/>
    </row>
    <row r="2" spans="1:11" s="18" customFormat="1" ht="14.85" customHeight="1" x14ac:dyDescent="0.2">
      <c r="A2" s="71" t="s">
        <v>156</v>
      </c>
      <c r="C2" s="5"/>
    </row>
    <row r="3" spans="1:11" s="18" customFormat="1" ht="21.75" customHeight="1" x14ac:dyDescent="0.15">
      <c r="A3" s="108" t="s">
        <v>99</v>
      </c>
      <c r="B3" s="110" t="s">
        <v>38</v>
      </c>
      <c r="C3" s="112" t="s">
        <v>0</v>
      </c>
      <c r="D3" s="115" t="s">
        <v>178</v>
      </c>
      <c r="E3" s="114"/>
      <c r="F3" s="114"/>
      <c r="I3" s="29"/>
    </row>
    <row r="4" spans="1:11" s="18" customFormat="1" ht="21.75" customHeight="1" x14ac:dyDescent="0.2">
      <c r="A4" s="135"/>
      <c r="B4" s="142"/>
      <c r="C4" s="146"/>
      <c r="D4" s="65" t="s">
        <v>1</v>
      </c>
      <c r="E4" s="65" t="s">
        <v>2</v>
      </c>
      <c r="F4" s="66" t="s">
        <v>144</v>
      </c>
    </row>
    <row r="5" spans="1:11" s="18" customFormat="1" ht="15" customHeight="1" x14ac:dyDescent="0.2">
      <c r="A5" s="109"/>
      <c r="B5" s="111"/>
      <c r="C5" s="143" t="s">
        <v>21</v>
      </c>
      <c r="D5" s="147"/>
      <c r="E5" s="147"/>
      <c r="F5" s="147"/>
      <c r="G5" s="74"/>
    </row>
    <row r="6" spans="1:11" ht="36" customHeight="1" x14ac:dyDescent="0.2">
      <c r="A6" s="8" t="s">
        <v>125</v>
      </c>
      <c r="B6" s="9" t="s">
        <v>126</v>
      </c>
      <c r="C6" s="38">
        <v>21005241</v>
      </c>
      <c r="D6" s="38">
        <v>2515989</v>
      </c>
      <c r="E6" s="38">
        <v>3185442</v>
      </c>
      <c r="F6" s="38">
        <v>15303809</v>
      </c>
    </row>
    <row r="7" spans="1:11" ht="25.15" customHeight="1" x14ac:dyDescent="0.2">
      <c r="A7" s="8" t="s">
        <v>87</v>
      </c>
      <c r="B7" s="9" t="s">
        <v>88</v>
      </c>
      <c r="C7" s="42">
        <v>8578996</v>
      </c>
      <c r="D7" s="42">
        <v>711369</v>
      </c>
      <c r="E7" s="42">
        <v>1153543</v>
      </c>
      <c r="F7" s="42">
        <v>6714083</v>
      </c>
    </row>
    <row r="8" spans="1:11" ht="26.45" customHeight="1" x14ac:dyDescent="0.2">
      <c r="A8" s="14" t="s">
        <v>83</v>
      </c>
      <c r="B8" s="15" t="s">
        <v>84</v>
      </c>
      <c r="C8" s="42">
        <v>8092769</v>
      </c>
      <c r="D8" s="42">
        <v>680533</v>
      </c>
      <c r="E8" s="42">
        <v>1105998</v>
      </c>
      <c r="F8" s="42">
        <v>6306237</v>
      </c>
    </row>
    <row r="9" spans="1:11" ht="21.6" customHeight="1" x14ac:dyDescent="0.2">
      <c r="A9" s="14" t="s">
        <v>86</v>
      </c>
      <c r="B9" s="15" t="s">
        <v>85</v>
      </c>
      <c r="C9" s="42">
        <v>486227</v>
      </c>
      <c r="D9" s="42">
        <v>30835</v>
      </c>
      <c r="E9" s="42">
        <v>47545</v>
      </c>
      <c r="F9" s="42">
        <v>407846</v>
      </c>
    </row>
    <row r="10" spans="1:11" ht="22.15" customHeight="1" x14ac:dyDescent="0.2">
      <c r="A10" s="16">
        <v>42</v>
      </c>
      <c r="B10" s="9" t="s">
        <v>11</v>
      </c>
      <c r="C10" s="42">
        <v>5404206</v>
      </c>
      <c r="D10" s="42">
        <v>165314</v>
      </c>
      <c r="E10" s="42">
        <v>375779</v>
      </c>
      <c r="F10" s="42">
        <v>4863113</v>
      </c>
    </row>
    <row r="11" spans="1:11" ht="31.9" customHeight="1" x14ac:dyDescent="0.2">
      <c r="A11" s="8" t="s">
        <v>118</v>
      </c>
      <c r="B11" s="9" t="s">
        <v>162</v>
      </c>
      <c r="C11" s="42">
        <v>2653244</v>
      </c>
      <c r="D11" s="42">
        <v>59554</v>
      </c>
      <c r="E11" s="42">
        <v>147152</v>
      </c>
      <c r="F11" s="42">
        <v>2446538</v>
      </c>
    </row>
    <row r="12" spans="1:11" ht="21.6" customHeight="1" x14ac:dyDescent="0.2">
      <c r="A12" s="14" t="s">
        <v>89</v>
      </c>
      <c r="B12" s="15" t="s">
        <v>90</v>
      </c>
      <c r="C12" s="42">
        <v>1874677</v>
      </c>
      <c r="D12" s="42">
        <v>46208</v>
      </c>
      <c r="E12" s="42">
        <v>140634</v>
      </c>
      <c r="F12" s="42">
        <v>1687836</v>
      </c>
    </row>
    <row r="13" spans="1:11" ht="19.149999999999999" customHeight="1" x14ac:dyDescent="0.2">
      <c r="A13" s="14" t="s">
        <v>92</v>
      </c>
      <c r="B13" s="15" t="s">
        <v>91</v>
      </c>
      <c r="C13" s="42">
        <v>505750</v>
      </c>
      <c r="D13" s="75" t="s">
        <v>180</v>
      </c>
      <c r="E13" s="75" t="s">
        <v>180</v>
      </c>
      <c r="F13" s="75" t="s">
        <v>180</v>
      </c>
    </row>
    <row r="14" spans="1:11" ht="20.45" customHeight="1" x14ac:dyDescent="0.2">
      <c r="A14" s="14" t="s">
        <v>93</v>
      </c>
      <c r="B14" s="15" t="s">
        <v>94</v>
      </c>
      <c r="C14" s="42">
        <v>272818</v>
      </c>
      <c r="D14" s="75" t="s">
        <v>180</v>
      </c>
      <c r="E14" s="75" t="s">
        <v>180</v>
      </c>
      <c r="F14" s="75" t="s">
        <v>180</v>
      </c>
    </row>
    <row r="15" spans="1:11" ht="31.15" customHeight="1" x14ac:dyDescent="0.2">
      <c r="A15" s="8" t="s">
        <v>116</v>
      </c>
      <c r="B15" s="9" t="s">
        <v>119</v>
      </c>
      <c r="C15" s="42">
        <v>1438136</v>
      </c>
      <c r="D15" s="42">
        <v>58070</v>
      </c>
      <c r="E15" s="42">
        <v>116651</v>
      </c>
      <c r="F15" s="42">
        <v>1263415</v>
      </c>
    </row>
    <row r="16" spans="1:11" ht="25.15" customHeight="1" x14ac:dyDescent="0.2">
      <c r="A16" s="14" t="s">
        <v>117</v>
      </c>
      <c r="B16" s="15" t="s">
        <v>141</v>
      </c>
      <c r="C16" s="42">
        <v>840542</v>
      </c>
      <c r="D16" s="42">
        <v>28489</v>
      </c>
      <c r="E16" s="42">
        <v>62554</v>
      </c>
      <c r="F16" s="42">
        <v>749498</v>
      </c>
    </row>
    <row r="17" spans="1:11" ht="21.6" customHeight="1" x14ac:dyDescent="0.2">
      <c r="A17" s="14" t="s">
        <v>95</v>
      </c>
      <c r="B17" s="15" t="s">
        <v>96</v>
      </c>
      <c r="C17" s="42">
        <v>597595</v>
      </c>
      <c r="D17" s="42">
        <v>29581</v>
      </c>
      <c r="E17" s="42">
        <v>54097</v>
      </c>
      <c r="F17" s="42">
        <v>513916</v>
      </c>
    </row>
    <row r="18" spans="1:11" ht="22.9" customHeight="1" x14ac:dyDescent="0.2">
      <c r="A18" s="8" t="s">
        <v>97</v>
      </c>
      <c r="B18" s="9" t="s">
        <v>98</v>
      </c>
      <c r="C18" s="42">
        <v>1312825</v>
      </c>
      <c r="D18" s="42">
        <v>47689</v>
      </c>
      <c r="E18" s="42">
        <v>111976</v>
      </c>
      <c r="F18" s="42">
        <v>1153160</v>
      </c>
    </row>
    <row r="19" spans="1:11" ht="30.6" customHeight="1" x14ac:dyDescent="0.2">
      <c r="A19" s="8" t="s">
        <v>115</v>
      </c>
      <c r="B19" s="9" t="s">
        <v>123</v>
      </c>
      <c r="C19" s="42">
        <v>810513</v>
      </c>
      <c r="D19" s="42">
        <v>205677</v>
      </c>
      <c r="E19" s="42">
        <v>191585</v>
      </c>
      <c r="F19" s="42">
        <v>413250</v>
      </c>
    </row>
    <row r="20" spans="1:11" ht="21.6" customHeight="1" x14ac:dyDescent="0.2">
      <c r="A20" s="14" t="s">
        <v>100</v>
      </c>
      <c r="B20" s="15" t="s">
        <v>101</v>
      </c>
      <c r="C20" s="42">
        <v>404171</v>
      </c>
      <c r="D20" s="42">
        <v>68169</v>
      </c>
      <c r="E20" s="42">
        <v>82802</v>
      </c>
      <c r="F20" s="42">
        <v>253200</v>
      </c>
    </row>
    <row r="21" spans="1:11" ht="22.15" customHeight="1" x14ac:dyDescent="0.2">
      <c r="A21" s="14" t="s">
        <v>102</v>
      </c>
      <c r="B21" s="15" t="s">
        <v>5</v>
      </c>
      <c r="C21" s="42">
        <v>391016</v>
      </c>
      <c r="D21" s="75" t="s">
        <v>180</v>
      </c>
      <c r="E21" s="75" t="s">
        <v>180</v>
      </c>
      <c r="F21" s="75" t="s">
        <v>180</v>
      </c>
    </row>
    <row r="22" spans="1:11" ht="18" customHeight="1" x14ac:dyDescent="0.2">
      <c r="A22" s="14" t="s">
        <v>103</v>
      </c>
      <c r="B22" s="15" t="s">
        <v>104</v>
      </c>
      <c r="C22" s="42">
        <v>15325</v>
      </c>
      <c r="D22" s="75" t="s">
        <v>180</v>
      </c>
      <c r="E22" s="75" t="s">
        <v>180</v>
      </c>
      <c r="F22" s="75" t="s">
        <v>180</v>
      </c>
    </row>
    <row r="23" spans="1:11" ht="30" customHeight="1" x14ac:dyDescent="0.2">
      <c r="A23" s="8" t="s">
        <v>112</v>
      </c>
      <c r="B23" s="9" t="s">
        <v>120</v>
      </c>
      <c r="C23" s="42">
        <v>6211527</v>
      </c>
      <c r="D23" s="42">
        <v>1433631</v>
      </c>
      <c r="E23" s="42">
        <v>1464535</v>
      </c>
      <c r="F23" s="42">
        <v>3313362</v>
      </c>
    </row>
    <row r="24" spans="1:11" ht="22.15" customHeight="1" x14ac:dyDescent="0.2">
      <c r="A24" s="8" t="s">
        <v>108</v>
      </c>
      <c r="B24" s="9" t="s">
        <v>107</v>
      </c>
      <c r="C24" s="42">
        <v>3254843</v>
      </c>
      <c r="D24" s="42">
        <v>1057564</v>
      </c>
      <c r="E24" s="42">
        <v>1131503</v>
      </c>
      <c r="F24" s="42">
        <v>1065777</v>
      </c>
    </row>
    <row r="25" spans="1:11" ht="19.899999999999999" customHeight="1" x14ac:dyDescent="0.2">
      <c r="A25" s="14" t="s">
        <v>105</v>
      </c>
      <c r="B25" s="15" t="s">
        <v>16</v>
      </c>
      <c r="C25" s="42">
        <v>1115596</v>
      </c>
      <c r="D25" s="42">
        <v>262284</v>
      </c>
      <c r="E25" s="42">
        <v>375791</v>
      </c>
      <c r="F25" s="42">
        <v>477520</v>
      </c>
    </row>
    <row r="26" spans="1:11" ht="21.75" customHeight="1" x14ac:dyDescent="0.2">
      <c r="A26" s="14" t="s">
        <v>106</v>
      </c>
      <c r="B26" s="15" t="s">
        <v>6</v>
      </c>
      <c r="C26" s="42">
        <v>2139247</v>
      </c>
      <c r="D26" s="42">
        <v>795279</v>
      </c>
      <c r="E26" s="42">
        <v>755712</v>
      </c>
      <c r="F26" s="42">
        <v>588257</v>
      </c>
    </row>
    <row r="27" spans="1:11" ht="31.15" customHeight="1" x14ac:dyDescent="0.2">
      <c r="A27" s="8" t="s">
        <v>113</v>
      </c>
      <c r="B27" s="9" t="s">
        <v>121</v>
      </c>
      <c r="C27" s="42">
        <v>2956684</v>
      </c>
      <c r="D27" s="42">
        <v>376066</v>
      </c>
      <c r="E27" s="42">
        <v>333033</v>
      </c>
      <c r="F27" s="42">
        <v>2247585</v>
      </c>
    </row>
    <row r="28" spans="1:11" ht="22.9" customHeight="1" x14ac:dyDescent="0.2">
      <c r="A28" s="14" t="s">
        <v>109</v>
      </c>
      <c r="B28" s="15" t="s">
        <v>7</v>
      </c>
      <c r="C28" s="42">
        <v>307074</v>
      </c>
      <c r="D28" s="42">
        <v>52616</v>
      </c>
      <c r="E28" s="42">
        <v>83426</v>
      </c>
      <c r="F28" s="42">
        <v>171031</v>
      </c>
    </row>
    <row r="29" spans="1:11" ht="24" customHeight="1" x14ac:dyDescent="0.2">
      <c r="A29" s="14" t="s">
        <v>114</v>
      </c>
      <c r="B29" s="15" t="s">
        <v>122</v>
      </c>
      <c r="C29" s="42">
        <v>73342</v>
      </c>
      <c r="D29" s="42">
        <v>15325</v>
      </c>
      <c r="E29" s="42">
        <v>8961</v>
      </c>
      <c r="F29" s="42">
        <v>49055</v>
      </c>
    </row>
    <row r="30" spans="1:11" ht="22.5" customHeight="1" x14ac:dyDescent="0.2">
      <c r="A30" s="14" t="s">
        <v>110</v>
      </c>
      <c r="B30" s="15" t="s">
        <v>111</v>
      </c>
      <c r="C30" s="42">
        <v>2576269</v>
      </c>
      <c r="D30" s="42">
        <v>308124</v>
      </c>
      <c r="E30" s="42">
        <v>240645</v>
      </c>
      <c r="F30" s="42">
        <v>2027499</v>
      </c>
      <c r="K30" s="53"/>
    </row>
    <row r="31" spans="1:11" s="2" customFormat="1" ht="22.9" customHeight="1" x14ac:dyDescent="0.25">
      <c r="A31" s="148" t="s">
        <v>161</v>
      </c>
      <c r="B31" s="148"/>
      <c r="C31" s="148"/>
      <c r="D31" s="148"/>
      <c r="E31" s="148"/>
      <c r="F31" s="148"/>
      <c r="G31" s="30"/>
      <c r="H31" s="30"/>
      <c r="I31" s="19"/>
      <c r="J31" s="19"/>
      <c r="K31" s="48"/>
    </row>
    <row r="32" spans="1:11" ht="15.95" customHeight="1" x14ac:dyDescent="0.2">
      <c r="A32" s="3"/>
      <c r="B32" s="25"/>
      <c r="C32" s="26"/>
      <c r="D32" s="26"/>
      <c r="E32" s="26"/>
      <c r="F32" s="26"/>
      <c r="K32" s="53"/>
    </row>
    <row r="33" spans="1:10" s="29" customFormat="1" ht="18" customHeight="1" x14ac:dyDescent="0.2">
      <c r="A33" s="20"/>
      <c r="B33" s="27"/>
      <c r="C33" s="28"/>
      <c r="D33" s="28"/>
      <c r="E33" s="28"/>
      <c r="F33" s="28"/>
      <c r="G33" s="30"/>
      <c r="H33" s="30"/>
      <c r="I33" s="19"/>
      <c r="J33" s="19"/>
    </row>
    <row r="34" spans="1:10" ht="15" customHeight="1" x14ac:dyDescent="0.2">
      <c r="A34" s="29"/>
      <c r="B34" s="29"/>
      <c r="C34" s="29"/>
      <c r="D34" s="29"/>
      <c r="E34" s="29"/>
      <c r="F34" s="29"/>
    </row>
    <row r="35" spans="1:10" ht="15" customHeight="1" x14ac:dyDescent="0.2"/>
    <row r="36" spans="1:10" ht="15" customHeight="1" x14ac:dyDescent="0.2"/>
    <row r="37" spans="1:10" ht="15" customHeight="1" x14ac:dyDescent="0.2"/>
    <row r="38" spans="1:10" ht="15" customHeight="1" x14ac:dyDescent="0.2"/>
    <row r="39" spans="1:10" ht="15" customHeight="1" x14ac:dyDescent="0.2"/>
    <row r="40" spans="1:10" ht="15" customHeight="1" x14ac:dyDescent="0.2"/>
    <row r="41" spans="1:10" ht="15" customHeight="1" x14ac:dyDescent="0.2"/>
    <row r="42" spans="1:10" ht="15" customHeight="1" x14ac:dyDescent="0.2"/>
    <row r="43" spans="1:10" ht="15" customHeight="1" x14ac:dyDescent="0.2"/>
    <row r="44" spans="1:10" ht="15" customHeight="1" x14ac:dyDescent="0.2"/>
    <row r="45" spans="1:10" ht="15" customHeight="1" x14ac:dyDescent="0.2"/>
    <row r="46" spans="1:10" ht="15" customHeight="1" x14ac:dyDescent="0.2"/>
    <row r="47" spans="1:10" ht="15" customHeight="1" x14ac:dyDescent="0.2"/>
    <row r="48" spans="1:10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6">
    <mergeCell ref="A31:F31"/>
    <mergeCell ref="A3:A5"/>
    <mergeCell ref="B3:B5"/>
    <mergeCell ref="C3:C4"/>
    <mergeCell ref="D3:F3"/>
    <mergeCell ref="C5:F5"/>
  </mergeCells>
  <conditionalFormatting sqref="C32:F3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110" zoomScaleNormal="11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4.125" style="93" customWidth="1"/>
    <col min="2" max="3" width="9.75" style="93" customWidth="1"/>
    <col min="4" max="4" width="10.25" style="93" customWidth="1"/>
    <col min="5" max="7" width="9.75" style="93" customWidth="1"/>
    <col min="8" max="16384" width="11" style="93"/>
  </cols>
  <sheetData>
    <row r="1" spans="1:7" ht="16.5" customHeight="1" x14ac:dyDescent="0.2">
      <c r="A1" s="76" t="s">
        <v>168</v>
      </c>
      <c r="D1" s="76"/>
      <c r="E1" s="76"/>
      <c r="F1" s="76"/>
    </row>
    <row r="2" spans="1:7" s="94" customFormat="1" ht="14.85" customHeight="1" x14ac:dyDescent="0.2">
      <c r="A2" s="77" t="s">
        <v>193</v>
      </c>
      <c r="D2" s="78"/>
      <c r="E2" s="78"/>
      <c r="F2" s="78"/>
    </row>
    <row r="3" spans="1:7" ht="25.15" customHeight="1" x14ac:dyDescent="0.2">
      <c r="A3" s="149" t="s">
        <v>17</v>
      </c>
      <c r="B3" s="79" t="s">
        <v>18</v>
      </c>
      <c r="C3" s="80" t="s">
        <v>167</v>
      </c>
      <c r="D3" s="81" t="s">
        <v>37</v>
      </c>
      <c r="E3" s="82" t="s">
        <v>137</v>
      </c>
      <c r="F3" s="152" t="s">
        <v>8</v>
      </c>
      <c r="G3" s="153"/>
    </row>
    <row r="4" spans="1:7" ht="18" customHeight="1" x14ac:dyDescent="0.2">
      <c r="A4" s="150"/>
      <c r="B4" s="154" t="s">
        <v>194</v>
      </c>
      <c r="C4" s="155"/>
      <c r="D4" s="156" t="s">
        <v>195</v>
      </c>
      <c r="E4" s="156"/>
      <c r="F4" s="155"/>
      <c r="G4" s="105">
        <v>2020</v>
      </c>
    </row>
    <row r="5" spans="1:7" ht="15" customHeight="1" x14ac:dyDescent="0.2">
      <c r="A5" s="151"/>
      <c r="B5" s="157" t="s">
        <v>19</v>
      </c>
      <c r="C5" s="158"/>
      <c r="D5" s="83" t="s">
        <v>20</v>
      </c>
      <c r="E5" s="159" t="s">
        <v>21</v>
      </c>
      <c r="F5" s="160"/>
      <c r="G5" s="160"/>
    </row>
    <row r="6" spans="1:7" s="87" customFormat="1" ht="14.25" customHeight="1" x14ac:dyDescent="0.2">
      <c r="A6" s="84" t="s">
        <v>39</v>
      </c>
      <c r="B6" s="85"/>
      <c r="C6" s="86"/>
      <c r="D6" s="86"/>
      <c r="E6" s="86"/>
      <c r="F6" s="86"/>
      <c r="G6" s="86"/>
    </row>
    <row r="7" spans="1:7" ht="14.25" customHeight="1" x14ac:dyDescent="0.2">
      <c r="A7" s="88" t="s">
        <v>40</v>
      </c>
      <c r="B7" s="42">
        <v>263</v>
      </c>
      <c r="C7" s="42">
        <v>5689</v>
      </c>
      <c r="D7" s="42">
        <v>606</v>
      </c>
      <c r="E7" s="42">
        <v>23245</v>
      </c>
      <c r="F7" s="42">
        <v>212671</v>
      </c>
      <c r="G7" s="42">
        <v>2261348</v>
      </c>
    </row>
    <row r="8" spans="1:7" ht="14.45" customHeight="1" x14ac:dyDescent="0.2">
      <c r="A8" s="89" t="s">
        <v>41</v>
      </c>
    </row>
    <row r="9" spans="1:7" ht="14.25" customHeight="1" x14ac:dyDescent="0.2">
      <c r="A9" s="88" t="s">
        <v>42</v>
      </c>
      <c r="B9" s="42">
        <v>199</v>
      </c>
      <c r="C9" s="42">
        <v>2575</v>
      </c>
      <c r="D9" s="42">
        <v>287</v>
      </c>
      <c r="E9" s="42">
        <v>7708</v>
      </c>
      <c r="F9" s="42">
        <v>33203</v>
      </c>
      <c r="G9" s="42">
        <v>392705</v>
      </c>
    </row>
    <row r="10" spans="1:7" ht="14.25" customHeight="1" x14ac:dyDescent="0.2">
      <c r="A10" s="88" t="s">
        <v>43</v>
      </c>
      <c r="B10" s="42">
        <v>296</v>
      </c>
      <c r="C10" s="42">
        <v>3997</v>
      </c>
      <c r="D10" s="42">
        <v>455</v>
      </c>
      <c r="E10" s="42">
        <v>12443</v>
      </c>
      <c r="F10" s="42">
        <v>50727</v>
      </c>
      <c r="G10" s="42">
        <v>654426</v>
      </c>
    </row>
    <row r="11" spans="1:7" ht="14.25" customHeight="1" x14ac:dyDescent="0.2">
      <c r="A11" s="88" t="s">
        <v>44</v>
      </c>
      <c r="B11" s="42">
        <v>178</v>
      </c>
      <c r="C11" s="42">
        <v>1667</v>
      </c>
      <c r="D11" s="42">
        <v>189</v>
      </c>
      <c r="E11" s="42">
        <v>4826</v>
      </c>
      <c r="F11" s="42">
        <v>23729</v>
      </c>
      <c r="G11" s="42">
        <v>246042</v>
      </c>
    </row>
    <row r="12" spans="1:7" ht="14.25" customHeight="1" x14ac:dyDescent="0.2">
      <c r="A12" s="88" t="s">
        <v>45</v>
      </c>
      <c r="B12" s="42">
        <v>354</v>
      </c>
      <c r="C12" s="42">
        <v>4076</v>
      </c>
      <c r="D12" s="42">
        <v>461</v>
      </c>
      <c r="E12" s="42">
        <v>11867</v>
      </c>
      <c r="F12" s="42">
        <v>49658</v>
      </c>
      <c r="G12" s="42">
        <v>650000</v>
      </c>
    </row>
    <row r="13" spans="1:7" ht="14.25" customHeight="1" x14ac:dyDescent="0.2">
      <c r="A13" s="88" t="s">
        <v>46</v>
      </c>
      <c r="B13" s="42">
        <v>358</v>
      </c>
      <c r="C13" s="42">
        <v>3608</v>
      </c>
      <c r="D13" s="42">
        <v>378</v>
      </c>
      <c r="E13" s="42">
        <v>11308</v>
      </c>
      <c r="F13" s="42">
        <v>52406</v>
      </c>
      <c r="G13" s="42">
        <v>637544</v>
      </c>
    </row>
    <row r="14" spans="1:7" ht="13.15" customHeight="1" x14ac:dyDescent="0.2">
      <c r="A14" s="84" t="s">
        <v>22</v>
      </c>
      <c r="B14" s="42">
        <v>1648</v>
      </c>
      <c r="C14" s="42">
        <v>21612</v>
      </c>
      <c r="D14" s="42">
        <v>2376</v>
      </c>
      <c r="E14" s="42">
        <v>71397</v>
      </c>
      <c r="F14" s="42">
        <v>422394</v>
      </c>
      <c r="G14" s="42">
        <v>4842065</v>
      </c>
    </row>
    <row r="15" spans="1:7" ht="13.9" customHeight="1" x14ac:dyDescent="0.2">
      <c r="A15" s="84" t="s">
        <v>39</v>
      </c>
    </row>
    <row r="16" spans="1:7" ht="11.45" customHeight="1" x14ac:dyDescent="0.2">
      <c r="A16" s="88" t="s">
        <v>47</v>
      </c>
      <c r="B16" s="42">
        <v>73</v>
      </c>
      <c r="C16" s="42">
        <v>1002</v>
      </c>
      <c r="D16" s="42">
        <v>110</v>
      </c>
      <c r="E16" s="42">
        <v>3113</v>
      </c>
      <c r="F16" s="42">
        <v>12105</v>
      </c>
      <c r="G16" s="42">
        <v>126402</v>
      </c>
    </row>
    <row r="17" spans="1:7" ht="15.75" customHeight="1" x14ac:dyDescent="0.2">
      <c r="A17" s="84" t="s">
        <v>41</v>
      </c>
    </row>
    <row r="18" spans="1:7" ht="14.25" customHeight="1" x14ac:dyDescent="0.2">
      <c r="A18" s="88" t="s">
        <v>47</v>
      </c>
      <c r="B18" s="42">
        <v>283</v>
      </c>
      <c r="C18" s="42">
        <v>3091</v>
      </c>
      <c r="D18" s="42">
        <v>349</v>
      </c>
      <c r="E18" s="42">
        <v>9092</v>
      </c>
      <c r="F18" s="42">
        <v>33806</v>
      </c>
      <c r="G18" s="42">
        <v>412749</v>
      </c>
    </row>
    <row r="19" spans="1:7" ht="14.25" customHeight="1" x14ac:dyDescent="0.2">
      <c r="A19" s="88" t="s">
        <v>48</v>
      </c>
      <c r="B19" s="42">
        <v>79</v>
      </c>
      <c r="C19" s="42">
        <v>1216</v>
      </c>
      <c r="D19" s="42">
        <v>122</v>
      </c>
      <c r="E19" s="42">
        <v>3923</v>
      </c>
      <c r="F19" s="42">
        <v>20751</v>
      </c>
      <c r="G19" s="42">
        <v>287298</v>
      </c>
    </row>
    <row r="20" spans="1:7" ht="14.25" customHeight="1" x14ac:dyDescent="0.2">
      <c r="A20" s="88" t="s">
        <v>49</v>
      </c>
      <c r="B20" s="42">
        <v>187</v>
      </c>
      <c r="C20" s="42">
        <v>7076</v>
      </c>
      <c r="D20" s="42">
        <v>914</v>
      </c>
      <c r="E20" s="42">
        <v>27287</v>
      </c>
      <c r="F20" s="42">
        <v>166798</v>
      </c>
      <c r="G20" s="42">
        <v>1697727</v>
      </c>
    </row>
    <row r="21" spans="1:7" ht="14.25" customHeight="1" x14ac:dyDescent="0.2">
      <c r="A21" s="88" t="s">
        <v>50</v>
      </c>
      <c r="B21" s="42">
        <v>105</v>
      </c>
      <c r="C21" s="42">
        <v>1838</v>
      </c>
      <c r="D21" s="42">
        <v>208</v>
      </c>
      <c r="E21" s="42">
        <v>5888</v>
      </c>
      <c r="F21" s="42">
        <v>28439</v>
      </c>
      <c r="G21" s="42">
        <v>305856</v>
      </c>
    </row>
    <row r="22" spans="1:7" ht="13.15" customHeight="1" x14ac:dyDescent="0.2">
      <c r="A22" s="84" t="s">
        <v>23</v>
      </c>
      <c r="B22" s="42">
        <v>727</v>
      </c>
      <c r="C22" s="42">
        <v>14223</v>
      </c>
      <c r="D22" s="42">
        <v>1703</v>
      </c>
      <c r="E22" s="42">
        <v>49303</v>
      </c>
      <c r="F22" s="42">
        <v>261899</v>
      </c>
      <c r="G22" s="42">
        <v>2830032</v>
      </c>
    </row>
    <row r="23" spans="1:7" ht="14.45" customHeight="1" x14ac:dyDescent="0.2">
      <c r="A23" s="84" t="s">
        <v>41</v>
      </c>
    </row>
    <row r="24" spans="1:7" s="95" customFormat="1" ht="14.25" customHeight="1" x14ac:dyDescent="0.2">
      <c r="A24" s="88" t="s">
        <v>51</v>
      </c>
      <c r="B24" s="42">
        <v>65</v>
      </c>
      <c r="C24" s="42">
        <v>797</v>
      </c>
      <c r="D24" s="42">
        <v>91</v>
      </c>
      <c r="E24" s="42">
        <v>2384</v>
      </c>
      <c r="F24" s="42">
        <v>8911</v>
      </c>
      <c r="G24" s="42">
        <v>122081</v>
      </c>
    </row>
    <row r="25" spans="1:7" s="95" customFormat="1" ht="13.15" customHeight="1" x14ac:dyDescent="0.2">
      <c r="A25" s="88" t="s">
        <v>52</v>
      </c>
      <c r="B25" s="42">
        <v>259</v>
      </c>
      <c r="C25" s="42">
        <v>3847</v>
      </c>
      <c r="D25" s="42">
        <v>428</v>
      </c>
      <c r="E25" s="42">
        <v>11774</v>
      </c>
      <c r="F25" s="42">
        <v>61724</v>
      </c>
      <c r="G25" s="42">
        <v>794250</v>
      </c>
    </row>
    <row r="26" spans="1:7" ht="15.75" customHeight="1" x14ac:dyDescent="0.2">
      <c r="A26" s="84" t="s">
        <v>24</v>
      </c>
      <c r="B26" s="42">
        <v>324</v>
      </c>
      <c r="C26" s="42">
        <v>4644</v>
      </c>
      <c r="D26" s="42">
        <v>519</v>
      </c>
      <c r="E26" s="42">
        <v>14158</v>
      </c>
      <c r="F26" s="42">
        <v>70635</v>
      </c>
      <c r="G26" s="42">
        <v>916331</v>
      </c>
    </row>
    <row r="27" spans="1:7" s="91" customFormat="1" ht="16.899999999999999" customHeight="1" x14ac:dyDescent="0.25">
      <c r="A27" s="90" t="s">
        <v>25</v>
      </c>
      <c r="B27" s="76">
        <v>2699</v>
      </c>
      <c r="C27" s="76">
        <v>40479</v>
      </c>
      <c r="D27" s="76">
        <v>4597</v>
      </c>
      <c r="E27" s="76">
        <v>134855</v>
      </c>
      <c r="F27" s="76">
        <v>754926</v>
      </c>
      <c r="G27" s="76">
        <v>8588430</v>
      </c>
    </row>
    <row r="28" spans="1:7" s="92" customFormat="1" ht="14.25" customHeight="1" x14ac:dyDescent="0.2">
      <c r="A28" s="84" t="s">
        <v>53</v>
      </c>
    </row>
    <row r="29" spans="1:7" ht="14.25" customHeight="1" x14ac:dyDescent="0.2">
      <c r="A29" s="88" t="s">
        <v>54</v>
      </c>
      <c r="B29" s="42">
        <v>27</v>
      </c>
      <c r="C29" s="42">
        <v>586</v>
      </c>
      <c r="D29" s="42">
        <v>58</v>
      </c>
      <c r="E29" s="42">
        <v>1980</v>
      </c>
      <c r="F29" s="42">
        <v>12703</v>
      </c>
      <c r="G29" s="42">
        <v>132167</v>
      </c>
    </row>
    <row r="30" spans="1:7" ht="14.25" customHeight="1" x14ac:dyDescent="0.2">
      <c r="A30" s="88" t="s">
        <v>55</v>
      </c>
      <c r="B30" s="42">
        <v>118</v>
      </c>
      <c r="C30" s="42">
        <v>5793</v>
      </c>
      <c r="D30" s="42">
        <v>596</v>
      </c>
      <c r="E30" s="42">
        <v>19465</v>
      </c>
      <c r="F30" s="42">
        <v>96638</v>
      </c>
      <c r="G30" s="42">
        <v>1271578</v>
      </c>
    </row>
    <row r="31" spans="1:7" ht="15.75" customHeight="1" x14ac:dyDescent="0.2">
      <c r="A31" s="84" t="s">
        <v>41</v>
      </c>
    </row>
    <row r="32" spans="1:7" ht="14.25" customHeight="1" x14ac:dyDescent="0.2">
      <c r="A32" s="88" t="s">
        <v>55</v>
      </c>
      <c r="B32" s="42">
        <v>359</v>
      </c>
      <c r="C32" s="42">
        <v>3794</v>
      </c>
      <c r="D32" s="42">
        <v>411</v>
      </c>
      <c r="E32" s="42">
        <v>11833</v>
      </c>
      <c r="F32" s="42">
        <v>48543</v>
      </c>
      <c r="G32" s="42">
        <v>591550</v>
      </c>
    </row>
    <row r="33" spans="1:7" ht="14.25" customHeight="1" x14ac:dyDescent="0.2">
      <c r="A33" s="88" t="s">
        <v>56</v>
      </c>
      <c r="B33" s="42">
        <v>146</v>
      </c>
      <c r="C33" s="42">
        <v>2412</v>
      </c>
      <c r="D33" s="42">
        <v>251</v>
      </c>
      <c r="E33" s="42">
        <v>8815</v>
      </c>
      <c r="F33" s="42">
        <v>30489</v>
      </c>
      <c r="G33" s="42">
        <v>459864</v>
      </c>
    </row>
    <row r="34" spans="1:7" ht="15" customHeight="1" x14ac:dyDescent="0.2">
      <c r="A34" s="84" t="s">
        <v>26</v>
      </c>
      <c r="B34" s="42">
        <v>650</v>
      </c>
      <c r="C34" s="42">
        <v>12585</v>
      </c>
      <c r="D34" s="42">
        <v>1316</v>
      </c>
      <c r="E34" s="42">
        <v>42093</v>
      </c>
      <c r="F34" s="42">
        <v>188373</v>
      </c>
      <c r="G34" s="42">
        <v>2455159</v>
      </c>
    </row>
    <row r="35" spans="1:7" ht="15.75" customHeight="1" x14ac:dyDescent="0.2">
      <c r="A35" s="84" t="s">
        <v>53</v>
      </c>
    </row>
    <row r="36" spans="1:7" ht="14.25" customHeight="1" x14ac:dyDescent="0.2">
      <c r="A36" s="88" t="s">
        <v>57</v>
      </c>
      <c r="B36" s="42">
        <v>41</v>
      </c>
      <c r="C36" s="42">
        <v>809</v>
      </c>
      <c r="D36" s="42">
        <v>87</v>
      </c>
      <c r="E36" s="42">
        <v>2648</v>
      </c>
      <c r="F36" s="42">
        <v>11177</v>
      </c>
      <c r="G36" s="42">
        <v>137295</v>
      </c>
    </row>
    <row r="37" spans="1:7" ht="14.25" customHeight="1" x14ac:dyDescent="0.2">
      <c r="A37" s="88" t="s">
        <v>58</v>
      </c>
      <c r="B37" s="42">
        <v>171</v>
      </c>
      <c r="C37" s="42">
        <v>3681</v>
      </c>
      <c r="D37" s="42">
        <v>379</v>
      </c>
      <c r="E37" s="42">
        <v>12763</v>
      </c>
      <c r="F37" s="42">
        <v>59980</v>
      </c>
      <c r="G37" s="42">
        <v>598145</v>
      </c>
    </row>
    <row r="38" spans="1:7" ht="15.75" customHeight="1" x14ac:dyDescent="0.2">
      <c r="A38" s="84" t="s">
        <v>41</v>
      </c>
    </row>
    <row r="39" spans="1:7" ht="14.25" customHeight="1" x14ac:dyDescent="0.2">
      <c r="A39" s="88" t="s">
        <v>59</v>
      </c>
      <c r="B39" s="42">
        <v>132</v>
      </c>
      <c r="C39" s="42">
        <v>1612</v>
      </c>
      <c r="D39" s="42">
        <v>182</v>
      </c>
      <c r="E39" s="42">
        <v>4275</v>
      </c>
      <c r="F39" s="42">
        <v>18338</v>
      </c>
      <c r="G39" s="42">
        <v>217499</v>
      </c>
    </row>
    <row r="40" spans="1:7" ht="14.25" customHeight="1" x14ac:dyDescent="0.2">
      <c r="A40" s="88" t="s">
        <v>60</v>
      </c>
      <c r="B40" s="42">
        <v>370</v>
      </c>
      <c r="C40" s="42">
        <v>4272</v>
      </c>
      <c r="D40" s="42">
        <v>451</v>
      </c>
      <c r="E40" s="42">
        <v>12246</v>
      </c>
      <c r="F40" s="42">
        <v>48129</v>
      </c>
      <c r="G40" s="42">
        <v>561179</v>
      </c>
    </row>
    <row r="41" spans="1:7" ht="15.75" customHeight="1" x14ac:dyDescent="0.2">
      <c r="A41" s="84" t="s">
        <v>165</v>
      </c>
      <c r="B41" s="42">
        <v>714</v>
      </c>
      <c r="C41" s="42">
        <v>10374</v>
      </c>
      <c r="D41" s="42">
        <v>1099</v>
      </c>
      <c r="E41" s="42">
        <v>31932</v>
      </c>
      <c r="F41" s="42">
        <v>137624</v>
      </c>
      <c r="G41" s="42">
        <v>1514118</v>
      </c>
    </row>
    <row r="42" spans="1:7" ht="15.75" customHeight="1" x14ac:dyDescent="0.2">
      <c r="A42" s="84" t="s">
        <v>39</v>
      </c>
    </row>
    <row r="43" spans="1:7" ht="14.25" customHeight="1" x14ac:dyDescent="0.2">
      <c r="A43" s="88" t="s">
        <v>61</v>
      </c>
      <c r="B43" s="42">
        <v>68</v>
      </c>
      <c r="C43" s="42">
        <v>965</v>
      </c>
      <c r="D43" s="42">
        <v>93</v>
      </c>
      <c r="E43" s="42">
        <v>2679</v>
      </c>
      <c r="F43" s="42">
        <v>9555</v>
      </c>
      <c r="G43" s="42">
        <v>126538</v>
      </c>
    </row>
    <row r="44" spans="1:7" ht="15.75" customHeight="1" x14ac:dyDescent="0.2">
      <c r="A44" s="84" t="s">
        <v>41</v>
      </c>
    </row>
    <row r="45" spans="1:7" ht="14.25" customHeight="1" x14ac:dyDescent="0.2">
      <c r="A45" s="88" t="s">
        <v>62</v>
      </c>
      <c r="B45" s="42">
        <v>151</v>
      </c>
      <c r="C45" s="42">
        <v>1566</v>
      </c>
      <c r="D45" s="42">
        <v>189</v>
      </c>
      <c r="E45" s="42">
        <v>4604</v>
      </c>
      <c r="F45" s="42">
        <v>26649</v>
      </c>
      <c r="G45" s="42">
        <v>291198</v>
      </c>
    </row>
    <row r="46" spans="1:7" ht="14.25" customHeight="1" x14ac:dyDescent="0.2">
      <c r="A46" s="88" t="s">
        <v>63</v>
      </c>
      <c r="B46" s="42">
        <v>151</v>
      </c>
      <c r="C46" s="42">
        <v>1333</v>
      </c>
      <c r="D46" s="42">
        <v>153</v>
      </c>
      <c r="E46" s="42">
        <v>3651</v>
      </c>
      <c r="F46" s="42">
        <v>15515</v>
      </c>
      <c r="G46" s="42">
        <v>180191</v>
      </c>
    </row>
    <row r="47" spans="1:7" ht="14.25" customHeight="1" x14ac:dyDescent="0.2">
      <c r="A47" s="88" t="s">
        <v>64</v>
      </c>
      <c r="B47" s="42">
        <v>139</v>
      </c>
      <c r="C47" s="42">
        <v>1271</v>
      </c>
      <c r="D47" s="42">
        <v>141</v>
      </c>
      <c r="E47" s="42">
        <v>3519</v>
      </c>
      <c r="F47" s="42">
        <v>14202</v>
      </c>
      <c r="G47" s="42">
        <v>182211</v>
      </c>
    </row>
    <row r="48" spans="1:7" s="91" customFormat="1" ht="15.75" customHeight="1" x14ac:dyDescent="0.25">
      <c r="A48" s="84" t="s">
        <v>27</v>
      </c>
      <c r="B48" s="42">
        <v>509</v>
      </c>
      <c r="C48" s="42">
        <v>5135</v>
      </c>
      <c r="D48" s="42">
        <v>576</v>
      </c>
      <c r="E48" s="42">
        <v>14453</v>
      </c>
      <c r="F48" s="42">
        <v>65921</v>
      </c>
      <c r="G48" s="42">
        <v>780138</v>
      </c>
    </row>
    <row r="49" spans="1:7" ht="15.6" customHeight="1" x14ac:dyDescent="0.2">
      <c r="A49" s="90" t="s">
        <v>28</v>
      </c>
      <c r="B49" s="38">
        <v>1873</v>
      </c>
      <c r="C49" s="38">
        <v>28094</v>
      </c>
      <c r="D49" s="38">
        <v>2990</v>
      </c>
      <c r="E49" s="38">
        <v>88477</v>
      </c>
      <c r="F49" s="38">
        <v>391920</v>
      </c>
      <c r="G49" s="38">
        <v>4749413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="110" zoomScaleNormal="110" workbookViewId="0">
      <pane ySplit="5" topLeftCell="A6" activePane="bottomLeft" state="frozen"/>
      <selection pane="bottomLeft" activeCell="E19" sqref="E19:E20"/>
    </sheetView>
  </sheetViews>
  <sheetFormatPr baseColWidth="10" defaultColWidth="11" defaultRowHeight="14.25" x14ac:dyDescent="0.2"/>
  <cols>
    <col min="1" max="1" width="24.125" style="19" customWidth="1"/>
    <col min="2" max="3" width="9.75" style="19" customWidth="1"/>
    <col min="4" max="4" width="10.25" style="19" customWidth="1"/>
    <col min="5" max="7" width="9.75" style="19" customWidth="1"/>
    <col min="8" max="16384" width="11" style="19"/>
  </cols>
  <sheetData>
    <row r="1" spans="1:7" ht="16.5" customHeight="1" x14ac:dyDescent="0.2">
      <c r="A1" s="20" t="s">
        <v>169</v>
      </c>
      <c r="D1" s="3"/>
      <c r="E1" s="3"/>
      <c r="F1" s="3"/>
    </row>
    <row r="2" spans="1:7" ht="14.85" customHeight="1" x14ac:dyDescent="0.2">
      <c r="A2" s="71" t="s">
        <v>196</v>
      </c>
      <c r="B2" s="18"/>
      <c r="C2" s="18"/>
      <c r="D2" s="5"/>
      <c r="E2" s="5"/>
      <c r="F2" s="5"/>
      <c r="G2" s="18"/>
    </row>
    <row r="3" spans="1:7" ht="28.5" customHeight="1" x14ac:dyDescent="0.2">
      <c r="A3" s="131" t="s">
        <v>17</v>
      </c>
      <c r="B3" s="96" t="s">
        <v>18</v>
      </c>
      <c r="C3" s="97" t="s">
        <v>167</v>
      </c>
      <c r="D3" s="98" t="s">
        <v>37</v>
      </c>
      <c r="E3" s="99" t="s">
        <v>137</v>
      </c>
      <c r="F3" s="115" t="s">
        <v>8</v>
      </c>
      <c r="G3" s="114"/>
    </row>
    <row r="4" spans="1:7" ht="18" customHeight="1" x14ac:dyDescent="0.2">
      <c r="A4" s="136"/>
      <c r="B4" s="161" t="s">
        <v>194</v>
      </c>
      <c r="C4" s="162"/>
      <c r="D4" s="163" t="s">
        <v>195</v>
      </c>
      <c r="E4" s="163"/>
      <c r="F4" s="162"/>
      <c r="G4" s="100">
        <v>2020</v>
      </c>
    </row>
    <row r="5" spans="1:7" ht="15" customHeight="1" x14ac:dyDescent="0.2">
      <c r="A5" s="132"/>
      <c r="B5" s="133" t="s">
        <v>19</v>
      </c>
      <c r="C5" s="134"/>
      <c r="D5" s="101" t="s">
        <v>20</v>
      </c>
      <c r="E5" s="164" t="s">
        <v>21</v>
      </c>
      <c r="F5" s="147"/>
      <c r="G5" s="147"/>
    </row>
    <row r="6" spans="1:7" ht="22.5" customHeight="1" x14ac:dyDescent="0.2">
      <c r="A6" s="102" t="s">
        <v>39</v>
      </c>
      <c r="B6" s="103"/>
      <c r="C6" s="104"/>
      <c r="D6" s="104"/>
      <c r="E6" s="104"/>
      <c r="F6" s="104"/>
      <c r="G6" s="104"/>
    </row>
    <row r="7" spans="1:7" ht="14.45" customHeight="1" x14ac:dyDescent="0.2">
      <c r="A7" s="15" t="s">
        <v>65</v>
      </c>
      <c r="B7" s="42">
        <v>84</v>
      </c>
      <c r="C7" s="42">
        <v>1072</v>
      </c>
      <c r="D7" s="42">
        <v>107</v>
      </c>
      <c r="E7" s="42">
        <v>3252</v>
      </c>
      <c r="F7" s="42">
        <v>11363</v>
      </c>
      <c r="G7" s="42">
        <v>162127</v>
      </c>
    </row>
    <row r="8" spans="1:7" ht="15.75" customHeight="1" x14ac:dyDescent="0.2">
      <c r="A8" s="102" t="s">
        <v>41</v>
      </c>
    </row>
    <row r="9" spans="1:7" ht="14.25" customHeight="1" x14ac:dyDescent="0.2">
      <c r="A9" s="15" t="s">
        <v>66</v>
      </c>
      <c r="B9" s="42">
        <v>287</v>
      </c>
      <c r="C9" s="42">
        <v>3016</v>
      </c>
      <c r="D9" s="42">
        <v>321</v>
      </c>
      <c r="E9" s="42">
        <v>9403</v>
      </c>
      <c r="F9" s="42">
        <v>53405</v>
      </c>
      <c r="G9" s="42">
        <v>523897</v>
      </c>
    </row>
    <row r="10" spans="1:7" ht="14.25" customHeight="1" x14ac:dyDescent="0.2">
      <c r="A10" s="15" t="s">
        <v>67</v>
      </c>
      <c r="B10" s="42">
        <v>155</v>
      </c>
      <c r="C10" s="42">
        <v>2184</v>
      </c>
      <c r="D10" s="42">
        <v>231</v>
      </c>
      <c r="E10" s="42">
        <v>6569</v>
      </c>
      <c r="F10" s="42">
        <v>28436</v>
      </c>
      <c r="G10" s="42">
        <v>317743</v>
      </c>
    </row>
    <row r="11" spans="1:7" ht="14.25" customHeight="1" x14ac:dyDescent="0.2">
      <c r="A11" s="15" t="s">
        <v>68</v>
      </c>
      <c r="B11" s="42">
        <v>357</v>
      </c>
      <c r="C11" s="42">
        <v>5703</v>
      </c>
      <c r="D11" s="42">
        <v>663</v>
      </c>
      <c r="E11" s="42">
        <v>18312</v>
      </c>
      <c r="F11" s="42">
        <v>88623</v>
      </c>
      <c r="G11" s="42">
        <v>1070937</v>
      </c>
    </row>
    <row r="12" spans="1:7" ht="15.75" customHeight="1" x14ac:dyDescent="0.2">
      <c r="A12" s="102" t="s">
        <v>29</v>
      </c>
      <c r="B12" s="42">
        <f>SUM(B7:B11)</f>
        <v>883</v>
      </c>
      <c r="C12" s="42">
        <f t="shared" ref="C12:G12" si="0">SUM(C7:C11)</f>
        <v>11975</v>
      </c>
      <c r="D12" s="42">
        <f t="shared" si="0"/>
        <v>1322</v>
      </c>
      <c r="E12" s="42">
        <f t="shared" si="0"/>
        <v>37536</v>
      </c>
      <c r="F12" s="42">
        <f t="shared" si="0"/>
        <v>181827</v>
      </c>
      <c r="G12" s="42">
        <f t="shared" si="0"/>
        <v>2074704</v>
      </c>
    </row>
    <row r="13" spans="1:7" ht="15.75" customHeight="1" x14ac:dyDescent="0.2">
      <c r="A13" s="102" t="s">
        <v>41</v>
      </c>
      <c r="B13" s="42"/>
      <c r="C13" s="42"/>
      <c r="D13" s="42"/>
      <c r="E13" s="42"/>
      <c r="F13" s="42"/>
      <c r="G13" s="42"/>
    </row>
    <row r="14" spans="1:7" x14ac:dyDescent="0.2">
      <c r="A14" s="15" t="s">
        <v>69</v>
      </c>
      <c r="B14" s="42">
        <v>161</v>
      </c>
      <c r="C14" s="42">
        <v>1831</v>
      </c>
      <c r="D14" s="42">
        <v>220</v>
      </c>
      <c r="E14" s="42">
        <v>6113</v>
      </c>
      <c r="F14" s="42">
        <v>26751</v>
      </c>
      <c r="G14" s="42">
        <v>316163</v>
      </c>
    </row>
    <row r="15" spans="1:7" ht="15" customHeight="1" x14ac:dyDescent="0.2">
      <c r="A15" s="15" t="s">
        <v>70</v>
      </c>
      <c r="B15" s="42">
        <v>225</v>
      </c>
      <c r="C15" s="42">
        <v>2284</v>
      </c>
      <c r="D15" s="42">
        <v>247</v>
      </c>
      <c r="E15" s="42">
        <v>6041</v>
      </c>
      <c r="F15" s="42">
        <v>30601</v>
      </c>
      <c r="G15" s="42">
        <v>344604</v>
      </c>
    </row>
    <row r="16" spans="1:7" x14ac:dyDescent="0.2">
      <c r="A16" s="15" t="s">
        <v>71</v>
      </c>
      <c r="B16" s="42">
        <v>106</v>
      </c>
      <c r="C16" s="42">
        <v>1663</v>
      </c>
      <c r="D16" s="42">
        <v>217</v>
      </c>
      <c r="E16" s="42">
        <v>5412</v>
      </c>
      <c r="F16" s="42">
        <v>30695</v>
      </c>
      <c r="G16" s="42">
        <v>319966</v>
      </c>
    </row>
    <row r="17" spans="1:7" ht="15.75" customHeight="1" x14ac:dyDescent="0.2">
      <c r="A17" s="102" t="s">
        <v>30</v>
      </c>
      <c r="B17" s="42">
        <f>SUM(B14:B16)</f>
        <v>492</v>
      </c>
      <c r="C17" s="42">
        <f t="shared" ref="C17:G17" si="1">SUM(C14:C16)</f>
        <v>5778</v>
      </c>
      <c r="D17" s="42">
        <f t="shared" si="1"/>
        <v>684</v>
      </c>
      <c r="E17" s="42">
        <f t="shared" si="1"/>
        <v>17566</v>
      </c>
      <c r="F17" s="42">
        <f t="shared" si="1"/>
        <v>88047</v>
      </c>
      <c r="G17" s="42">
        <f t="shared" si="1"/>
        <v>980733</v>
      </c>
    </row>
    <row r="18" spans="1:7" ht="15.75" customHeight="1" x14ac:dyDescent="0.2">
      <c r="A18" s="102" t="s">
        <v>41</v>
      </c>
      <c r="B18" s="42"/>
      <c r="C18" s="42"/>
      <c r="D18" s="42"/>
      <c r="E18" s="42"/>
      <c r="F18" s="42"/>
      <c r="G18" s="42"/>
    </row>
    <row r="19" spans="1:7" x14ac:dyDescent="0.2">
      <c r="A19" s="15" t="s">
        <v>72</v>
      </c>
      <c r="B19" s="42">
        <v>176</v>
      </c>
      <c r="C19" s="42">
        <v>1838</v>
      </c>
      <c r="D19" s="42">
        <v>198</v>
      </c>
      <c r="E19" s="42">
        <v>4687</v>
      </c>
      <c r="F19" s="42">
        <v>20535</v>
      </c>
      <c r="G19" s="42">
        <v>231927</v>
      </c>
    </row>
    <row r="20" spans="1:7" x14ac:dyDescent="0.2">
      <c r="A20" s="15" t="s">
        <v>73</v>
      </c>
      <c r="B20" s="42">
        <v>152</v>
      </c>
      <c r="C20" s="42">
        <v>1678</v>
      </c>
      <c r="D20" s="42">
        <v>189</v>
      </c>
      <c r="E20" s="42">
        <v>4900</v>
      </c>
      <c r="F20" s="42">
        <v>23185</v>
      </c>
      <c r="G20" s="42">
        <v>245944</v>
      </c>
    </row>
    <row r="21" spans="1:7" x14ac:dyDescent="0.2">
      <c r="A21" s="15" t="s">
        <v>74</v>
      </c>
      <c r="B21" s="42">
        <v>187</v>
      </c>
      <c r="C21" s="42">
        <v>2832</v>
      </c>
      <c r="D21" s="42">
        <v>305</v>
      </c>
      <c r="E21" s="42">
        <v>9264</v>
      </c>
      <c r="F21" s="42">
        <v>40462</v>
      </c>
      <c r="G21" s="42">
        <v>578438</v>
      </c>
    </row>
    <row r="22" spans="1:7" ht="15.75" customHeight="1" x14ac:dyDescent="0.2">
      <c r="A22" s="102" t="s">
        <v>31</v>
      </c>
      <c r="B22" s="42">
        <f>SUM(B19:B21)</f>
        <v>515</v>
      </c>
      <c r="C22" s="42">
        <f t="shared" ref="C22:G22" si="2">SUM(C19:C21)</f>
        <v>6348</v>
      </c>
      <c r="D22" s="42">
        <f t="shared" si="2"/>
        <v>692</v>
      </c>
      <c r="E22" s="42">
        <f t="shared" si="2"/>
        <v>18851</v>
      </c>
      <c r="F22" s="42">
        <f t="shared" si="2"/>
        <v>84182</v>
      </c>
      <c r="G22" s="42">
        <f t="shared" si="2"/>
        <v>1056309</v>
      </c>
    </row>
    <row r="23" spans="1:7" ht="19.5" customHeight="1" x14ac:dyDescent="0.2">
      <c r="A23" s="9" t="s">
        <v>32</v>
      </c>
      <c r="B23" s="38">
        <v>1890</v>
      </c>
      <c r="C23" s="38">
        <v>24101</v>
      </c>
      <c r="D23" s="38">
        <v>2699</v>
      </c>
      <c r="E23" s="38">
        <v>73951</v>
      </c>
      <c r="F23" s="38">
        <v>354056</v>
      </c>
      <c r="G23" s="38">
        <v>4111746</v>
      </c>
    </row>
    <row r="24" spans="1:7" ht="22.5" customHeight="1" x14ac:dyDescent="0.2">
      <c r="A24" s="102" t="s">
        <v>41</v>
      </c>
      <c r="B24" s="42"/>
      <c r="C24" s="42"/>
      <c r="D24" s="42"/>
      <c r="E24" s="42"/>
      <c r="F24" s="42"/>
      <c r="G24" s="42"/>
    </row>
    <row r="25" spans="1:7" x14ac:dyDescent="0.2">
      <c r="A25" s="15" t="s">
        <v>75</v>
      </c>
      <c r="B25" s="42">
        <v>220</v>
      </c>
      <c r="C25" s="42">
        <v>3108</v>
      </c>
      <c r="D25" s="42">
        <v>354</v>
      </c>
      <c r="E25" s="42">
        <v>9371</v>
      </c>
      <c r="F25" s="42">
        <v>47304</v>
      </c>
      <c r="G25" s="42">
        <v>580419</v>
      </c>
    </row>
    <row r="26" spans="1:7" x14ac:dyDescent="0.2">
      <c r="A26" s="15" t="s">
        <v>76</v>
      </c>
      <c r="B26" s="42">
        <v>146</v>
      </c>
      <c r="C26" s="42">
        <v>1372</v>
      </c>
      <c r="D26" s="42">
        <v>142</v>
      </c>
      <c r="E26" s="42">
        <v>3343</v>
      </c>
      <c r="F26" s="42">
        <v>13003</v>
      </c>
      <c r="G26" s="42">
        <v>156851</v>
      </c>
    </row>
    <row r="27" spans="1:7" x14ac:dyDescent="0.2">
      <c r="A27" s="15" t="s">
        <v>77</v>
      </c>
      <c r="B27" s="42">
        <v>190</v>
      </c>
      <c r="C27" s="42">
        <v>2160</v>
      </c>
      <c r="D27" s="42">
        <v>252</v>
      </c>
      <c r="E27" s="42">
        <v>6105</v>
      </c>
      <c r="F27" s="42">
        <v>30501</v>
      </c>
      <c r="G27" s="42">
        <v>374478</v>
      </c>
    </row>
    <row r="28" spans="1:7" ht="15.75" customHeight="1" x14ac:dyDescent="0.2">
      <c r="A28" s="102" t="s">
        <v>33</v>
      </c>
      <c r="B28" s="42">
        <f>SUM(B25:B27)</f>
        <v>556</v>
      </c>
      <c r="C28" s="42">
        <f t="shared" ref="C28:G28" si="3">SUM(C25:C27)</f>
        <v>6640</v>
      </c>
      <c r="D28" s="42">
        <f t="shared" si="3"/>
        <v>748</v>
      </c>
      <c r="E28" s="42">
        <f t="shared" si="3"/>
        <v>18819</v>
      </c>
      <c r="F28" s="42">
        <f t="shared" si="3"/>
        <v>90808</v>
      </c>
      <c r="G28" s="42">
        <f t="shared" si="3"/>
        <v>1111748</v>
      </c>
    </row>
    <row r="29" spans="1:7" ht="15.75" customHeight="1" x14ac:dyDescent="0.2">
      <c r="A29" s="102" t="s">
        <v>39</v>
      </c>
      <c r="B29" s="42"/>
      <c r="C29" s="42"/>
      <c r="D29" s="42"/>
      <c r="E29" s="42"/>
      <c r="F29" s="42"/>
      <c r="G29" s="42"/>
    </row>
    <row r="30" spans="1:7" x14ac:dyDescent="0.2">
      <c r="A30" s="15" t="s">
        <v>175</v>
      </c>
      <c r="B30" s="42">
        <v>57</v>
      </c>
      <c r="C30" s="42">
        <v>1024</v>
      </c>
      <c r="D30" s="42">
        <v>115</v>
      </c>
      <c r="E30" s="42">
        <v>3178</v>
      </c>
      <c r="F30" s="42">
        <v>17983</v>
      </c>
      <c r="G30" s="42">
        <v>176938</v>
      </c>
    </row>
    <row r="31" spans="1:7" ht="15.75" customHeight="1" x14ac:dyDescent="0.2">
      <c r="A31" s="102" t="s">
        <v>41</v>
      </c>
    </row>
    <row r="32" spans="1:7" ht="13.9" customHeight="1" x14ac:dyDescent="0.2">
      <c r="A32" s="15" t="s">
        <v>78</v>
      </c>
      <c r="B32" s="42">
        <v>196</v>
      </c>
      <c r="C32" s="42">
        <v>2384</v>
      </c>
      <c r="D32" s="42">
        <v>265</v>
      </c>
      <c r="E32" s="42">
        <v>6981</v>
      </c>
      <c r="F32" s="42">
        <v>32150</v>
      </c>
      <c r="G32" s="42">
        <v>382754</v>
      </c>
    </row>
    <row r="33" spans="1:7" x14ac:dyDescent="0.2">
      <c r="A33" s="15" t="s">
        <v>79</v>
      </c>
      <c r="B33" s="42">
        <v>233</v>
      </c>
      <c r="C33" s="42">
        <v>4204</v>
      </c>
      <c r="D33" s="42">
        <v>462</v>
      </c>
      <c r="E33" s="42">
        <v>15249</v>
      </c>
      <c r="F33" s="42">
        <v>52804</v>
      </c>
      <c r="G33" s="42">
        <v>776841</v>
      </c>
    </row>
    <row r="34" spans="1:7" ht="15.75" customHeight="1" x14ac:dyDescent="0.2">
      <c r="A34" s="102" t="s">
        <v>166</v>
      </c>
      <c r="B34" s="42">
        <f>SUM(B30:B33)</f>
        <v>486</v>
      </c>
      <c r="C34" s="42">
        <f t="shared" ref="C34:G34" si="4">SUM(C30:C33)</f>
        <v>7612</v>
      </c>
      <c r="D34" s="42">
        <f t="shared" si="4"/>
        <v>842</v>
      </c>
      <c r="E34" s="42">
        <f t="shared" si="4"/>
        <v>25408</v>
      </c>
      <c r="F34" s="42">
        <f t="shared" si="4"/>
        <v>102937</v>
      </c>
      <c r="G34" s="42">
        <f t="shared" si="4"/>
        <v>1336533</v>
      </c>
    </row>
    <row r="35" spans="1:7" ht="15.75" customHeight="1" x14ac:dyDescent="0.2">
      <c r="A35" s="102" t="s">
        <v>41</v>
      </c>
      <c r="B35" s="42"/>
      <c r="C35" s="42"/>
      <c r="D35" s="42"/>
      <c r="E35" s="42"/>
      <c r="F35" s="42"/>
      <c r="G35" s="42"/>
    </row>
    <row r="36" spans="1:7" x14ac:dyDescent="0.2">
      <c r="A36" s="69" t="s">
        <v>80</v>
      </c>
      <c r="B36" s="42">
        <v>174</v>
      </c>
      <c r="C36" s="42">
        <v>1740</v>
      </c>
      <c r="D36" s="42">
        <v>199</v>
      </c>
      <c r="E36" s="42">
        <v>5255</v>
      </c>
      <c r="F36" s="42">
        <v>25531</v>
      </c>
      <c r="G36" s="42">
        <v>285222</v>
      </c>
    </row>
    <row r="37" spans="1:7" x14ac:dyDescent="0.2">
      <c r="A37" s="69" t="s">
        <v>81</v>
      </c>
      <c r="B37" s="42">
        <v>329</v>
      </c>
      <c r="C37" s="42">
        <v>3489</v>
      </c>
      <c r="D37" s="42">
        <v>367</v>
      </c>
      <c r="E37" s="42">
        <v>10115</v>
      </c>
      <c r="F37" s="42">
        <v>45666</v>
      </c>
      <c r="G37" s="42">
        <v>549348</v>
      </c>
    </row>
    <row r="38" spans="1:7" x14ac:dyDescent="0.2">
      <c r="A38" s="69" t="s">
        <v>82</v>
      </c>
      <c r="B38" s="42">
        <v>151</v>
      </c>
      <c r="C38" s="42">
        <v>1999</v>
      </c>
      <c r="D38" s="42">
        <v>202</v>
      </c>
      <c r="E38" s="42">
        <v>6016</v>
      </c>
      <c r="F38" s="42">
        <v>38558</v>
      </c>
      <c r="G38" s="42">
        <v>506812</v>
      </c>
    </row>
    <row r="39" spans="1:7" ht="15.75" customHeight="1" x14ac:dyDescent="0.2">
      <c r="A39" s="102" t="s">
        <v>34</v>
      </c>
      <c r="B39" s="42">
        <f>SUM(B36:B38)</f>
        <v>654</v>
      </c>
      <c r="C39" s="42">
        <f t="shared" ref="C39:G39" si="5">SUM(C36:C38)</f>
        <v>7228</v>
      </c>
      <c r="D39" s="42">
        <f t="shared" si="5"/>
        <v>768</v>
      </c>
      <c r="E39" s="42">
        <f t="shared" si="5"/>
        <v>21386</v>
      </c>
      <c r="F39" s="42">
        <f t="shared" si="5"/>
        <v>109755</v>
      </c>
      <c r="G39" s="42">
        <f t="shared" si="5"/>
        <v>1341382</v>
      </c>
    </row>
    <row r="40" spans="1:7" ht="19.5" customHeight="1" x14ac:dyDescent="0.2">
      <c r="A40" s="9" t="s">
        <v>35</v>
      </c>
      <c r="B40" s="38">
        <v>1696</v>
      </c>
      <c r="C40" s="38">
        <v>21480</v>
      </c>
      <c r="D40" s="38">
        <v>2357</v>
      </c>
      <c r="E40" s="38">
        <v>65612</v>
      </c>
      <c r="F40" s="38">
        <v>303499</v>
      </c>
      <c r="G40" s="38">
        <v>3789662</v>
      </c>
    </row>
    <row r="41" spans="1:7" ht="37.15" customHeight="1" x14ac:dyDescent="0.2">
      <c r="A41" s="67" t="s">
        <v>36</v>
      </c>
      <c r="B41" s="38">
        <v>8158</v>
      </c>
      <c r="C41" s="38">
        <v>114154</v>
      </c>
      <c r="D41" s="38">
        <v>12642</v>
      </c>
      <c r="E41" s="38">
        <v>362896</v>
      </c>
      <c r="F41" s="38">
        <v>1804401</v>
      </c>
      <c r="G41" s="38">
        <v>21239250</v>
      </c>
    </row>
    <row r="42" spans="1:7" ht="55.15" customHeight="1" x14ac:dyDescent="0.2">
      <c r="A42" s="29" t="s">
        <v>176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63"/>
  <sheetViews>
    <sheetView zoomScale="110" zoomScaleNormal="110" workbookViewId="0">
      <pane ySplit="4" topLeftCell="A5" activePane="bottomLeft" state="frozen"/>
      <selection pane="bottomLeft" sqref="A1:F29"/>
    </sheetView>
  </sheetViews>
  <sheetFormatPr baseColWidth="10" defaultColWidth="11" defaultRowHeight="14.25" x14ac:dyDescent="0.2"/>
  <cols>
    <col min="1" max="1" width="7.875" style="19" customWidth="1"/>
    <col min="2" max="2" width="30.625" style="19" customWidth="1"/>
    <col min="3" max="3" width="10.25" style="19" customWidth="1"/>
    <col min="4" max="4" width="11.625" style="19" customWidth="1"/>
    <col min="5" max="5" width="11.75" style="19" customWidth="1"/>
    <col min="6" max="6" width="11" style="19" customWidth="1"/>
    <col min="7" max="8" width="11" style="23"/>
    <col min="9" max="10" width="11" style="20"/>
    <col min="11" max="11" width="11.25" style="30" customWidth="1"/>
    <col min="12" max="16384" width="11" style="19"/>
  </cols>
  <sheetData>
    <row r="1" spans="1:10" s="2" customFormat="1" ht="16.5" customHeight="1" x14ac:dyDescent="0.25">
      <c r="A1" s="3" t="s">
        <v>182</v>
      </c>
      <c r="C1" s="3"/>
      <c r="G1" s="20"/>
      <c r="H1" s="20"/>
      <c r="I1" s="21"/>
      <c r="J1" s="21"/>
    </row>
    <row r="2" spans="1:10" s="18" customFormat="1" ht="14.85" customHeight="1" x14ac:dyDescent="0.2">
      <c r="A2" s="4" t="s">
        <v>129</v>
      </c>
      <c r="C2" s="5"/>
      <c r="G2" s="22"/>
      <c r="H2" s="22"/>
      <c r="I2" s="22"/>
      <c r="J2" s="22"/>
    </row>
    <row r="3" spans="1:10" ht="21.75" customHeight="1" x14ac:dyDescent="0.2">
      <c r="A3" s="108" t="s">
        <v>99</v>
      </c>
      <c r="B3" s="110" t="s">
        <v>38</v>
      </c>
      <c r="C3" s="112" t="s">
        <v>0</v>
      </c>
      <c r="D3" s="115" t="s">
        <v>178</v>
      </c>
      <c r="E3" s="114"/>
      <c r="F3" s="114"/>
      <c r="I3" s="21"/>
      <c r="J3" s="21"/>
    </row>
    <row r="4" spans="1:10" ht="21.75" customHeight="1" x14ac:dyDescent="0.2">
      <c r="A4" s="109"/>
      <c r="B4" s="111"/>
      <c r="C4" s="113"/>
      <c r="D4" s="24" t="s">
        <v>1</v>
      </c>
      <c r="E4" s="6" t="s">
        <v>2</v>
      </c>
      <c r="F4" s="7" t="s">
        <v>144</v>
      </c>
      <c r="I4" s="21"/>
      <c r="J4" s="21"/>
    </row>
    <row r="5" spans="1:10" ht="37.15" customHeight="1" x14ac:dyDescent="0.2">
      <c r="A5" s="8" t="s">
        <v>125</v>
      </c>
      <c r="B5" s="9" t="s">
        <v>126</v>
      </c>
      <c r="C5" s="10">
        <v>114154</v>
      </c>
      <c r="D5" s="10">
        <v>21421</v>
      </c>
      <c r="E5" s="11">
        <v>23494</v>
      </c>
      <c r="F5" s="11">
        <v>69239</v>
      </c>
    </row>
    <row r="6" spans="1:10" ht="24.6" customHeight="1" x14ac:dyDescent="0.2">
      <c r="A6" s="8" t="s">
        <v>87</v>
      </c>
      <c r="B6" s="9" t="s">
        <v>88</v>
      </c>
      <c r="C6" s="12">
        <v>35826</v>
      </c>
      <c r="D6" s="12">
        <v>5096</v>
      </c>
      <c r="E6" s="13">
        <v>7518</v>
      </c>
      <c r="F6" s="13">
        <v>23212</v>
      </c>
    </row>
    <row r="7" spans="1:10" ht="26.45" customHeight="1" x14ac:dyDescent="0.2">
      <c r="A7" s="14" t="s">
        <v>83</v>
      </c>
      <c r="B7" s="15" t="s">
        <v>84</v>
      </c>
      <c r="C7" s="12">
        <v>33870</v>
      </c>
      <c r="D7" s="12">
        <v>4929</v>
      </c>
      <c r="E7" s="13">
        <v>7283</v>
      </c>
      <c r="F7" s="13">
        <v>21658</v>
      </c>
    </row>
    <row r="8" spans="1:10" ht="22.15" customHeight="1" x14ac:dyDescent="0.2">
      <c r="A8" s="14" t="s">
        <v>86</v>
      </c>
      <c r="B8" s="15" t="s">
        <v>85</v>
      </c>
      <c r="C8" s="12">
        <v>1956</v>
      </c>
      <c r="D8" s="12">
        <v>167</v>
      </c>
      <c r="E8" s="13">
        <v>235</v>
      </c>
      <c r="F8" s="13">
        <v>1554</v>
      </c>
    </row>
    <row r="9" spans="1:10" ht="24.6" customHeight="1" x14ac:dyDescent="0.2">
      <c r="A9" s="16">
        <v>42</v>
      </c>
      <c r="B9" s="9" t="s">
        <v>11</v>
      </c>
      <c r="C9" s="12">
        <v>29635</v>
      </c>
      <c r="D9" s="12">
        <v>1238</v>
      </c>
      <c r="E9" s="13">
        <v>2585</v>
      </c>
      <c r="F9" s="13">
        <v>25812</v>
      </c>
    </row>
    <row r="10" spans="1:10" ht="28.5" customHeight="1" x14ac:dyDescent="0.2">
      <c r="A10" s="8" t="s">
        <v>118</v>
      </c>
      <c r="B10" s="9" t="s">
        <v>162</v>
      </c>
      <c r="C10" s="12">
        <v>14756</v>
      </c>
      <c r="D10" s="12">
        <v>416</v>
      </c>
      <c r="E10" s="13">
        <v>969</v>
      </c>
      <c r="F10" s="13">
        <v>13371</v>
      </c>
    </row>
    <row r="11" spans="1:10" ht="22.15" customHeight="1" x14ac:dyDescent="0.2">
      <c r="A11" s="14" t="s">
        <v>89</v>
      </c>
      <c r="B11" s="15" t="s">
        <v>90</v>
      </c>
      <c r="C11" s="12">
        <v>10270</v>
      </c>
      <c r="D11" s="12">
        <v>394</v>
      </c>
      <c r="E11" s="13">
        <v>917</v>
      </c>
      <c r="F11" s="13">
        <v>8959</v>
      </c>
    </row>
    <row r="12" spans="1:10" ht="23.45" customHeight="1" x14ac:dyDescent="0.2">
      <c r="A12" s="14" t="s">
        <v>92</v>
      </c>
      <c r="B12" s="15" t="s">
        <v>91</v>
      </c>
      <c r="C12" s="12">
        <v>3905</v>
      </c>
      <c r="D12" s="17" t="s">
        <v>180</v>
      </c>
      <c r="E12" s="17" t="s">
        <v>180</v>
      </c>
      <c r="F12" s="17" t="s">
        <v>180</v>
      </c>
    </row>
    <row r="13" spans="1:10" ht="22.15" customHeight="1" x14ac:dyDescent="0.2">
      <c r="A13" s="14" t="s">
        <v>93</v>
      </c>
      <c r="B13" s="15" t="s">
        <v>94</v>
      </c>
      <c r="C13" s="12">
        <v>581</v>
      </c>
      <c r="D13" s="17" t="s">
        <v>180</v>
      </c>
      <c r="E13" s="17" t="s">
        <v>180</v>
      </c>
      <c r="F13" s="17" t="s">
        <v>180</v>
      </c>
    </row>
    <row r="14" spans="1:10" ht="28.9" customHeight="1" x14ac:dyDescent="0.2">
      <c r="A14" s="8" t="s">
        <v>116</v>
      </c>
      <c r="B14" s="9" t="s">
        <v>119</v>
      </c>
      <c r="C14" s="12">
        <v>8359</v>
      </c>
      <c r="D14" s="12">
        <v>471</v>
      </c>
      <c r="E14" s="12">
        <v>947</v>
      </c>
      <c r="F14" s="12">
        <v>6941</v>
      </c>
    </row>
    <row r="15" spans="1:10" ht="30.6" customHeight="1" x14ac:dyDescent="0.2">
      <c r="A15" s="14" t="s">
        <v>117</v>
      </c>
      <c r="B15" s="15" t="s">
        <v>124</v>
      </c>
      <c r="C15" s="12">
        <v>5033</v>
      </c>
      <c r="D15" s="12">
        <v>233</v>
      </c>
      <c r="E15" s="12">
        <v>476</v>
      </c>
      <c r="F15" s="12">
        <v>4324</v>
      </c>
    </row>
    <row r="16" spans="1:10" ht="27" customHeight="1" x14ac:dyDescent="0.2">
      <c r="A16" s="14" t="s">
        <v>95</v>
      </c>
      <c r="B16" s="15" t="s">
        <v>96</v>
      </c>
      <c r="C16" s="12">
        <v>3326</v>
      </c>
      <c r="D16" s="12">
        <v>238</v>
      </c>
      <c r="E16" s="12">
        <v>471</v>
      </c>
      <c r="F16" s="12">
        <v>2617</v>
      </c>
    </row>
    <row r="17" spans="1:10" ht="24" customHeight="1" x14ac:dyDescent="0.2">
      <c r="A17" s="8" t="s">
        <v>97</v>
      </c>
      <c r="B17" s="9" t="s">
        <v>98</v>
      </c>
      <c r="C17" s="12">
        <v>6520</v>
      </c>
      <c r="D17" s="12">
        <v>351</v>
      </c>
      <c r="E17" s="12">
        <v>669</v>
      </c>
      <c r="F17" s="12">
        <v>5500</v>
      </c>
    </row>
    <row r="18" spans="1:10" ht="45" customHeight="1" x14ac:dyDescent="0.2">
      <c r="A18" s="8" t="s">
        <v>115</v>
      </c>
      <c r="B18" s="9" t="s">
        <v>123</v>
      </c>
      <c r="C18" s="12">
        <v>5636</v>
      </c>
      <c r="D18" s="12">
        <v>1865</v>
      </c>
      <c r="E18" s="12">
        <v>1419</v>
      </c>
      <c r="F18" s="12">
        <v>2352</v>
      </c>
    </row>
    <row r="19" spans="1:10" ht="24" customHeight="1" x14ac:dyDescent="0.2">
      <c r="A19" s="14" t="s">
        <v>100</v>
      </c>
      <c r="B19" s="15" t="s">
        <v>101</v>
      </c>
      <c r="C19" s="12">
        <v>2709</v>
      </c>
      <c r="D19" s="12">
        <v>645</v>
      </c>
      <c r="E19" s="12">
        <v>627</v>
      </c>
      <c r="F19" s="12">
        <v>1437</v>
      </c>
    </row>
    <row r="20" spans="1:10" ht="19.899999999999999" customHeight="1" x14ac:dyDescent="0.2">
      <c r="A20" s="14" t="s">
        <v>102</v>
      </c>
      <c r="B20" s="15" t="s">
        <v>5</v>
      </c>
      <c r="C20" s="12">
        <v>2839</v>
      </c>
      <c r="D20" s="17" t="s">
        <v>180</v>
      </c>
      <c r="E20" s="17" t="s">
        <v>180</v>
      </c>
      <c r="F20" s="17" t="s">
        <v>180</v>
      </c>
    </row>
    <row r="21" spans="1:10" ht="22.9" customHeight="1" x14ac:dyDescent="0.2">
      <c r="A21" s="14" t="s">
        <v>103</v>
      </c>
      <c r="B21" s="15" t="s">
        <v>104</v>
      </c>
      <c r="C21" s="12">
        <v>88</v>
      </c>
      <c r="D21" s="17" t="s">
        <v>180</v>
      </c>
      <c r="E21" s="17" t="s">
        <v>180</v>
      </c>
      <c r="F21" s="17" t="s">
        <v>180</v>
      </c>
    </row>
    <row r="22" spans="1:10" ht="34.9" customHeight="1" x14ac:dyDescent="0.2">
      <c r="A22" s="8" t="s">
        <v>112</v>
      </c>
      <c r="B22" s="9" t="s">
        <v>120</v>
      </c>
      <c r="C22" s="12">
        <v>43057</v>
      </c>
      <c r="D22" s="12">
        <v>13222</v>
      </c>
      <c r="E22" s="12">
        <v>11972</v>
      </c>
      <c r="F22" s="12">
        <v>17863</v>
      </c>
    </row>
    <row r="23" spans="1:10" ht="21.6" customHeight="1" x14ac:dyDescent="0.2">
      <c r="A23" s="8" t="s">
        <v>108</v>
      </c>
      <c r="B23" s="9" t="s">
        <v>107</v>
      </c>
      <c r="C23" s="12">
        <v>24397</v>
      </c>
      <c r="D23" s="12">
        <v>9221</v>
      </c>
      <c r="E23" s="12">
        <v>8507</v>
      </c>
      <c r="F23" s="12">
        <v>6669</v>
      </c>
    </row>
    <row r="24" spans="1:10" ht="21" customHeight="1" x14ac:dyDescent="0.2">
      <c r="A24" s="14" t="s">
        <v>105</v>
      </c>
      <c r="B24" s="15" t="s">
        <v>16</v>
      </c>
      <c r="C24" s="12">
        <v>7975</v>
      </c>
      <c r="D24" s="12">
        <v>2371</v>
      </c>
      <c r="E24" s="12">
        <v>2764</v>
      </c>
      <c r="F24" s="12">
        <v>2840</v>
      </c>
    </row>
    <row r="25" spans="1:10" ht="20.45" customHeight="1" x14ac:dyDescent="0.2">
      <c r="A25" s="14" t="s">
        <v>106</v>
      </c>
      <c r="B25" s="15" t="s">
        <v>6</v>
      </c>
      <c r="C25" s="12">
        <v>16422</v>
      </c>
      <c r="D25" s="12">
        <v>6850</v>
      </c>
      <c r="E25" s="12">
        <v>5743</v>
      </c>
      <c r="F25" s="12">
        <v>3829</v>
      </c>
    </row>
    <row r="26" spans="1:10" ht="34.5" customHeight="1" x14ac:dyDescent="0.2">
      <c r="A26" s="8" t="s">
        <v>113</v>
      </c>
      <c r="B26" s="9" t="s">
        <v>121</v>
      </c>
      <c r="C26" s="12">
        <v>18660</v>
      </c>
      <c r="D26" s="12">
        <v>4001</v>
      </c>
      <c r="E26" s="12">
        <v>3465</v>
      </c>
      <c r="F26" s="12">
        <v>11194</v>
      </c>
    </row>
    <row r="27" spans="1:10" ht="22.15" customHeight="1" x14ac:dyDescent="0.2">
      <c r="A27" s="14" t="s">
        <v>109</v>
      </c>
      <c r="B27" s="15" t="s">
        <v>7</v>
      </c>
      <c r="C27" s="12">
        <v>3579</v>
      </c>
      <c r="D27" s="12">
        <v>778</v>
      </c>
      <c r="E27" s="12">
        <v>1024</v>
      </c>
      <c r="F27" s="12">
        <v>1777</v>
      </c>
    </row>
    <row r="28" spans="1:10" ht="23.45" customHeight="1" x14ac:dyDescent="0.2">
      <c r="A28" s="14" t="s">
        <v>114</v>
      </c>
      <c r="B28" s="15" t="s">
        <v>122</v>
      </c>
      <c r="C28" s="12">
        <v>525</v>
      </c>
      <c r="D28" s="12">
        <v>157</v>
      </c>
      <c r="E28" s="12">
        <v>99</v>
      </c>
      <c r="F28" s="12">
        <v>269</v>
      </c>
    </row>
    <row r="29" spans="1:10" ht="22.15" customHeight="1" x14ac:dyDescent="0.2">
      <c r="A29" s="14" t="s">
        <v>110</v>
      </c>
      <c r="B29" s="15" t="s">
        <v>111</v>
      </c>
      <c r="C29" s="12">
        <v>14556</v>
      </c>
      <c r="D29" s="12">
        <v>3066</v>
      </c>
      <c r="E29" s="12">
        <v>2342</v>
      </c>
      <c r="F29" s="12">
        <v>9148</v>
      </c>
    </row>
    <row r="30" spans="1:10" ht="15.95" customHeight="1" x14ac:dyDescent="0.2">
      <c r="A30" s="3"/>
      <c r="B30" s="25"/>
      <c r="C30" s="26"/>
      <c r="D30" s="26"/>
      <c r="E30" s="26"/>
      <c r="F30" s="26"/>
    </row>
    <row r="31" spans="1:10" s="2" customFormat="1" ht="20.100000000000001" customHeight="1" x14ac:dyDescent="0.25">
      <c r="A31" s="20"/>
      <c r="B31" s="27"/>
      <c r="C31" s="28"/>
      <c r="D31" s="28"/>
      <c r="E31" s="28"/>
      <c r="F31" s="28"/>
      <c r="G31" s="23"/>
      <c r="H31" s="23"/>
      <c r="I31" s="20"/>
      <c r="J31" s="20"/>
    </row>
    <row r="32" spans="1:10" ht="15.95" customHeight="1" x14ac:dyDescent="0.2">
      <c r="A32" s="29"/>
      <c r="B32" s="29"/>
      <c r="C32" s="29"/>
      <c r="D32" s="29"/>
      <c r="E32" s="29"/>
      <c r="F32" s="29"/>
    </row>
    <row r="33" spans="1:10" s="29" customFormat="1" ht="18" customHeight="1" x14ac:dyDescent="0.2">
      <c r="A33" s="19"/>
      <c r="B33" s="19"/>
      <c r="C33" s="19"/>
      <c r="D33" s="19"/>
      <c r="E33" s="19"/>
      <c r="F33" s="19"/>
      <c r="G33" s="23"/>
      <c r="H33" s="23"/>
      <c r="I33" s="20"/>
      <c r="J33" s="20"/>
    </row>
    <row r="34" spans="1:10" ht="15" customHeight="1" x14ac:dyDescent="0.2"/>
    <row r="35" spans="1:10" ht="15" customHeight="1" x14ac:dyDescent="0.2"/>
    <row r="36" spans="1:10" ht="15" customHeight="1" x14ac:dyDescent="0.2"/>
    <row r="37" spans="1:10" ht="15" customHeight="1" x14ac:dyDescent="0.2"/>
    <row r="38" spans="1:10" ht="15" customHeight="1" x14ac:dyDescent="0.2"/>
    <row r="39" spans="1:10" ht="15" customHeight="1" x14ac:dyDescent="0.2"/>
    <row r="40" spans="1:10" ht="15" customHeight="1" x14ac:dyDescent="0.2"/>
    <row r="41" spans="1:10" ht="15" customHeight="1" x14ac:dyDescent="0.2"/>
    <row r="42" spans="1:10" ht="15" customHeight="1" x14ac:dyDescent="0.2"/>
    <row r="43" spans="1:10" ht="15" customHeight="1" x14ac:dyDescent="0.2"/>
    <row r="44" spans="1:10" ht="15" customHeight="1" x14ac:dyDescent="0.2"/>
    <row r="45" spans="1:10" ht="15" customHeight="1" x14ac:dyDescent="0.2"/>
    <row r="46" spans="1:10" ht="15" customHeight="1" x14ac:dyDescent="0.2"/>
    <row r="47" spans="1:10" ht="15" customHeight="1" x14ac:dyDescent="0.2"/>
    <row r="48" spans="1:10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mergeCells count="4">
    <mergeCell ref="A3:A4"/>
    <mergeCell ref="B3:B4"/>
    <mergeCell ref="C3:C4"/>
    <mergeCell ref="D3:F3"/>
  </mergeCells>
  <phoneticPr fontId="8" type="noConversion"/>
  <conditionalFormatting sqref="C30:F31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zoomScale="110" zoomScaleNormal="110" workbookViewId="0">
      <pane ySplit="5" topLeftCell="A6" activePane="bottomLeft" state="frozen"/>
      <selection pane="bottomLeft" sqref="A1:H14"/>
    </sheetView>
  </sheetViews>
  <sheetFormatPr baseColWidth="10" defaultColWidth="11.25" defaultRowHeight="11.25" x14ac:dyDescent="0.2"/>
  <cols>
    <col min="1" max="1" width="7.125" style="23" customWidth="1"/>
    <col min="2" max="2" width="22.625" style="23" customWidth="1"/>
    <col min="3" max="3" width="8.375" style="23" customWidth="1"/>
    <col min="4" max="4" width="9" style="23" customWidth="1"/>
    <col min="5" max="5" width="9.125" style="23" customWidth="1"/>
    <col min="6" max="6" width="9" style="23" customWidth="1"/>
    <col min="7" max="7" width="8.625" style="23" customWidth="1"/>
    <col min="8" max="8" width="9.25" style="23" customWidth="1"/>
    <col min="9" max="16384" width="11.25" style="23"/>
  </cols>
  <sheetData>
    <row r="1" spans="1:14" s="31" customFormat="1" ht="16.5" customHeight="1" x14ac:dyDescent="0.2"/>
    <row r="2" spans="1:14" s="32" customFormat="1" ht="14.85" customHeight="1" x14ac:dyDescent="0.2">
      <c r="A2" s="32" t="s">
        <v>183</v>
      </c>
    </row>
    <row r="3" spans="1:14" ht="18" customHeight="1" x14ac:dyDescent="0.2">
      <c r="A3" s="126" t="s">
        <v>99</v>
      </c>
      <c r="B3" s="119" t="s">
        <v>38</v>
      </c>
      <c r="C3" s="122" t="s">
        <v>184</v>
      </c>
      <c r="D3" s="123"/>
      <c r="E3" s="124"/>
      <c r="F3" s="125">
        <v>2020</v>
      </c>
      <c r="G3" s="123"/>
      <c r="H3" s="123"/>
    </row>
    <row r="4" spans="1:14" ht="39" customHeight="1" x14ac:dyDescent="0.2">
      <c r="A4" s="127"/>
      <c r="B4" s="120"/>
      <c r="C4" s="33" t="s">
        <v>157</v>
      </c>
      <c r="D4" s="34" t="s">
        <v>158</v>
      </c>
      <c r="E4" s="34" t="s">
        <v>159</v>
      </c>
      <c r="F4" s="34" t="s">
        <v>8</v>
      </c>
      <c r="G4" s="34" t="s">
        <v>158</v>
      </c>
      <c r="H4" s="35" t="s">
        <v>159</v>
      </c>
    </row>
    <row r="5" spans="1:14" ht="15" customHeight="1" x14ac:dyDescent="0.2">
      <c r="A5" s="128"/>
      <c r="B5" s="121"/>
      <c r="C5" s="117" t="s">
        <v>174</v>
      </c>
      <c r="D5" s="118"/>
      <c r="E5" s="118"/>
      <c r="F5" s="118"/>
      <c r="G5" s="118"/>
      <c r="H5" s="118"/>
    </row>
    <row r="6" spans="1:14" s="39" customFormat="1" ht="40.15" customHeight="1" x14ac:dyDescent="0.2">
      <c r="A6" s="36" t="s">
        <v>125</v>
      </c>
      <c r="B6" s="37" t="s">
        <v>138</v>
      </c>
      <c r="C6" s="38">
        <v>1804401</v>
      </c>
      <c r="D6" s="38">
        <v>23471</v>
      </c>
      <c r="E6" s="38">
        <v>1780930</v>
      </c>
      <c r="F6" s="38">
        <v>21239250</v>
      </c>
      <c r="G6" s="38">
        <v>234009</v>
      </c>
      <c r="H6" s="38">
        <v>21005241</v>
      </c>
    </row>
    <row r="7" spans="1:14" ht="21" customHeight="1" x14ac:dyDescent="0.2">
      <c r="A7" s="40" t="s">
        <v>87</v>
      </c>
      <c r="B7" s="41" t="s">
        <v>88</v>
      </c>
      <c r="C7" s="42">
        <v>734060</v>
      </c>
      <c r="D7" s="42">
        <v>2992</v>
      </c>
      <c r="E7" s="42">
        <v>731069</v>
      </c>
      <c r="F7" s="42">
        <v>8622254</v>
      </c>
      <c r="G7" s="42">
        <v>43258</v>
      </c>
      <c r="H7" s="42">
        <v>8578996</v>
      </c>
    </row>
    <row r="8" spans="1:14" ht="21" customHeight="1" x14ac:dyDescent="0.2">
      <c r="A8" s="43">
        <v>42</v>
      </c>
      <c r="B8" s="41" t="s">
        <v>11</v>
      </c>
      <c r="C8" s="42">
        <v>426923</v>
      </c>
      <c r="D8" s="42">
        <v>13163</v>
      </c>
      <c r="E8" s="42">
        <v>413760</v>
      </c>
      <c r="F8" s="42">
        <v>5501056</v>
      </c>
      <c r="G8" s="42">
        <v>96850</v>
      </c>
      <c r="H8" s="42">
        <v>5404206</v>
      </c>
    </row>
    <row r="9" spans="1:14" ht="27" customHeight="1" x14ac:dyDescent="0.2">
      <c r="A9" s="40" t="s">
        <v>118</v>
      </c>
      <c r="B9" s="44" t="s">
        <v>160</v>
      </c>
      <c r="C9" s="42">
        <v>224604</v>
      </c>
      <c r="D9" s="42">
        <v>8031</v>
      </c>
      <c r="E9" s="42">
        <v>216573</v>
      </c>
      <c r="F9" s="42">
        <v>2732655</v>
      </c>
      <c r="G9" s="42">
        <v>79411</v>
      </c>
      <c r="H9" s="42">
        <v>2653244</v>
      </c>
    </row>
    <row r="10" spans="1:14" ht="24.6" customHeight="1" x14ac:dyDescent="0.2">
      <c r="A10" s="40" t="s">
        <v>116</v>
      </c>
      <c r="B10" s="44" t="s">
        <v>119</v>
      </c>
      <c r="C10" s="42">
        <v>104590</v>
      </c>
      <c r="D10" s="42">
        <v>290</v>
      </c>
      <c r="E10" s="42">
        <v>104300</v>
      </c>
      <c r="F10" s="42">
        <v>1443221</v>
      </c>
      <c r="G10" s="42">
        <v>5085</v>
      </c>
      <c r="H10" s="42">
        <v>1438136</v>
      </c>
    </row>
    <row r="11" spans="1:14" ht="28.5" customHeight="1" x14ac:dyDescent="0.2">
      <c r="A11" s="40" t="s">
        <v>97</v>
      </c>
      <c r="B11" s="45" t="s">
        <v>98</v>
      </c>
      <c r="C11" s="42">
        <v>97729</v>
      </c>
      <c r="D11" s="42">
        <v>4841</v>
      </c>
      <c r="E11" s="42">
        <v>92887</v>
      </c>
      <c r="F11" s="42">
        <v>1325180</v>
      </c>
      <c r="G11" s="42">
        <v>12355</v>
      </c>
      <c r="H11" s="42">
        <v>1312825</v>
      </c>
    </row>
    <row r="12" spans="1:14" ht="31.9" customHeight="1" x14ac:dyDescent="0.2">
      <c r="A12" s="40" t="s">
        <v>115</v>
      </c>
      <c r="B12" s="46" t="s">
        <v>123</v>
      </c>
      <c r="C12" s="42">
        <v>73795</v>
      </c>
      <c r="D12" s="42">
        <v>4320</v>
      </c>
      <c r="E12" s="42">
        <v>69476</v>
      </c>
      <c r="F12" s="42">
        <v>861900</v>
      </c>
      <c r="G12" s="42">
        <v>51388</v>
      </c>
      <c r="H12" s="42">
        <v>810513</v>
      </c>
    </row>
    <row r="13" spans="1:14" ht="25.9" customHeight="1" x14ac:dyDescent="0.2">
      <c r="A13" s="40" t="s">
        <v>112</v>
      </c>
      <c r="B13" s="46" t="s">
        <v>120</v>
      </c>
      <c r="C13" s="42">
        <v>569622</v>
      </c>
      <c r="D13" s="42">
        <v>2997</v>
      </c>
      <c r="E13" s="42">
        <v>566625</v>
      </c>
      <c r="F13" s="42">
        <v>6254040</v>
      </c>
      <c r="G13" s="42">
        <v>42513</v>
      </c>
      <c r="H13" s="42">
        <v>6211527</v>
      </c>
    </row>
    <row r="14" spans="1:14" s="47" customFormat="1" ht="21" customHeight="1" x14ac:dyDescent="0.2">
      <c r="A14" s="116" t="s">
        <v>161</v>
      </c>
      <c r="B14" s="116"/>
      <c r="C14" s="116"/>
      <c r="D14" s="116"/>
      <c r="E14" s="116"/>
      <c r="F14" s="116"/>
      <c r="G14" s="116"/>
      <c r="H14" s="116"/>
      <c r="I14" s="23"/>
      <c r="J14" s="23"/>
      <c r="K14" s="23"/>
      <c r="L14" s="23"/>
      <c r="M14" s="23"/>
      <c r="N14" s="23"/>
    </row>
  </sheetData>
  <mergeCells count="6">
    <mergeCell ref="A14:H14"/>
    <mergeCell ref="C5:H5"/>
    <mergeCell ref="B3:B5"/>
    <mergeCell ref="C3:E3"/>
    <mergeCell ref="F3:H3"/>
    <mergeCell ref="A3:A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2"/>
  <sheetViews>
    <sheetView zoomScale="120" zoomScaleNormal="120" workbookViewId="0">
      <pane ySplit="4" topLeftCell="A5" activePane="bottomLeft" state="frozen"/>
      <selection pane="bottomLeft" sqref="A1:E15"/>
    </sheetView>
  </sheetViews>
  <sheetFormatPr baseColWidth="10" defaultColWidth="11" defaultRowHeight="14.25" x14ac:dyDescent="0.2"/>
  <cols>
    <col min="1" max="1" width="42" style="19" customWidth="1"/>
    <col min="2" max="2" width="11" style="19" customWidth="1"/>
    <col min="3" max="3" width="10.75" style="19" customWidth="1"/>
    <col min="4" max="4" width="10.125" style="19" customWidth="1"/>
    <col min="5" max="5" width="9.25" style="19" customWidth="1"/>
    <col min="6" max="7" width="11.25" style="30" customWidth="1"/>
    <col min="8" max="16384" width="11" style="19"/>
  </cols>
  <sheetData>
    <row r="1" spans="1:10" s="2" customFormat="1" ht="16.5" customHeight="1" x14ac:dyDescent="0.25">
      <c r="A1" s="3" t="s">
        <v>185</v>
      </c>
      <c r="B1" s="3"/>
      <c r="H1" s="48"/>
      <c r="I1" s="48"/>
      <c r="J1" s="48"/>
    </row>
    <row r="2" spans="1:10" s="18" customFormat="1" ht="14.85" customHeight="1" x14ac:dyDescent="0.2">
      <c r="A2" s="4" t="s">
        <v>129</v>
      </c>
      <c r="B2" s="5"/>
    </row>
    <row r="3" spans="1:10" ht="27" customHeight="1" x14ac:dyDescent="0.2">
      <c r="A3" s="131" t="s">
        <v>139</v>
      </c>
      <c r="B3" s="112" t="s">
        <v>0</v>
      </c>
      <c r="C3" s="129" t="s">
        <v>179</v>
      </c>
      <c r="D3" s="130"/>
      <c r="E3" s="130"/>
      <c r="H3" s="53"/>
      <c r="I3" s="53"/>
      <c r="J3" s="53"/>
    </row>
    <row r="4" spans="1:10" ht="21" customHeight="1" x14ac:dyDescent="0.2">
      <c r="A4" s="132"/>
      <c r="B4" s="113"/>
      <c r="C4" s="24" t="s">
        <v>1</v>
      </c>
      <c r="D4" s="6" t="s">
        <v>2</v>
      </c>
      <c r="E4" s="7" t="s">
        <v>144</v>
      </c>
      <c r="H4" s="53"/>
      <c r="I4" s="53"/>
      <c r="J4" s="53"/>
    </row>
    <row r="5" spans="1:10" ht="24.95" customHeight="1" x14ac:dyDescent="0.2">
      <c r="A5" s="49" t="s">
        <v>136</v>
      </c>
      <c r="B5" s="10">
        <v>115102</v>
      </c>
      <c r="C5" s="10">
        <v>21482</v>
      </c>
      <c r="D5" s="10">
        <v>23575</v>
      </c>
      <c r="E5" s="10">
        <v>70045</v>
      </c>
      <c r="F5" s="70"/>
    </row>
    <row r="6" spans="1:10" ht="29.25" customHeight="1" x14ac:dyDescent="0.2">
      <c r="A6" s="50" t="s">
        <v>199</v>
      </c>
      <c r="B6" s="12">
        <v>948</v>
      </c>
      <c r="C6" s="12">
        <v>61</v>
      </c>
      <c r="D6" s="12">
        <v>81</v>
      </c>
      <c r="E6" s="12">
        <v>806</v>
      </c>
      <c r="F6" s="70"/>
    </row>
    <row r="7" spans="1:10" ht="24.95" customHeight="1" x14ac:dyDescent="0.2">
      <c r="A7" s="49" t="s">
        <v>197</v>
      </c>
      <c r="B7" s="10">
        <v>114154</v>
      </c>
      <c r="C7" s="10">
        <v>21421</v>
      </c>
      <c r="D7" s="10">
        <v>23494</v>
      </c>
      <c r="E7" s="10">
        <v>69239</v>
      </c>
      <c r="F7" s="70"/>
      <c r="G7" s="70"/>
      <c r="H7" s="70"/>
      <c r="I7" s="70"/>
    </row>
    <row r="8" spans="1:10" s="51" customFormat="1" ht="27.75" customHeight="1" x14ac:dyDescent="0.25">
      <c r="A8" s="15" t="s">
        <v>130</v>
      </c>
      <c r="B8" s="12">
        <v>6111</v>
      </c>
      <c r="C8" s="12">
        <v>4783</v>
      </c>
      <c r="D8" s="12">
        <v>947</v>
      </c>
      <c r="E8" s="12">
        <v>381</v>
      </c>
      <c r="F8" s="70"/>
      <c r="G8" s="2"/>
      <c r="H8" s="2"/>
      <c r="I8" s="2"/>
    </row>
    <row r="9" spans="1:10" ht="28.5" customHeight="1" x14ac:dyDescent="0.25">
      <c r="A9" s="15" t="s">
        <v>140</v>
      </c>
      <c r="B9" s="12">
        <v>25869</v>
      </c>
      <c r="C9" s="12">
        <v>4285</v>
      </c>
      <c r="D9" s="12">
        <v>4464</v>
      </c>
      <c r="E9" s="12">
        <v>17120</v>
      </c>
      <c r="F9" s="70"/>
      <c r="G9" s="2"/>
      <c r="H9" s="2"/>
      <c r="I9" s="2"/>
    </row>
    <row r="10" spans="1:10" ht="27.75" customHeight="1" x14ac:dyDescent="0.2">
      <c r="A10" s="15" t="s">
        <v>131</v>
      </c>
      <c r="B10" s="12">
        <v>12882</v>
      </c>
      <c r="C10" s="12">
        <v>1466</v>
      </c>
      <c r="D10" s="12">
        <v>2478</v>
      </c>
      <c r="E10" s="12">
        <v>8938</v>
      </c>
      <c r="F10" s="70"/>
    </row>
    <row r="11" spans="1:10" s="2" customFormat="1" ht="22.9" customHeight="1" x14ac:dyDescent="0.25">
      <c r="A11" s="15" t="s">
        <v>198</v>
      </c>
      <c r="B11" s="10">
        <v>41167</v>
      </c>
      <c r="C11" s="10">
        <v>6613</v>
      </c>
      <c r="D11" s="10">
        <v>9632</v>
      </c>
      <c r="E11" s="10">
        <v>24922</v>
      </c>
      <c r="F11" s="70"/>
      <c r="G11" s="107"/>
      <c r="H11" s="70"/>
      <c r="I11" s="70"/>
    </row>
    <row r="12" spans="1:10" ht="16.5" customHeight="1" x14ac:dyDescent="0.2">
      <c r="A12" s="52" t="s">
        <v>132</v>
      </c>
      <c r="B12" s="12">
        <v>33421</v>
      </c>
      <c r="C12" s="12">
        <v>6022</v>
      </c>
      <c r="D12" s="12">
        <v>8405</v>
      </c>
      <c r="E12" s="12">
        <v>18994</v>
      </c>
      <c r="F12" s="70"/>
    </row>
    <row r="13" spans="1:10" s="2" customFormat="1" ht="13.5" customHeight="1" x14ac:dyDescent="0.25">
      <c r="A13" s="52" t="s">
        <v>133</v>
      </c>
      <c r="B13" s="12">
        <v>7746</v>
      </c>
      <c r="C13" s="12">
        <v>591</v>
      </c>
      <c r="D13" s="12">
        <v>1227</v>
      </c>
      <c r="E13" s="12">
        <v>5928</v>
      </c>
      <c r="F13" s="70"/>
      <c r="G13" s="30"/>
      <c r="H13" s="19"/>
      <c r="I13" s="19"/>
    </row>
    <row r="14" spans="1:10" ht="25.5" customHeight="1" x14ac:dyDescent="0.2">
      <c r="A14" s="15" t="s">
        <v>134</v>
      </c>
      <c r="B14" s="12">
        <v>23096</v>
      </c>
      <c r="C14" s="12">
        <v>3381</v>
      </c>
      <c r="D14" s="12">
        <v>4623</v>
      </c>
      <c r="E14" s="12">
        <v>15092</v>
      </c>
      <c r="F14" s="70"/>
    </row>
    <row r="15" spans="1:10" s="29" customFormat="1" ht="23.25" customHeight="1" x14ac:dyDescent="0.2">
      <c r="A15" s="15" t="s">
        <v>135</v>
      </c>
      <c r="B15" s="12">
        <v>5029</v>
      </c>
      <c r="C15" s="12">
        <v>893</v>
      </c>
      <c r="D15" s="12">
        <v>1350</v>
      </c>
      <c r="E15" s="12">
        <v>2786</v>
      </c>
      <c r="F15" s="70"/>
      <c r="G15" s="30"/>
      <c r="H15" s="19"/>
      <c r="I15" s="19"/>
    </row>
    <row r="16" spans="1:10" ht="12.7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</sheetData>
  <mergeCells count="3">
    <mergeCell ref="C3:E3"/>
    <mergeCell ref="B3:B4"/>
    <mergeCell ref="A3:A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U64"/>
  <sheetViews>
    <sheetView zoomScale="120" zoomScaleNormal="120" workbookViewId="0">
      <pane ySplit="5" topLeftCell="A6" activePane="bottomLeft" state="frozen"/>
      <selection pane="bottomLeft" activeCell="J29" sqref="J29:K29"/>
    </sheetView>
  </sheetViews>
  <sheetFormatPr baseColWidth="10" defaultColWidth="11" defaultRowHeight="14.25" x14ac:dyDescent="0.2"/>
  <cols>
    <col min="1" max="1" width="6.75" style="19" customWidth="1"/>
    <col min="2" max="2" width="22.25" style="19" customWidth="1"/>
    <col min="3" max="3" width="6" style="19" customWidth="1"/>
    <col min="4" max="4" width="6.5" style="19" customWidth="1"/>
    <col min="5" max="6" width="5.875" style="19" customWidth="1"/>
    <col min="7" max="7" width="5.375" style="19" customWidth="1"/>
    <col min="8" max="11" width="5.875" style="19" customWidth="1"/>
    <col min="12" max="16384" width="11" style="19"/>
  </cols>
  <sheetData>
    <row r="1" spans="1:20" s="2" customFormat="1" ht="16.5" customHeight="1" x14ac:dyDescent="0.25">
      <c r="A1" s="3" t="s">
        <v>186</v>
      </c>
      <c r="G1" s="3"/>
      <c r="H1" s="3"/>
      <c r="I1" s="3"/>
      <c r="J1" s="3"/>
      <c r="K1" s="3"/>
    </row>
    <row r="2" spans="1:20" s="18" customFormat="1" ht="14.85" customHeight="1" x14ac:dyDescent="0.2">
      <c r="A2" s="4" t="s">
        <v>171</v>
      </c>
      <c r="G2" s="5"/>
      <c r="H2" s="5"/>
      <c r="I2" s="5"/>
      <c r="J2" s="5"/>
      <c r="K2" s="5"/>
    </row>
    <row r="3" spans="1:20" ht="15" customHeight="1" x14ac:dyDescent="0.2">
      <c r="A3" s="108" t="s">
        <v>99</v>
      </c>
      <c r="B3" s="131" t="s">
        <v>38</v>
      </c>
      <c r="C3" s="137" t="s">
        <v>14</v>
      </c>
      <c r="D3" s="139" t="s">
        <v>163</v>
      </c>
      <c r="E3" s="139" t="s">
        <v>146</v>
      </c>
      <c r="F3" s="115" t="s">
        <v>10</v>
      </c>
      <c r="G3" s="141"/>
      <c r="H3" s="139" t="s">
        <v>170</v>
      </c>
      <c r="I3" s="115" t="s">
        <v>10</v>
      </c>
      <c r="J3" s="114"/>
      <c r="K3" s="114"/>
    </row>
    <row r="4" spans="1:20" ht="42" customHeight="1" x14ac:dyDescent="0.2">
      <c r="A4" s="135"/>
      <c r="B4" s="136"/>
      <c r="C4" s="138"/>
      <c r="D4" s="140"/>
      <c r="E4" s="140"/>
      <c r="F4" s="54" t="s">
        <v>147</v>
      </c>
      <c r="G4" s="54" t="s">
        <v>148</v>
      </c>
      <c r="H4" s="140"/>
      <c r="I4" s="54" t="s">
        <v>177</v>
      </c>
      <c r="J4" s="54" t="s">
        <v>164</v>
      </c>
      <c r="K4" s="55" t="s">
        <v>15</v>
      </c>
    </row>
    <row r="5" spans="1:20" ht="15" customHeight="1" x14ac:dyDescent="0.2">
      <c r="A5" s="109"/>
      <c r="B5" s="132"/>
      <c r="C5" s="133" t="s">
        <v>13</v>
      </c>
      <c r="D5" s="134"/>
      <c r="E5" s="134"/>
      <c r="F5" s="134"/>
      <c r="G5" s="134"/>
      <c r="H5" s="134"/>
      <c r="I5" s="134"/>
      <c r="J5" s="134"/>
      <c r="K5" s="134"/>
    </row>
    <row r="6" spans="1:20" ht="36" customHeight="1" x14ac:dyDescent="0.2">
      <c r="A6" s="8" t="s">
        <v>125</v>
      </c>
      <c r="B6" s="9" t="s">
        <v>126</v>
      </c>
      <c r="C6" s="56">
        <v>12642</v>
      </c>
      <c r="D6" s="56">
        <v>5495</v>
      </c>
      <c r="E6" s="56">
        <v>3806</v>
      </c>
      <c r="F6" s="56">
        <v>2008</v>
      </c>
      <c r="G6" s="56">
        <v>1798</v>
      </c>
      <c r="H6" s="56">
        <v>3341</v>
      </c>
      <c r="I6" s="56">
        <v>639</v>
      </c>
      <c r="J6" s="56">
        <v>1561</v>
      </c>
      <c r="K6" s="56">
        <v>1141</v>
      </c>
    </row>
    <row r="7" spans="1:20" ht="21.6" customHeight="1" x14ac:dyDescent="0.2">
      <c r="A7" s="8" t="s">
        <v>87</v>
      </c>
      <c r="B7" s="9" t="s">
        <v>88</v>
      </c>
      <c r="C7" s="57">
        <v>3923</v>
      </c>
      <c r="D7" s="57">
        <v>2529</v>
      </c>
      <c r="E7" s="57">
        <v>1006</v>
      </c>
      <c r="F7" s="57">
        <v>938</v>
      </c>
      <c r="G7" s="57">
        <v>68</v>
      </c>
      <c r="H7" s="57">
        <v>387</v>
      </c>
      <c r="I7" s="57">
        <v>260</v>
      </c>
      <c r="J7" s="57">
        <v>25</v>
      </c>
      <c r="K7" s="57">
        <v>101</v>
      </c>
    </row>
    <row r="8" spans="1:20" ht="23.45" customHeight="1" x14ac:dyDescent="0.2">
      <c r="A8" s="14" t="s">
        <v>83</v>
      </c>
      <c r="B8" s="15" t="s">
        <v>84</v>
      </c>
      <c r="C8" s="57">
        <v>3716</v>
      </c>
      <c r="D8" s="57">
        <v>2419</v>
      </c>
      <c r="E8" s="57">
        <v>911</v>
      </c>
      <c r="F8" s="57">
        <v>845</v>
      </c>
      <c r="G8" s="57">
        <v>65</v>
      </c>
      <c r="H8" s="57">
        <v>386</v>
      </c>
      <c r="I8" s="57">
        <v>259</v>
      </c>
      <c r="J8" s="57">
        <v>25</v>
      </c>
      <c r="K8" s="57">
        <v>101</v>
      </c>
    </row>
    <row r="9" spans="1:20" ht="20.45" customHeight="1" x14ac:dyDescent="0.2">
      <c r="A9" s="14" t="s">
        <v>86</v>
      </c>
      <c r="B9" s="15" t="s">
        <v>85</v>
      </c>
      <c r="C9" s="57">
        <v>207</v>
      </c>
      <c r="D9" s="57">
        <v>110</v>
      </c>
      <c r="E9" s="57">
        <v>95</v>
      </c>
      <c r="F9" s="57">
        <v>93</v>
      </c>
      <c r="G9" s="57">
        <v>2</v>
      </c>
      <c r="H9" s="57">
        <v>1</v>
      </c>
      <c r="I9" s="57">
        <v>2</v>
      </c>
      <c r="J9" s="57">
        <v>0</v>
      </c>
      <c r="K9" s="57">
        <v>0</v>
      </c>
    </row>
    <row r="10" spans="1:20" ht="24" customHeight="1" x14ac:dyDescent="0.2">
      <c r="A10" s="16">
        <v>42</v>
      </c>
      <c r="B10" s="9" t="s">
        <v>11</v>
      </c>
      <c r="C10" s="57">
        <v>3461</v>
      </c>
      <c r="D10" s="57">
        <v>59</v>
      </c>
      <c r="E10" s="57">
        <v>1295</v>
      </c>
      <c r="F10" s="57">
        <v>42</v>
      </c>
      <c r="G10" s="57">
        <v>1253</v>
      </c>
      <c r="H10" s="57">
        <v>2107</v>
      </c>
      <c r="I10" s="57">
        <v>34</v>
      </c>
      <c r="J10" s="57">
        <v>1281</v>
      </c>
      <c r="K10" s="57">
        <v>791</v>
      </c>
    </row>
    <row r="11" spans="1:20" ht="28.9" customHeight="1" x14ac:dyDescent="0.2">
      <c r="A11" s="8" t="s">
        <v>118</v>
      </c>
      <c r="B11" s="9" t="s">
        <v>162</v>
      </c>
      <c r="C11" s="57">
        <v>1748</v>
      </c>
      <c r="D11" s="57">
        <v>2</v>
      </c>
      <c r="E11" s="57">
        <v>476</v>
      </c>
      <c r="F11" s="57">
        <v>1</v>
      </c>
      <c r="G11" s="57">
        <v>475</v>
      </c>
      <c r="H11" s="57">
        <v>1271</v>
      </c>
      <c r="I11" s="57">
        <v>3</v>
      </c>
      <c r="J11" s="57">
        <v>1110</v>
      </c>
      <c r="K11" s="57">
        <v>158</v>
      </c>
    </row>
    <row r="12" spans="1:20" ht="17.45" customHeight="1" x14ac:dyDescent="0.2">
      <c r="A12" s="14" t="s">
        <v>89</v>
      </c>
      <c r="B12" s="15" t="s">
        <v>90</v>
      </c>
      <c r="C12" s="57">
        <v>1235</v>
      </c>
      <c r="D12" s="57">
        <v>2</v>
      </c>
      <c r="E12" s="57">
        <v>41</v>
      </c>
      <c r="F12" s="57">
        <v>0</v>
      </c>
      <c r="G12" s="57">
        <v>40</v>
      </c>
      <c r="H12" s="57">
        <v>1192</v>
      </c>
      <c r="I12" s="57">
        <v>0</v>
      </c>
      <c r="J12" s="57">
        <v>1108</v>
      </c>
      <c r="K12" s="57">
        <v>84</v>
      </c>
    </row>
    <row r="13" spans="1:20" ht="18" customHeight="1" x14ac:dyDescent="0.2">
      <c r="A13" s="14" t="s">
        <v>92</v>
      </c>
      <c r="B13" s="15" t="s">
        <v>91</v>
      </c>
      <c r="C13" s="57">
        <v>452</v>
      </c>
      <c r="D13" s="106">
        <v>0</v>
      </c>
      <c r="E13" s="57">
        <v>405</v>
      </c>
      <c r="F13" s="57">
        <v>0</v>
      </c>
      <c r="G13" s="57">
        <v>405</v>
      </c>
      <c r="H13" s="57">
        <v>47</v>
      </c>
      <c r="I13" s="58">
        <v>1</v>
      </c>
      <c r="J13" s="57">
        <v>2</v>
      </c>
      <c r="K13" s="57">
        <v>44</v>
      </c>
    </row>
    <row r="14" spans="1:20" ht="20.45" customHeight="1" x14ac:dyDescent="0.2">
      <c r="A14" s="14" t="s">
        <v>93</v>
      </c>
      <c r="B14" s="15" t="s">
        <v>94</v>
      </c>
      <c r="C14" s="57">
        <v>61</v>
      </c>
      <c r="D14" s="106">
        <v>0</v>
      </c>
      <c r="E14" s="57">
        <v>30</v>
      </c>
      <c r="F14" s="57">
        <v>1</v>
      </c>
      <c r="G14" s="57">
        <v>29</v>
      </c>
      <c r="H14" s="57">
        <v>32</v>
      </c>
      <c r="I14" s="58">
        <v>2</v>
      </c>
      <c r="J14" s="57">
        <v>0</v>
      </c>
      <c r="K14" s="57">
        <v>30</v>
      </c>
    </row>
    <row r="15" spans="1:20" ht="31.15" customHeight="1" x14ac:dyDescent="0.2">
      <c r="A15" s="8" t="s">
        <v>116</v>
      </c>
      <c r="B15" s="9" t="s">
        <v>119</v>
      </c>
      <c r="C15" s="57">
        <v>1003</v>
      </c>
      <c r="D15" s="57">
        <v>29</v>
      </c>
      <c r="E15" s="57">
        <v>542</v>
      </c>
      <c r="F15" s="57">
        <v>18</v>
      </c>
      <c r="G15" s="57">
        <v>525</v>
      </c>
      <c r="H15" s="57">
        <v>432</v>
      </c>
      <c r="I15" s="57">
        <v>13</v>
      </c>
      <c r="J15" s="57">
        <v>85</v>
      </c>
      <c r="K15" s="57">
        <v>333</v>
      </c>
    </row>
    <row r="16" spans="1:20" ht="24" customHeight="1" x14ac:dyDescent="0.2">
      <c r="A16" s="14" t="s">
        <v>117</v>
      </c>
      <c r="B16" s="15" t="s">
        <v>141</v>
      </c>
      <c r="C16" s="57">
        <v>605</v>
      </c>
      <c r="D16" s="57">
        <v>21</v>
      </c>
      <c r="E16" s="57">
        <v>231</v>
      </c>
      <c r="F16" s="57">
        <v>16</v>
      </c>
      <c r="G16" s="57">
        <v>215</v>
      </c>
      <c r="H16" s="57">
        <v>352</v>
      </c>
      <c r="I16" s="58">
        <v>13</v>
      </c>
      <c r="J16" s="57">
        <v>80</v>
      </c>
      <c r="K16" s="57">
        <v>260</v>
      </c>
      <c r="T16" s="29"/>
    </row>
    <row r="17" spans="1:21" ht="19.899999999999999" customHeight="1" x14ac:dyDescent="0.2">
      <c r="A17" s="14" t="s">
        <v>95</v>
      </c>
      <c r="B17" s="15" t="s">
        <v>96</v>
      </c>
      <c r="C17" s="57">
        <v>398</v>
      </c>
      <c r="D17" s="57">
        <v>8</v>
      </c>
      <c r="E17" s="57">
        <v>311</v>
      </c>
      <c r="F17" s="57">
        <v>2</v>
      </c>
      <c r="G17" s="57">
        <v>310</v>
      </c>
      <c r="H17" s="57">
        <v>79</v>
      </c>
      <c r="I17" s="57">
        <v>0</v>
      </c>
      <c r="J17" s="57">
        <v>5</v>
      </c>
      <c r="K17" s="57">
        <v>74</v>
      </c>
    </row>
    <row r="18" spans="1:21" ht="23.45" customHeight="1" x14ac:dyDescent="0.2">
      <c r="A18" s="8" t="s">
        <v>97</v>
      </c>
      <c r="B18" s="9" t="s">
        <v>98</v>
      </c>
      <c r="C18" s="57">
        <v>710</v>
      </c>
      <c r="D18" s="57">
        <v>28</v>
      </c>
      <c r="E18" s="57">
        <v>277</v>
      </c>
      <c r="F18" s="57">
        <v>23</v>
      </c>
      <c r="G18" s="57">
        <v>254</v>
      </c>
      <c r="H18" s="57">
        <v>404</v>
      </c>
      <c r="I18" s="57">
        <v>18</v>
      </c>
      <c r="J18" s="57">
        <v>87</v>
      </c>
      <c r="K18" s="57">
        <v>300</v>
      </c>
    </row>
    <row r="19" spans="1:21" ht="36.6" customHeight="1" x14ac:dyDescent="0.2">
      <c r="A19" s="8" t="s">
        <v>127</v>
      </c>
      <c r="B19" s="9" t="s">
        <v>128</v>
      </c>
      <c r="C19" s="57">
        <v>625</v>
      </c>
      <c r="D19" s="57">
        <v>154</v>
      </c>
      <c r="E19" s="57">
        <v>292</v>
      </c>
      <c r="F19" s="57">
        <v>117</v>
      </c>
      <c r="G19" s="57">
        <v>175</v>
      </c>
      <c r="H19" s="57">
        <v>180</v>
      </c>
      <c r="I19" s="57">
        <v>41</v>
      </c>
      <c r="J19" s="57">
        <v>33</v>
      </c>
      <c r="K19" s="57">
        <v>106</v>
      </c>
    </row>
    <row r="20" spans="1:21" ht="21.6" customHeight="1" x14ac:dyDescent="0.2">
      <c r="A20" s="14" t="s">
        <v>100</v>
      </c>
      <c r="B20" s="15" t="s">
        <v>101</v>
      </c>
      <c r="C20" s="57">
        <v>297</v>
      </c>
      <c r="D20" s="57">
        <v>117</v>
      </c>
      <c r="E20" s="57">
        <v>132</v>
      </c>
      <c r="F20" s="57">
        <v>99</v>
      </c>
      <c r="G20" s="57">
        <v>32</v>
      </c>
      <c r="H20" s="57">
        <v>48</v>
      </c>
      <c r="I20" s="57">
        <v>35</v>
      </c>
      <c r="J20" s="57">
        <v>8</v>
      </c>
      <c r="K20" s="57">
        <v>6</v>
      </c>
    </row>
    <row r="21" spans="1:21" ht="21" customHeight="1" x14ac:dyDescent="0.2">
      <c r="A21" s="14" t="s">
        <v>102</v>
      </c>
      <c r="B21" s="15" t="s">
        <v>5</v>
      </c>
      <c r="C21" s="57">
        <v>317</v>
      </c>
      <c r="D21" s="57">
        <v>37</v>
      </c>
      <c r="E21" s="57">
        <v>156</v>
      </c>
      <c r="F21" s="57">
        <v>18</v>
      </c>
      <c r="G21" s="57">
        <v>138</v>
      </c>
      <c r="H21" s="57">
        <v>125</v>
      </c>
      <c r="I21" s="57">
        <v>4</v>
      </c>
      <c r="J21" s="57">
        <v>25</v>
      </c>
      <c r="K21" s="57">
        <v>95</v>
      </c>
    </row>
    <row r="22" spans="1:21" ht="24.75" customHeight="1" x14ac:dyDescent="0.25">
      <c r="A22" s="14" t="s">
        <v>103</v>
      </c>
      <c r="B22" s="15" t="s">
        <v>104</v>
      </c>
      <c r="C22" s="57">
        <v>11</v>
      </c>
      <c r="D22" s="57">
        <v>0</v>
      </c>
      <c r="E22" s="57">
        <v>4</v>
      </c>
      <c r="F22" s="106">
        <v>0</v>
      </c>
      <c r="G22" s="57">
        <v>4</v>
      </c>
      <c r="H22" s="57">
        <v>7</v>
      </c>
      <c r="I22" s="57">
        <v>1</v>
      </c>
      <c r="J22" s="57">
        <v>0</v>
      </c>
      <c r="K22" s="57">
        <v>5</v>
      </c>
      <c r="U22" s="2"/>
    </row>
    <row r="23" spans="1:21" ht="30.6" customHeight="1" x14ac:dyDescent="0.2">
      <c r="A23" s="8" t="s">
        <v>112</v>
      </c>
      <c r="B23" s="9" t="s">
        <v>120</v>
      </c>
      <c r="C23" s="57">
        <v>4634</v>
      </c>
      <c r="D23" s="57">
        <v>2753</v>
      </c>
      <c r="E23" s="57">
        <v>1213</v>
      </c>
      <c r="F23" s="57">
        <v>912</v>
      </c>
      <c r="G23" s="57">
        <v>302</v>
      </c>
      <c r="H23" s="57">
        <v>668</v>
      </c>
      <c r="I23" s="57">
        <v>303</v>
      </c>
      <c r="J23" s="57">
        <v>221</v>
      </c>
      <c r="K23" s="57">
        <v>143</v>
      </c>
      <c r="U23" s="29"/>
    </row>
    <row r="24" spans="1:21" ht="22.15" customHeight="1" x14ac:dyDescent="0.2">
      <c r="A24" s="8" t="s">
        <v>108</v>
      </c>
      <c r="B24" s="9" t="s">
        <v>107</v>
      </c>
      <c r="C24" s="57">
        <v>2517</v>
      </c>
      <c r="D24" s="57">
        <v>2110</v>
      </c>
      <c r="E24" s="57">
        <v>290</v>
      </c>
      <c r="F24" s="57">
        <v>289</v>
      </c>
      <c r="G24" s="57">
        <v>1</v>
      </c>
      <c r="H24" s="57">
        <v>117</v>
      </c>
      <c r="I24" s="57">
        <v>116</v>
      </c>
      <c r="J24" s="57">
        <v>0</v>
      </c>
      <c r="K24" s="57">
        <v>0</v>
      </c>
    </row>
    <row r="25" spans="1:21" ht="20.45" customHeight="1" x14ac:dyDescent="0.2">
      <c r="A25" s="14" t="s">
        <v>105</v>
      </c>
      <c r="B25" s="15" t="s">
        <v>16</v>
      </c>
      <c r="C25" s="57">
        <v>845</v>
      </c>
      <c r="D25" s="57">
        <v>600</v>
      </c>
      <c r="E25" s="57">
        <v>183</v>
      </c>
      <c r="F25" s="57">
        <v>183</v>
      </c>
      <c r="G25" s="57">
        <v>0</v>
      </c>
      <c r="H25" s="57">
        <v>62</v>
      </c>
      <c r="I25" s="57">
        <v>61</v>
      </c>
      <c r="J25" s="57">
        <v>0</v>
      </c>
      <c r="K25" s="57">
        <v>0</v>
      </c>
    </row>
    <row r="26" spans="1:21" ht="23.25" customHeight="1" x14ac:dyDescent="0.2">
      <c r="A26" s="14" t="s">
        <v>106</v>
      </c>
      <c r="B26" s="15" t="s">
        <v>6</v>
      </c>
      <c r="C26" s="57">
        <v>1672</v>
      </c>
      <c r="D26" s="57">
        <v>1510</v>
      </c>
      <c r="E26" s="57">
        <v>107</v>
      </c>
      <c r="F26" s="57">
        <v>106</v>
      </c>
      <c r="G26" s="57">
        <v>1</v>
      </c>
      <c r="H26" s="57">
        <v>55</v>
      </c>
      <c r="I26" s="57">
        <v>55</v>
      </c>
      <c r="J26" s="57">
        <v>0</v>
      </c>
      <c r="K26" s="57">
        <v>0</v>
      </c>
    </row>
    <row r="27" spans="1:21" ht="29.45" customHeight="1" x14ac:dyDescent="0.2">
      <c r="A27" s="8" t="s">
        <v>113</v>
      </c>
      <c r="B27" s="9" t="s">
        <v>121</v>
      </c>
      <c r="C27" s="57">
        <v>2117</v>
      </c>
      <c r="D27" s="57">
        <v>643</v>
      </c>
      <c r="E27" s="57">
        <v>923</v>
      </c>
      <c r="F27" s="57">
        <v>623</v>
      </c>
      <c r="G27" s="57">
        <v>301</v>
      </c>
      <c r="H27" s="57">
        <v>551</v>
      </c>
      <c r="I27" s="57">
        <v>187</v>
      </c>
      <c r="J27" s="57">
        <v>221</v>
      </c>
      <c r="K27" s="57">
        <v>143</v>
      </c>
    </row>
    <row r="28" spans="1:21" ht="21.6" customHeight="1" x14ac:dyDescent="0.2">
      <c r="A28" s="14" t="s">
        <v>109</v>
      </c>
      <c r="B28" s="15" t="s">
        <v>7</v>
      </c>
      <c r="C28" s="57">
        <v>380</v>
      </c>
      <c r="D28" s="57">
        <v>192</v>
      </c>
      <c r="E28" s="57">
        <v>158</v>
      </c>
      <c r="F28" s="57">
        <v>156</v>
      </c>
      <c r="G28" s="57">
        <v>2</v>
      </c>
      <c r="H28" s="57">
        <v>31</v>
      </c>
      <c r="I28" s="57">
        <v>29</v>
      </c>
      <c r="J28" s="106">
        <v>2</v>
      </c>
      <c r="K28" s="57">
        <v>0</v>
      </c>
    </row>
    <row r="29" spans="1:21" ht="25.15" customHeight="1" x14ac:dyDescent="0.2">
      <c r="A29" s="14" t="s">
        <v>114</v>
      </c>
      <c r="B29" s="15" t="s">
        <v>122</v>
      </c>
      <c r="C29" s="57">
        <v>44</v>
      </c>
      <c r="D29" s="57">
        <v>18</v>
      </c>
      <c r="E29" s="57">
        <v>25</v>
      </c>
      <c r="F29" s="57">
        <v>25</v>
      </c>
      <c r="G29" s="106">
        <v>0</v>
      </c>
      <c r="H29" s="57">
        <v>1</v>
      </c>
      <c r="I29" s="57">
        <v>1</v>
      </c>
      <c r="J29" s="106">
        <v>0</v>
      </c>
      <c r="K29" s="106">
        <v>0</v>
      </c>
    </row>
    <row r="30" spans="1:21" ht="18.75" customHeight="1" x14ac:dyDescent="0.2">
      <c r="A30" s="14" t="s">
        <v>110</v>
      </c>
      <c r="B30" s="15" t="s">
        <v>111</v>
      </c>
      <c r="C30" s="57">
        <v>1693</v>
      </c>
      <c r="D30" s="57">
        <v>433</v>
      </c>
      <c r="E30" s="57">
        <v>741</v>
      </c>
      <c r="F30" s="57">
        <v>442</v>
      </c>
      <c r="G30" s="57">
        <v>299</v>
      </c>
      <c r="H30" s="57">
        <v>519</v>
      </c>
      <c r="I30" s="57">
        <v>157</v>
      </c>
      <c r="J30" s="57">
        <v>219</v>
      </c>
      <c r="K30" s="57">
        <v>143</v>
      </c>
    </row>
    <row r="31" spans="1:21" ht="18.75" customHeight="1" x14ac:dyDescent="0.2">
      <c r="A31" s="29" t="s">
        <v>153</v>
      </c>
      <c r="B31" s="29"/>
    </row>
    <row r="32" spans="1:21" s="2" customFormat="1" ht="20.100000000000001" customHeight="1" x14ac:dyDescent="0.25">
      <c r="A32" s="20"/>
      <c r="B32" s="5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ht="15.95" customHeight="1" x14ac:dyDescent="0.2">
      <c r="A33" s="3"/>
      <c r="B33" s="25"/>
    </row>
    <row r="34" spans="1:21" s="29" customFormat="1" ht="18" customHeight="1" x14ac:dyDescent="0.2">
      <c r="A34" s="20"/>
      <c r="B34" s="27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ht="1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</row>
    <row r="36" spans="1:21" ht="15" customHeight="1" x14ac:dyDescent="0.2"/>
    <row r="37" spans="1:21" ht="15" customHeight="1" x14ac:dyDescent="0.2"/>
    <row r="38" spans="1:21" ht="15" customHeight="1" x14ac:dyDescent="0.2"/>
    <row r="39" spans="1:21" ht="15" customHeight="1" x14ac:dyDescent="0.2"/>
    <row r="40" spans="1:21" ht="15" customHeight="1" x14ac:dyDescent="0.2"/>
    <row r="41" spans="1:21" ht="15" customHeight="1" x14ac:dyDescent="0.2"/>
    <row r="42" spans="1:21" ht="15" customHeight="1" x14ac:dyDescent="0.2"/>
    <row r="43" spans="1:21" ht="15" customHeight="1" x14ac:dyDescent="0.2"/>
    <row r="44" spans="1:21" ht="15" customHeight="1" x14ac:dyDescent="0.2"/>
    <row r="45" spans="1:21" ht="15" customHeight="1" x14ac:dyDescent="0.2"/>
    <row r="46" spans="1:21" ht="15" customHeight="1" x14ac:dyDescent="0.2"/>
    <row r="47" spans="1:21" ht="15" customHeight="1" x14ac:dyDescent="0.2"/>
    <row r="48" spans="1:21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</sheetData>
  <mergeCells count="9">
    <mergeCell ref="C5:K5"/>
    <mergeCell ref="A3:A5"/>
    <mergeCell ref="B3:B5"/>
    <mergeCell ref="I3:K3"/>
    <mergeCell ref="C3:C4"/>
    <mergeCell ref="D3:D4"/>
    <mergeCell ref="E3:E4"/>
    <mergeCell ref="H3:H4"/>
    <mergeCell ref="F3:G3"/>
  </mergeCells>
  <phoneticPr fontId="8" type="noConversion"/>
  <conditionalFormatting sqref="J28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D13:D14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F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29:K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30"/>
  <sheetViews>
    <sheetView zoomScale="110" zoomScaleNormal="110" workbookViewId="0">
      <pane ySplit="5" topLeftCell="A6" activePane="bottomLeft" state="frozen"/>
      <selection pane="bottomLeft" activeCell="D13" sqref="D13"/>
    </sheetView>
  </sheetViews>
  <sheetFormatPr baseColWidth="10" defaultColWidth="11" defaultRowHeight="14.25" x14ac:dyDescent="0.2"/>
  <cols>
    <col min="1" max="1" width="7.375" style="19" customWidth="1"/>
    <col min="2" max="2" width="31.125" style="19" customWidth="1"/>
    <col min="3" max="3" width="9.875" style="19" customWidth="1"/>
    <col min="4" max="4" width="10.875" style="19" customWidth="1"/>
    <col min="5" max="5" width="12.125" style="19" customWidth="1"/>
    <col min="6" max="6" width="11.75" style="19" customWidth="1"/>
    <col min="7" max="16384" width="11" style="19"/>
  </cols>
  <sheetData>
    <row r="1" spans="1:6" s="2" customFormat="1" ht="16.5" customHeight="1" x14ac:dyDescent="0.25">
      <c r="A1" s="3" t="s">
        <v>187</v>
      </c>
      <c r="C1" s="3"/>
    </row>
    <row r="2" spans="1:6" s="18" customFormat="1" ht="14.85" customHeight="1" x14ac:dyDescent="0.2">
      <c r="A2" s="4" t="s">
        <v>129</v>
      </c>
      <c r="C2" s="5"/>
    </row>
    <row r="3" spans="1:6" s="18" customFormat="1" ht="21.75" customHeight="1" x14ac:dyDescent="0.2">
      <c r="A3" s="108" t="s">
        <v>99</v>
      </c>
      <c r="B3" s="110" t="s">
        <v>38</v>
      </c>
      <c r="C3" s="112" t="s">
        <v>0</v>
      </c>
      <c r="D3" s="115" t="s">
        <v>178</v>
      </c>
      <c r="E3" s="114"/>
      <c r="F3" s="114"/>
    </row>
    <row r="4" spans="1:6" s="18" customFormat="1" ht="21.75" customHeight="1" x14ac:dyDescent="0.2">
      <c r="A4" s="135"/>
      <c r="B4" s="142"/>
      <c r="C4" s="145"/>
      <c r="D4" s="60" t="s">
        <v>1</v>
      </c>
      <c r="E4" s="61" t="s">
        <v>2</v>
      </c>
      <c r="F4" s="62" t="s">
        <v>144</v>
      </c>
    </row>
    <row r="5" spans="1:6" s="18" customFormat="1" ht="15" customHeight="1" x14ac:dyDescent="0.2">
      <c r="A5" s="109"/>
      <c r="B5" s="111"/>
      <c r="C5" s="143" t="s">
        <v>13</v>
      </c>
      <c r="D5" s="144"/>
      <c r="E5" s="144"/>
      <c r="F5" s="144"/>
    </row>
    <row r="6" spans="1:6" ht="39.6" customHeight="1" x14ac:dyDescent="0.2">
      <c r="A6" s="8" t="s">
        <v>125</v>
      </c>
      <c r="B6" s="9" t="s">
        <v>126</v>
      </c>
      <c r="C6" s="10">
        <v>12642</v>
      </c>
      <c r="D6" s="10">
        <v>2127</v>
      </c>
      <c r="E6" s="10">
        <v>2640</v>
      </c>
      <c r="F6" s="10">
        <v>7875</v>
      </c>
    </row>
    <row r="7" spans="1:6" ht="23.25" customHeight="1" x14ac:dyDescent="0.2">
      <c r="A7" s="8" t="s">
        <v>87</v>
      </c>
      <c r="B7" s="9" t="s">
        <v>88</v>
      </c>
      <c r="C7" s="12">
        <v>3923</v>
      </c>
      <c r="D7" s="12">
        <v>533</v>
      </c>
      <c r="E7" s="12">
        <v>880</v>
      </c>
      <c r="F7" s="12">
        <v>2510</v>
      </c>
    </row>
    <row r="8" spans="1:6" ht="31.15" customHeight="1" x14ac:dyDescent="0.2">
      <c r="A8" s="14" t="s">
        <v>83</v>
      </c>
      <c r="B8" s="15" t="s">
        <v>84</v>
      </c>
      <c r="C8" s="12">
        <v>3716</v>
      </c>
      <c r="D8" s="12">
        <v>519</v>
      </c>
      <c r="E8" s="12">
        <v>850</v>
      </c>
      <c r="F8" s="12">
        <v>2348</v>
      </c>
    </row>
    <row r="9" spans="1:6" ht="21" customHeight="1" x14ac:dyDescent="0.2">
      <c r="A9" s="14" t="s">
        <v>86</v>
      </c>
      <c r="B9" s="15" t="s">
        <v>85</v>
      </c>
      <c r="C9" s="12">
        <v>207</v>
      </c>
      <c r="D9" s="12">
        <v>15</v>
      </c>
      <c r="E9" s="12">
        <v>30</v>
      </c>
      <c r="F9" s="12">
        <v>163</v>
      </c>
    </row>
    <row r="10" spans="1:6" ht="21" customHeight="1" x14ac:dyDescent="0.2">
      <c r="A10" s="16">
        <v>42</v>
      </c>
      <c r="B10" s="9" t="s">
        <v>11</v>
      </c>
      <c r="C10" s="12">
        <v>3461</v>
      </c>
      <c r="D10" s="12">
        <v>130</v>
      </c>
      <c r="E10" s="12">
        <v>322</v>
      </c>
      <c r="F10" s="12">
        <v>3008</v>
      </c>
    </row>
    <row r="11" spans="1:6" ht="28.9" customHeight="1" x14ac:dyDescent="0.2">
      <c r="A11" s="8" t="s">
        <v>118</v>
      </c>
      <c r="B11" s="9" t="s">
        <v>162</v>
      </c>
      <c r="C11" s="12">
        <v>1748</v>
      </c>
      <c r="D11" s="12">
        <v>43</v>
      </c>
      <c r="E11" s="12">
        <v>120</v>
      </c>
      <c r="F11" s="12">
        <v>1584</v>
      </c>
    </row>
    <row r="12" spans="1:6" ht="22.15" customHeight="1" x14ac:dyDescent="0.2">
      <c r="A12" s="14" t="s">
        <v>89</v>
      </c>
      <c r="B12" s="15" t="s">
        <v>90</v>
      </c>
      <c r="C12" s="12">
        <v>1235</v>
      </c>
      <c r="D12" s="58">
        <v>40</v>
      </c>
      <c r="E12" s="58">
        <v>116</v>
      </c>
      <c r="F12" s="58">
        <v>1079</v>
      </c>
    </row>
    <row r="13" spans="1:6" ht="19.149999999999999" customHeight="1" x14ac:dyDescent="0.2">
      <c r="A13" s="14" t="s">
        <v>92</v>
      </c>
      <c r="B13" s="15" t="s">
        <v>91</v>
      </c>
      <c r="C13" s="12">
        <v>452</v>
      </c>
      <c r="D13" s="17" t="s">
        <v>180</v>
      </c>
      <c r="E13" s="17" t="s">
        <v>180</v>
      </c>
      <c r="F13" s="17" t="s">
        <v>180</v>
      </c>
    </row>
    <row r="14" spans="1:6" ht="19.899999999999999" customHeight="1" x14ac:dyDescent="0.2">
      <c r="A14" s="14" t="s">
        <v>93</v>
      </c>
      <c r="B14" s="15" t="s">
        <v>94</v>
      </c>
      <c r="C14" s="12">
        <v>61</v>
      </c>
      <c r="D14" s="17" t="s">
        <v>180</v>
      </c>
      <c r="E14" s="17" t="s">
        <v>180</v>
      </c>
      <c r="F14" s="17" t="s">
        <v>180</v>
      </c>
    </row>
    <row r="15" spans="1:6" ht="28.9" customHeight="1" x14ac:dyDescent="0.2">
      <c r="A15" s="8" t="s">
        <v>116</v>
      </c>
      <c r="B15" s="9" t="s">
        <v>119</v>
      </c>
      <c r="C15" s="12">
        <v>1003</v>
      </c>
      <c r="D15" s="12">
        <v>51</v>
      </c>
      <c r="E15" s="12">
        <v>126</v>
      </c>
      <c r="F15" s="12">
        <v>826</v>
      </c>
    </row>
    <row r="16" spans="1:6" ht="30.75" customHeight="1" x14ac:dyDescent="0.2">
      <c r="A16" s="14" t="s">
        <v>117</v>
      </c>
      <c r="B16" s="15" t="s">
        <v>141</v>
      </c>
      <c r="C16" s="12">
        <v>605</v>
      </c>
      <c r="D16" s="12">
        <v>25</v>
      </c>
      <c r="E16" s="12">
        <v>59</v>
      </c>
      <c r="F16" s="12">
        <v>521</v>
      </c>
    </row>
    <row r="17" spans="1:10" ht="21" customHeight="1" x14ac:dyDescent="0.2">
      <c r="A17" s="14" t="s">
        <v>95</v>
      </c>
      <c r="B17" s="15" t="s">
        <v>96</v>
      </c>
      <c r="C17" s="12">
        <v>398</v>
      </c>
      <c r="D17" s="12">
        <v>26</v>
      </c>
      <c r="E17" s="12">
        <v>67</v>
      </c>
      <c r="F17" s="12">
        <v>305</v>
      </c>
    </row>
    <row r="18" spans="1:10" ht="23.45" customHeight="1" x14ac:dyDescent="0.2">
      <c r="A18" s="8" t="s">
        <v>97</v>
      </c>
      <c r="B18" s="9" t="s">
        <v>98</v>
      </c>
      <c r="C18" s="12">
        <v>710</v>
      </c>
      <c r="D18" s="12">
        <v>37</v>
      </c>
      <c r="E18" s="12">
        <v>76</v>
      </c>
      <c r="F18" s="12">
        <v>597</v>
      </c>
    </row>
    <row r="19" spans="1:10" ht="33.6" customHeight="1" x14ac:dyDescent="0.2">
      <c r="A19" s="8" t="s">
        <v>115</v>
      </c>
      <c r="B19" s="9" t="s">
        <v>123</v>
      </c>
      <c r="C19" s="12">
        <v>625</v>
      </c>
      <c r="D19" s="12">
        <v>180</v>
      </c>
      <c r="E19" s="12">
        <v>153</v>
      </c>
      <c r="F19" s="12">
        <v>291</v>
      </c>
    </row>
    <row r="20" spans="1:10" ht="22.15" customHeight="1" x14ac:dyDescent="0.2">
      <c r="A20" s="14" t="s">
        <v>100</v>
      </c>
      <c r="B20" s="15" t="s">
        <v>101</v>
      </c>
      <c r="C20" s="12">
        <v>297</v>
      </c>
      <c r="D20" s="12">
        <v>60</v>
      </c>
      <c r="E20" s="12">
        <v>66</v>
      </c>
      <c r="F20" s="12">
        <v>170</v>
      </c>
    </row>
    <row r="21" spans="1:10" ht="19.149999999999999" customHeight="1" x14ac:dyDescent="0.2">
      <c r="A21" s="14" t="s">
        <v>102</v>
      </c>
      <c r="B21" s="15" t="s">
        <v>5</v>
      </c>
      <c r="C21" s="12">
        <v>317</v>
      </c>
      <c r="D21" s="56" t="s">
        <v>180</v>
      </c>
      <c r="E21" s="56" t="s">
        <v>180</v>
      </c>
      <c r="F21" s="56" t="s">
        <v>180</v>
      </c>
    </row>
    <row r="22" spans="1:10" ht="22.5" customHeight="1" x14ac:dyDescent="0.2">
      <c r="A22" s="14" t="s">
        <v>103</v>
      </c>
      <c r="B22" s="15" t="s">
        <v>104</v>
      </c>
      <c r="C22" s="12">
        <v>11</v>
      </c>
      <c r="D22" s="56" t="s">
        <v>180</v>
      </c>
      <c r="E22" s="56" t="s">
        <v>180</v>
      </c>
      <c r="F22" s="56" t="s">
        <v>180</v>
      </c>
    </row>
    <row r="23" spans="1:10" ht="31.15" customHeight="1" x14ac:dyDescent="0.2">
      <c r="A23" s="8" t="s">
        <v>112</v>
      </c>
      <c r="B23" s="9" t="s">
        <v>120</v>
      </c>
      <c r="C23" s="12">
        <v>4634</v>
      </c>
      <c r="D23" s="12">
        <v>1284</v>
      </c>
      <c r="E23" s="12">
        <v>1284</v>
      </c>
      <c r="F23" s="12">
        <v>2067</v>
      </c>
    </row>
    <row r="24" spans="1:10" ht="24" customHeight="1" x14ac:dyDescent="0.2">
      <c r="A24" s="8" t="s">
        <v>108</v>
      </c>
      <c r="B24" s="9" t="s">
        <v>107</v>
      </c>
      <c r="C24" s="12">
        <v>2517</v>
      </c>
      <c r="D24" s="12">
        <v>915</v>
      </c>
      <c r="E24" s="12">
        <v>903</v>
      </c>
      <c r="F24" s="12">
        <v>698</v>
      </c>
    </row>
    <row r="25" spans="1:10" ht="22.5" customHeight="1" x14ac:dyDescent="0.2">
      <c r="A25" s="14" t="s">
        <v>105</v>
      </c>
      <c r="B25" s="15" t="s">
        <v>16</v>
      </c>
      <c r="C25" s="12">
        <v>845</v>
      </c>
      <c r="D25" s="12">
        <v>236</v>
      </c>
      <c r="E25" s="12">
        <v>305</v>
      </c>
      <c r="F25" s="12">
        <v>304</v>
      </c>
    </row>
    <row r="26" spans="1:10" ht="22.5" customHeight="1" x14ac:dyDescent="0.2">
      <c r="A26" s="14" t="s">
        <v>106</v>
      </c>
      <c r="B26" s="15" t="s">
        <v>6</v>
      </c>
      <c r="C26" s="12">
        <v>1672</v>
      </c>
      <c r="D26" s="12">
        <v>679</v>
      </c>
      <c r="E26" s="12">
        <v>598</v>
      </c>
      <c r="F26" s="12">
        <v>395</v>
      </c>
    </row>
    <row r="27" spans="1:10" ht="33" customHeight="1" x14ac:dyDescent="0.2">
      <c r="A27" s="8" t="s">
        <v>113</v>
      </c>
      <c r="B27" s="9" t="s">
        <v>121</v>
      </c>
      <c r="C27" s="12">
        <v>2117</v>
      </c>
      <c r="D27" s="12">
        <v>368</v>
      </c>
      <c r="E27" s="12">
        <v>380</v>
      </c>
      <c r="F27" s="12">
        <v>1369</v>
      </c>
    </row>
    <row r="28" spans="1:10" ht="22.5" customHeight="1" x14ac:dyDescent="0.2">
      <c r="A28" s="14" t="s">
        <v>109</v>
      </c>
      <c r="B28" s="15" t="s">
        <v>7</v>
      </c>
      <c r="C28" s="12">
        <v>380</v>
      </c>
      <c r="D28" s="12">
        <v>74</v>
      </c>
      <c r="E28" s="12">
        <v>115</v>
      </c>
      <c r="F28" s="12">
        <v>191</v>
      </c>
    </row>
    <row r="29" spans="1:10" s="2" customFormat="1" ht="30.75" customHeight="1" x14ac:dyDescent="0.25">
      <c r="A29" s="14" t="s">
        <v>114</v>
      </c>
      <c r="B29" s="15" t="s">
        <v>122</v>
      </c>
      <c r="C29" s="12">
        <v>44</v>
      </c>
      <c r="D29" s="12">
        <v>13</v>
      </c>
      <c r="E29" s="12">
        <v>9</v>
      </c>
      <c r="F29" s="12">
        <v>22</v>
      </c>
      <c r="G29" s="19"/>
      <c r="H29" s="19"/>
      <c r="I29" s="19"/>
      <c r="J29" s="19"/>
    </row>
    <row r="30" spans="1:10" ht="18" customHeight="1" x14ac:dyDescent="0.2">
      <c r="A30" s="14" t="s">
        <v>110</v>
      </c>
      <c r="B30" s="15" t="s">
        <v>111</v>
      </c>
      <c r="C30" s="12">
        <v>1693</v>
      </c>
      <c r="D30" s="12">
        <v>283</v>
      </c>
      <c r="E30" s="12">
        <v>256</v>
      </c>
      <c r="F30" s="12">
        <v>1154</v>
      </c>
    </row>
  </sheetData>
  <mergeCells count="5">
    <mergeCell ref="A3:A5"/>
    <mergeCell ref="B3:B5"/>
    <mergeCell ref="D3:F3"/>
    <mergeCell ref="C5:F5"/>
    <mergeCell ref="C3:C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2"/>
  <sheetViews>
    <sheetView zoomScale="110" zoomScaleNormal="110" workbookViewId="0">
      <pane ySplit="5" topLeftCell="A6" activePane="bottomLeft" state="frozen"/>
      <selection pane="bottomLeft" activeCell="A7" sqref="A7:A8"/>
    </sheetView>
  </sheetViews>
  <sheetFormatPr baseColWidth="10" defaultColWidth="11" defaultRowHeight="14.25" x14ac:dyDescent="0.2"/>
  <cols>
    <col min="1" max="1" width="29.875" style="51" customWidth="1"/>
    <col min="2" max="2" width="11" style="51" customWidth="1"/>
    <col min="3" max="4" width="10.625" style="51" customWidth="1"/>
    <col min="5" max="5" width="9.875" style="51" customWidth="1"/>
    <col min="6" max="6" width="11.125" style="51" customWidth="1"/>
    <col min="7" max="8" width="11.25" style="30" customWidth="1"/>
    <col min="9" max="16384" width="11" style="51"/>
  </cols>
  <sheetData>
    <row r="1" spans="1:11" s="2" customFormat="1" ht="16.5" customHeight="1" x14ac:dyDescent="0.25">
      <c r="A1" s="3" t="s">
        <v>188</v>
      </c>
      <c r="B1" s="3"/>
      <c r="I1" s="48"/>
      <c r="J1" s="48"/>
      <c r="K1" s="48"/>
    </row>
    <row r="2" spans="1:11" s="63" customFormat="1" ht="14.85" customHeight="1" x14ac:dyDescent="0.2">
      <c r="A2" s="4" t="s">
        <v>172</v>
      </c>
      <c r="B2" s="5"/>
    </row>
    <row r="3" spans="1:11" s="63" customFormat="1" ht="21.75" customHeight="1" x14ac:dyDescent="0.2">
      <c r="A3" s="131" t="s">
        <v>142</v>
      </c>
      <c r="B3" s="112" t="s">
        <v>0</v>
      </c>
      <c r="C3" s="130" t="s">
        <v>178</v>
      </c>
      <c r="D3" s="130"/>
      <c r="E3" s="130"/>
      <c r="F3" s="130"/>
    </row>
    <row r="4" spans="1:11" s="63" customFormat="1" ht="21.75" customHeight="1" x14ac:dyDescent="0.2">
      <c r="A4" s="136"/>
      <c r="B4" s="146"/>
      <c r="C4" s="64" t="s">
        <v>1</v>
      </c>
      <c r="D4" s="65" t="s">
        <v>2</v>
      </c>
      <c r="E4" s="65" t="s">
        <v>3</v>
      </c>
      <c r="F4" s="66" t="s">
        <v>4</v>
      </c>
    </row>
    <row r="5" spans="1:11" s="63" customFormat="1" ht="15" customHeight="1" x14ac:dyDescent="0.2">
      <c r="A5" s="132"/>
      <c r="B5" s="143" t="s">
        <v>13</v>
      </c>
      <c r="C5" s="147"/>
      <c r="D5" s="147"/>
      <c r="E5" s="147"/>
      <c r="F5" s="147"/>
    </row>
    <row r="6" spans="1:11" ht="18" customHeight="1" x14ac:dyDescent="0.2">
      <c r="A6" s="67" t="s">
        <v>0</v>
      </c>
      <c r="B6" s="10">
        <v>12642</v>
      </c>
      <c r="C6" s="10">
        <v>2127</v>
      </c>
      <c r="D6" s="10">
        <v>2640</v>
      </c>
      <c r="E6" s="10">
        <v>4320</v>
      </c>
      <c r="F6" s="10">
        <v>3555</v>
      </c>
      <c r="G6" s="70"/>
    </row>
    <row r="7" spans="1:11" ht="15.6" customHeight="1" x14ac:dyDescent="0.2">
      <c r="A7" s="69" t="s">
        <v>200</v>
      </c>
      <c r="B7" s="12">
        <v>8142</v>
      </c>
      <c r="C7" s="12">
        <v>1840</v>
      </c>
      <c r="D7" s="12">
        <v>2177</v>
      </c>
      <c r="E7" s="12">
        <v>2836</v>
      </c>
      <c r="F7" s="12">
        <v>1290</v>
      </c>
    </row>
    <row r="8" spans="1:11" ht="15.6" customHeight="1" x14ac:dyDescent="0.2">
      <c r="A8" s="69" t="s">
        <v>201</v>
      </c>
      <c r="B8" s="12">
        <v>4500</v>
      </c>
      <c r="C8" s="12">
        <v>288</v>
      </c>
      <c r="D8" s="12">
        <v>462</v>
      </c>
      <c r="E8" s="12">
        <v>1484</v>
      </c>
      <c r="F8" s="12">
        <v>2266</v>
      </c>
    </row>
    <row r="9" spans="1:11" ht="18.75" customHeight="1" x14ac:dyDescent="0.2">
      <c r="A9" s="68" t="s">
        <v>9</v>
      </c>
      <c r="B9" s="12">
        <v>5495</v>
      </c>
      <c r="C9" s="12">
        <v>1617</v>
      </c>
      <c r="D9" s="12">
        <v>1806</v>
      </c>
      <c r="E9" s="12">
        <v>1748</v>
      </c>
      <c r="F9" s="12">
        <v>324</v>
      </c>
    </row>
    <row r="10" spans="1:11" ht="15.6" customHeight="1" x14ac:dyDescent="0.2">
      <c r="A10" s="68" t="s">
        <v>149</v>
      </c>
      <c r="B10" s="12">
        <v>3806</v>
      </c>
      <c r="C10" s="12">
        <v>303</v>
      </c>
      <c r="D10" s="12">
        <v>460</v>
      </c>
      <c r="E10" s="12">
        <v>1342</v>
      </c>
      <c r="F10" s="12">
        <v>1702</v>
      </c>
    </row>
    <row r="11" spans="1:11" ht="15.6" customHeight="1" x14ac:dyDescent="0.2">
      <c r="A11" s="69" t="s">
        <v>150</v>
      </c>
      <c r="B11" s="12">
        <v>2008</v>
      </c>
      <c r="C11" s="12">
        <v>181</v>
      </c>
      <c r="D11" s="12">
        <v>287</v>
      </c>
      <c r="E11" s="12">
        <v>798</v>
      </c>
      <c r="F11" s="12">
        <v>743</v>
      </c>
      <c r="K11" s="20"/>
    </row>
    <row r="12" spans="1:11" ht="15.6" customHeight="1" x14ac:dyDescent="0.2">
      <c r="A12" s="69" t="s">
        <v>151</v>
      </c>
      <c r="B12" s="12">
        <v>1798</v>
      </c>
      <c r="C12" s="12">
        <v>122</v>
      </c>
      <c r="D12" s="12">
        <v>173</v>
      </c>
      <c r="E12" s="12">
        <v>544</v>
      </c>
      <c r="F12" s="12">
        <v>959</v>
      </c>
    </row>
    <row r="13" spans="1:11" s="2" customFormat="1" ht="15.6" customHeight="1" x14ac:dyDescent="0.25">
      <c r="A13" s="68" t="s">
        <v>152</v>
      </c>
      <c r="B13" s="12">
        <v>3341</v>
      </c>
      <c r="C13" s="12">
        <v>208</v>
      </c>
      <c r="D13" s="12">
        <v>374</v>
      </c>
      <c r="E13" s="12">
        <v>1230</v>
      </c>
      <c r="F13" s="12">
        <v>1529</v>
      </c>
      <c r="K13" s="20"/>
    </row>
    <row r="14" spans="1:11" ht="15.6" customHeight="1" x14ac:dyDescent="0.2">
      <c r="A14" s="69" t="s">
        <v>154</v>
      </c>
      <c r="B14" s="12">
        <v>639</v>
      </c>
      <c r="C14" s="12">
        <v>42</v>
      </c>
      <c r="D14" s="12">
        <v>85</v>
      </c>
      <c r="E14" s="12">
        <v>289</v>
      </c>
      <c r="F14" s="12">
        <v>223</v>
      </c>
      <c r="G14" s="70"/>
    </row>
    <row r="15" spans="1:11" ht="15.6" customHeight="1" x14ac:dyDescent="0.2">
      <c r="A15" s="69" t="s">
        <v>12</v>
      </c>
      <c r="B15" s="12">
        <v>1561</v>
      </c>
      <c r="C15" s="12">
        <v>65</v>
      </c>
      <c r="D15" s="12">
        <v>135</v>
      </c>
      <c r="E15" s="12">
        <v>428</v>
      </c>
      <c r="F15" s="12">
        <v>933</v>
      </c>
    </row>
    <row r="16" spans="1:11" ht="15.6" customHeight="1" x14ac:dyDescent="0.2">
      <c r="A16" s="15" t="s">
        <v>98</v>
      </c>
      <c r="B16" s="12">
        <v>1141</v>
      </c>
      <c r="C16" s="12">
        <v>101</v>
      </c>
      <c r="D16" s="12">
        <v>154</v>
      </c>
      <c r="E16" s="12">
        <v>512</v>
      </c>
      <c r="F16" s="12">
        <v>374</v>
      </c>
      <c r="K16" s="21"/>
    </row>
    <row r="17" spans="1:11" ht="21" customHeight="1" x14ac:dyDescent="0.2">
      <c r="A17" s="29" t="s">
        <v>153</v>
      </c>
      <c r="B17" s="29"/>
      <c r="C17" s="29"/>
      <c r="D17" s="29"/>
      <c r="E17" s="29"/>
      <c r="F17" s="29"/>
      <c r="K17" s="21"/>
    </row>
    <row r="18" spans="1:11" ht="12.75" customHeight="1" x14ac:dyDescent="0.2">
      <c r="B18" s="28"/>
      <c r="C18" s="28"/>
      <c r="D18" s="28"/>
      <c r="E18" s="28"/>
      <c r="F18" s="28"/>
      <c r="K18" s="21"/>
    </row>
    <row r="19" spans="1:11" ht="15" customHeight="1" x14ac:dyDescent="0.2"/>
    <row r="20" spans="1:11" ht="15" customHeight="1" x14ac:dyDescent="0.2"/>
    <row r="21" spans="1:11" ht="15" customHeight="1" x14ac:dyDescent="0.2"/>
    <row r="22" spans="1:11" ht="15" customHeight="1" x14ac:dyDescent="0.2"/>
    <row r="23" spans="1:11" ht="15" customHeight="1" x14ac:dyDescent="0.2"/>
    <row r="24" spans="1:11" ht="15" customHeight="1" x14ac:dyDescent="0.2"/>
    <row r="25" spans="1:11" ht="1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29" spans="1:11" ht="15" customHeight="1" x14ac:dyDescent="0.2"/>
    <row r="30" spans="1:11" ht="15" customHeight="1" x14ac:dyDescent="0.2"/>
    <row r="31" spans="1:11" ht="15" customHeight="1" x14ac:dyDescent="0.2"/>
    <row r="32" spans="1:1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</sheetData>
  <mergeCells count="4">
    <mergeCell ref="A3:A5"/>
    <mergeCell ref="C3:F3"/>
    <mergeCell ref="B3:B4"/>
    <mergeCell ref="B5:F5"/>
  </mergeCells>
  <phoneticPr fontId="8" type="noConversion"/>
  <conditionalFormatting sqref="B18:F18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8"/>
  <sheetViews>
    <sheetView zoomScale="110" zoomScaleNormal="110" workbookViewId="0">
      <pane ySplit="5" topLeftCell="A6" activePane="bottomLeft" state="frozen"/>
      <selection pane="bottomLeft" activeCell="A6" sqref="A6"/>
    </sheetView>
  </sheetViews>
  <sheetFormatPr baseColWidth="10" defaultColWidth="11" defaultRowHeight="14.25" x14ac:dyDescent="0.2"/>
  <cols>
    <col min="1" max="1" width="25" style="19" customWidth="1"/>
    <col min="2" max="2" width="12.125" style="19" customWidth="1"/>
    <col min="3" max="3" width="12" style="19" customWidth="1"/>
    <col min="4" max="4" width="10.5" style="19" customWidth="1"/>
    <col min="5" max="5" width="12.25" style="19" customWidth="1"/>
    <col min="6" max="6" width="11.25" style="19" customWidth="1"/>
    <col min="7" max="8" width="11.25" style="30" customWidth="1"/>
    <col min="9" max="16384" width="11" style="19"/>
  </cols>
  <sheetData>
    <row r="1" spans="1:11" s="2" customFormat="1" ht="16.5" customHeight="1" x14ac:dyDescent="0.25">
      <c r="B1" s="3"/>
      <c r="I1" s="48"/>
      <c r="J1" s="48"/>
      <c r="K1" s="48"/>
    </row>
    <row r="2" spans="1:11" s="18" customFormat="1" ht="14.85" customHeight="1" x14ac:dyDescent="0.2">
      <c r="A2" s="5" t="s">
        <v>189</v>
      </c>
      <c r="B2" s="5"/>
    </row>
    <row r="3" spans="1:11" s="18" customFormat="1" ht="21.75" customHeight="1" x14ac:dyDescent="0.2">
      <c r="A3" s="131" t="s">
        <v>137</v>
      </c>
      <c r="B3" s="112" t="s">
        <v>0</v>
      </c>
      <c r="C3" s="130" t="s">
        <v>178</v>
      </c>
      <c r="D3" s="130"/>
      <c r="E3" s="130"/>
      <c r="F3" s="130"/>
    </row>
    <row r="4" spans="1:11" s="18" customFormat="1" ht="21.75" customHeight="1" x14ac:dyDescent="0.2">
      <c r="A4" s="136"/>
      <c r="B4" s="146"/>
      <c r="C4" s="64" t="s">
        <v>1</v>
      </c>
      <c r="D4" s="65" t="s">
        <v>2</v>
      </c>
      <c r="E4" s="65" t="s">
        <v>3</v>
      </c>
      <c r="F4" s="66" t="s">
        <v>4</v>
      </c>
    </row>
    <row r="5" spans="1:11" s="18" customFormat="1" ht="15" customHeight="1" x14ac:dyDescent="0.2">
      <c r="A5" s="132"/>
      <c r="B5" s="143" t="s">
        <v>21</v>
      </c>
      <c r="C5" s="147"/>
      <c r="D5" s="147"/>
      <c r="E5" s="147"/>
      <c r="F5" s="147"/>
    </row>
    <row r="6" spans="1:11" s="2" customFormat="1" ht="23.25" customHeight="1" x14ac:dyDescent="0.25">
      <c r="A6" s="9" t="s">
        <v>137</v>
      </c>
      <c r="B6" s="10">
        <v>362896</v>
      </c>
      <c r="C6" s="10">
        <v>43278</v>
      </c>
      <c r="D6" s="10">
        <v>64483</v>
      </c>
      <c r="E6" s="10">
        <v>128076</v>
      </c>
      <c r="F6" s="10">
        <v>127059</v>
      </c>
      <c r="H6" s="48"/>
      <c r="I6" s="48"/>
      <c r="J6" s="48"/>
    </row>
    <row r="7" spans="1:11" ht="15" customHeight="1" x14ac:dyDescent="0.2"/>
    <row r="8" spans="1:11" ht="15" customHeight="1" x14ac:dyDescent="0.2"/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24"/>
  <sheetViews>
    <sheetView zoomScale="110" zoomScaleNormal="110" workbookViewId="0">
      <pane ySplit="5" topLeftCell="A6" activePane="bottomLeft" state="frozen"/>
      <selection activeCell="H25" sqref="H25"/>
      <selection pane="bottomLeft" activeCell="F12" sqref="F12"/>
    </sheetView>
  </sheetViews>
  <sheetFormatPr baseColWidth="10" defaultColWidth="11" defaultRowHeight="14.25" x14ac:dyDescent="0.2"/>
  <cols>
    <col min="1" max="1" width="31.5" style="19" customWidth="1"/>
    <col min="2" max="2" width="10" style="19" customWidth="1"/>
    <col min="3" max="4" width="10.25" style="19" customWidth="1"/>
    <col min="5" max="5" width="10.375" style="19" customWidth="1"/>
    <col min="6" max="6" width="10.75" style="19" customWidth="1"/>
    <col min="7" max="8" width="11.25" style="30" customWidth="1"/>
    <col min="9" max="16384" width="11" style="19"/>
  </cols>
  <sheetData>
    <row r="1" spans="1:12" s="2" customFormat="1" ht="16.5" customHeight="1" x14ac:dyDescent="0.25">
      <c r="A1" s="3" t="s">
        <v>190</v>
      </c>
      <c r="B1" s="3"/>
      <c r="I1" s="48"/>
      <c r="J1" s="48"/>
      <c r="K1" s="48"/>
    </row>
    <row r="2" spans="1:12" s="18" customFormat="1" ht="14.85" customHeight="1" x14ac:dyDescent="0.2">
      <c r="A2" s="71" t="s">
        <v>173</v>
      </c>
      <c r="B2" s="5"/>
    </row>
    <row r="3" spans="1:12" s="18" customFormat="1" ht="21.75" customHeight="1" x14ac:dyDescent="0.2">
      <c r="A3" s="131" t="s">
        <v>143</v>
      </c>
      <c r="B3" s="112" t="s">
        <v>0</v>
      </c>
      <c r="C3" s="130" t="s">
        <v>178</v>
      </c>
      <c r="D3" s="130"/>
      <c r="E3" s="130"/>
      <c r="F3" s="130"/>
    </row>
    <row r="4" spans="1:12" s="18" customFormat="1" ht="21.75" customHeight="1" x14ac:dyDescent="0.2">
      <c r="A4" s="136"/>
      <c r="B4" s="146"/>
      <c r="C4" s="60" t="s">
        <v>1</v>
      </c>
      <c r="D4" s="61" t="s">
        <v>2</v>
      </c>
      <c r="E4" s="61" t="s">
        <v>3</v>
      </c>
      <c r="F4" s="62" t="s">
        <v>4</v>
      </c>
    </row>
    <row r="5" spans="1:12" s="18" customFormat="1" ht="15" customHeight="1" x14ac:dyDescent="0.2">
      <c r="A5" s="132"/>
      <c r="B5" s="143" t="s">
        <v>21</v>
      </c>
      <c r="C5" s="147"/>
      <c r="D5" s="147"/>
      <c r="E5" s="147"/>
      <c r="F5" s="147"/>
    </row>
    <row r="6" spans="1:12" ht="18" customHeight="1" x14ac:dyDescent="0.2">
      <c r="A6" s="67" t="s">
        <v>0</v>
      </c>
      <c r="B6" s="38">
        <v>1780930</v>
      </c>
      <c r="C6" s="10">
        <v>218837</v>
      </c>
      <c r="D6" s="10">
        <v>285796</v>
      </c>
      <c r="E6" s="10">
        <v>572412</v>
      </c>
      <c r="F6" s="10">
        <v>703884</v>
      </c>
      <c r="L6" s="20"/>
    </row>
    <row r="7" spans="1:12" ht="16.899999999999999" customHeight="1" x14ac:dyDescent="0.2">
      <c r="A7" s="69" t="s">
        <v>200</v>
      </c>
      <c r="B7" s="42">
        <v>1210703</v>
      </c>
      <c r="C7" s="12">
        <v>189036</v>
      </c>
      <c r="D7" s="12">
        <v>238278</v>
      </c>
      <c r="E7" s="12">
        <v>400914</v>
      </c>
      <c r="F7" s="12">
        <v>382476</v>
      </c>
      <c r="L7" s="20"/>
    </row>
    <row r="8" spans="1:12" ht="16.899999999999999" customHeight="1" x14ac:dyDescent="0.2">
      <c r="A8" s="69" t="s">
        <v>201</v>
      </c>
      <c r="B8" s="12">
        <v>570226</v>
      </c>
      <c r="C8" s="12">
        <v>29801</v>
      </c>
      <c r="D8" s="12">
        <v>47519</v>
      </c>
      <c r="E8" s="12">
        <v>171498</v>
      </c>
      <c r="F8" s="12">
        <v>321409</v>
      </c>
      <c r="L8" s="20"/>
    </row>
    <row r="9" spans="1:12" ht="20.25" customHeight="1" x14ac:dyDescent="0.2">
      <c r="A9" s="68" t="s">
        <v>9</v>
      </c>
      <c r="B9" s="72">
        <v>684839</v>
      </c>
      <c r="C9" s="12">
        <v>167285</v>
      </c>
      <c r="D9" s="12">
        <v>197913</v>
      </c>
      <c r="E9" s="12">
        <v>231684</v>
      </c>
      <c r="F9" s="12">
        <v>87957</v>
      </c>
      <c r="L9" s="20"/>
    </row>
    <row r="10" spans="1:12" ht="16.899999999999999" customHeight="1" x14ac:dyDescent="0.2">
      <c r="A10" s="68" t="s">
        <v>149</v>
      </c>
      <c r="B10" s="12">
        <v>620953</v>
      </c>
      <c r="C10" s="12">
        <v>30632</v>
      </c>
      <c r="D10" s="12">
        <v>47203</v>
      </c>
      <c r="E10" s="12">
        <v>192392</v>
      </c>
      <c r="F10" s="12">
        <v>350725</v>
      </c>
      <c r="L10" s="20"/>
    </row>
    <row r="11" spans="1:12" s="2" customFormat="1" ht="16.899999999999999" customHeight="1" x14ac:dyDescent="0.25">
      <c r="A11" s="69" t="s">
        <v>150</v>
      </c>
      <c r="B11" s="12">
        <v>403318</v>
      </c>
      <c r="C11" s="12">
        <v>17769</v>
      </c>
      <c r="D11" s="12">
        <v>28177</v>
      </c>
      <c r="E11" s="12">
        <v>135696</v>
      </c>
      <c r="F11" s="12">
        <v>221676</v>
      </c>
      <c r="L11" s="20"/>
    </row>
    <row r="12" spans="1:12" ht="16.899999999999999" customHeight="1" x14ac:dyDescent="0.2">
      <c r="A12" s="69" t="s">
        <v>151</v>
      </c>
      <c r="B12" s="12">
        <v>217635</v>
      </c>
      <c r="C12" s="12">
        <v>12863</v>
      </c>
      <c r="D12" s="12">
        <v>19026</v>
      </c>
      <c r="E12" s="12">
        <v>56696</v>
      </c>
      <c r="F12" s="12">
        <v>129050</v>
      </c>
      <c r="L12" s="20"/>
    </row>
    <row r="13" spans="1:12" s="2" customFormat="1" ht="16.899999999999999" customHeight="1" x14ac:dyDescent="0.25">
      <c r="A13" s="68" t="s">
        <v>152</v>
      </c>
      <c r="B13" s="12">
        <v>475137</v>
      </c>
      <c r="C13" s="12">
        <v>20921</v>
      </c>
      <c r="D13" s="12">
        <v>40680</v>
      </c>
      <c r="E13" s="12">
        <v>148336</v>
      </c>
      <c r="F13" s="12">
        <v>265201</v>
      </c>
      <c r="L13" s="20"/>
    </row>
    <row r="14" spans="1:12" ht="16.899999999999999" customHeight="1" x14ac:dyDescent="0.2">
      <c r="A14" s="69" t="s">
        <v>154</v>
      </c>
      <c r="B14" s="12">
        <v>122546</v>
      </c>
      <c r="C14" s="12">
        <v>3983</v>
      </c>
      <c r="D14" s="12">
        <v>12187</v>
      </c>
      <c r="E14" s="12">
        <v>33534</v>
      </c>
      <c r="F14" s="12">
        <v>72842</v>
      </c>
      <c r="L14" s="20"/>
    </row>
    <row r="15" spans="1:12" s="29" customFormat="1" ht="16.899999999999999" customHeight="1" x14ac:dyDescent="0.2">
      <c r="A15" s="69" t="s">
        <v>12</v>
      </c>
      <c r="B15" s="12">
        <v>214121</v>
      </c>
      <c r="C15" s="12">
        <v>6076</v>
      </c>
      <c r="D15" s="12">
        <v>13890</v>
      </c>
      <c r="E15" s="12">
        <v>51498</v>
      </c>
      <c r="F15" s="12">
        <v>142658</v>
      </c>
      <c r="G15" s="23"/>
      <c r="H15" s="23"/>
      <c r="I15" s="20"/>
      <c r="J15" s="20"/>
      <c r="K15" s="20"/>
      <c r="L15" s="20"/>
    </row>
    <row r="16" spans="1:12" ht="16.899999999999999" customHeight="1" x14ac:dyDescent="0.2">
      <c r="A16" s="69" t="s">
        <v>98</v>
      </c>
      <c r="B16" s="12">
        <v>138470</v>
      </c>
      <c r="C16" s="12">
        <v>10862</v>
      </c>
      <c r="D16" s="12">
        <v>14603</v>
      </c>
      <c r="E16" s="12">
        <v>63303</v>
      </c>
      <c r="F16" s="12">
        <v>49702</v>
      </c>
      <c r="G16" s="20"/>
      <c r="H16" s="20"/>
      <c r="I16" s="20"/>
      <c r="J16" s="20"/>
      <c r="K16" s="20"/>
      <c r="L16" s="20"/>
    </row>
    <row r="17" spans="1:12" ht="21" customHeight="1" x14ac:dyDescent="0.2">
      <c r="A17" s="29" t="s">
        <v>155</v>
      </c>
      <c r="B17" s="29"/>
      <c r="C17" s="29"/>
      <c r="D17" s="29"/>
      <c r="E17" s="29"/>
      <c r="F17" s="29"/>
      <c r="L17" s="20"/>
    </row>
    <row r="18" spans="1:12" ht="15" customHeight="1" x14ac:dyDescent="0.2">
      <c r="G18" s="19"/>
      <c r="H18" s="19"/>
      <c r="L18" s="20"/>
    </row>
    <row r="19" spans="1:12" ht="15" customHeight="1" x14ac:dyDescent="0.2">
      <c r="G19" s="19"/>
      <c r="H19" s="19"/>
      <c r="L19" s="20"/>
    </row>
    <row r="20" spans="1:12" ht="15" customHeight="1" x14ac:dyDescent="0.2">
      <c r="G20" s="19"/>
      <c r="H20" s="19"/>
      <c r="L20" s="20"/>
    </row>
    <row r="21" spans="1:12" ht="15" customHeight="1" x14ac:dyDescent="0.2">
      <c r="G21" s="19"/>
      <c r="H21" s="19"/>
    </row>
    <row r="22" spans="1:12" ht="15" customHeight="1" x14ac:dyDescent="0.2">
      <c r="G22" s="19"/>
      <c r="H22" s="19"/>
    </row>
    <row r="23" spans="1:12" ht="15" customHeight="1" x14ac:dyDescent="0.2">
      <c r="G23" s="19"/>
      <c r="H23" s="19"/>
    </row>
    <row r="24" spans="1:12" x14ac:dyDescent="0.2">
      <c r="G24" s="19"/>
      <c r="H24" s="19"/>
    </row>
  </sheetData>
  <mergeCells count="4">
    <mergeCell ref="A3:A5"/>
    <mergeCell ref="C3:F3"/>
    <mergeCell ref="B3:B4"/>
    <mergeCell ref="B5:F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Tab1_Seite2</vt:lpstr>
      <vt:lpstr>Tab2_Seite3</vt:lpstr>
      <vt:lpstr>Tab3_Seite4</vt:lpstr>
      <vt:lpstr>Tab4_Seite4</vt:lpstr>
      <vt:lpstr>Tab5_Seite5</vt:lpstr>
      <vt:lpstr>Tab6_Seite6</vt:lpstr>
      <vt:lpstr>Tab7_Seite7oben</vt:lpstr>
      <vt:lpstr>Tab8_Seite7mitte</vt:lpstr>
      <vt:lpstr>Tab9_Seite7unten</vt:lpstr>
      <vt:lpstr>Tab10_Seite8</vt:lpstr>
      <vt:lpstr>Tab11_Seite9</vt:lpstr>
      <vt:lpstr>Tab12_Seite10</vt:lpstr>
      <vt:lpstr>NochTab12_Seite11</vt:lpstr>
      <vt:lpstr>Tab1_Seite2!Print_Titles</vt:lpstr>
      <vt:lpstr>Tab10_Seite8!Print_Titles</vt:lpstr>
      <vt:lpstr>Tab11_Seite9!Print_Titles</vt:lpstr>
      <vt:lpstr>Tab2_Seite3!Print_Titles</vt:lpstr>
      <vt:lpstr>Tab4_Seite4!Print_Titles</vt:lpstr>
      <vt:lpstr>Tab5_Seite5!Print_Titles</vt:lpstr>
      <vt:lpstr>Tab7_Seite7oben!Print_Titles</vt:lpstr>
      <vt:lpstr>Tab8_Seite7mitte!Print_Titles</vt:lpstr>
      <vt:lpstr>Tab9_Seite7unten!Print_Titles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2021</dc:title>
  <dc:subject>Statistische Berichte</dc:subject>
  <dc:creator>Statistisches Landesamt Baden-Württemberg</dc:creator>
  <cp:keywords>Tätige Personen, Löhne und Gehälter, geleistet Arbeitsstunden, Umsatz, Handwerk, Regionalisierung</cp:keywords>
  <cp:lastModifiedBy>Koch-Richter, Regina (STL)</cp:lastModifiedBy>
  <cp:lastPrinted>2021-12-17T11:41:38Z</cp:lastPrinted>
  <dcterms:created xsi:type="dcterms:W3CDTF">2001-03-22T11:30:41Z</dcterms:created>
  <dcterms:modified xsi:type="dcterms:W3CDTF">2021-12-17T11:43:26Z</dcterms:modified>
</cp:coreProperties>
</file>