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R:\Ref12\Ref12Vol\_DTP\_Statistische_Berichte\Abteilung5\Referat54\KI1-j_Teil 2 (1)_ArtNr_3822_Empfänger von Sozialhilfe\KI1-j Teil 2 (1)\KI1_j_19_Teil_2(1)\"/>
    </mc:Choice>
  </mc:AlternateContent>
  <bookViews>
    <workbookView xWindow="5700" yWindow="255" windowWidth="23070" windowHeight="11670" tabRatio="748"/>
  </bookViews>
  <sheets>
    <sheet name="Tabelle01" sheetId="3" r:id="rId1"/>
    <sheet name="Tabelle02" sheetId="14" r:id="rId2"/>
    <sheet name="Tabelle03" sheetId="15" r:id="rId3"/>
    <sheet name="Tabelle_n_03" sheetId="16" r:id="rId4"/>
    <sheet name="Tabelle04" sheetId="25" r:id="rId5"/>
    <sheet name="Tabelle05" sheetId="2" r:id="rId6"/>
    <sheet name="Tabelle06" sheetId="17" r:id="rId7"/>
    <sheet name="Tabelle_n_06" sheetId="18" r:id="rId8"/>
    <sheet name="Tabelle07" sheetId="19" r:id="rId9"/>
    <sheet name="Tabelle08" sheetId="20" r:id="rId10"/>
    <sheet name="Tabelle09" sheetId="21" r:id="rId11"/>
    <sheet name="Tabelle10" sheetId="22" r:id="rId12"/>
    <sheet name="Tabelle11" sheetId="23" r:id="rId13"/>
    <sheet name="Tabelle12" sheetId="24" r:id="rId14"/>
  </sheets>
  <calcPr calcId="162913"/>
</workbook>
</file>

<file path=xl/calcChain.xml><?xml version="1.0" encoding="utf-8"?>
<calcChain xmlns="http://schemas.openxmlformats.org/spreadsheetml/2006/main">
  <c r="C39" i="18" l="1"/>
  <c r="B39" i="18"/>
  <c r="C38" i="18"/>
  <c r="D38" i="18"/>
  <c r="E38" i="18"/>
  <c r="B38" i="18"/>
  <c r="C33" i="18"/>
  <c r="D33" i="18"/>
  <c r="E33" i="18"/>
  <c r="B33" i="18"/>
  <c r="C27" i="18"/>
  <c r="D27" i="18"/>
  <c r="D39" i="18" s="1"/>
  <c r="E27" i="18"/>
  <c r="E39" i="18" s="1"/>
  <c r="B27" i="18"/>
  <c r="C22" i="18"/>
  <c r="B22" i="18"/>
  <c r="C21" i="18"/>
  <c r="D21" i="18"/>
  <c r="E21" i="18"/>
  <c r="B21" i="18"/>
  <c r="C16" i="18"/>
  <c r="D16" i="18"/>
  <c r="E16" i="18"/>
  <c r="B16" i="18"/>
  <c r="C11" i="18"/>
  <c r="D11" i="18"/>
  <c r="D22" i="18" s="1"/>
  <c r="E11" i="18"/>
  <c r="E22" i="18" s="1"/>
  <c r="B11" i="18"/>
</calcChain>
</file>

<file path=xl/sharedStrings.xml><?xml version="1.0" encoding="utf-8"?>
<sst xmlns="http://schemas.openxmlformats.org/spreadsheetml/2006/main" count="526" uniqueCount="257">
  <si>
    <t>Davon</t>
  </si>
  <si>
    <t xml:space="preserve"> </t>
  </si>
  <si>
    <t>Insgesamt</t>
  </si>
  <si>
    <t>zusammen</t>
  </si>
  <si>
    <t>sonstige
Ausländer</t>
  </si>
  <si>
    <t>Bruttobedarf 
in EUR</t>
  </si>
  <si>
    <t>Nettobedarf
in EUR</t>
  </si>
  <si>
    <t>Alter von ... bis
unter ... Jahren</t>
  </si>
  <si>
    <t>Deutsche</t>
  </si>
  <si>
    <t>Nichtdeutsche</t>
  </si>
  <si>
    <t>Asylberechtigte</t>
  </si>
  <si>
    <t>Bürgerkriegs-
flüchtlinge</t>
  </si>
  <si>
    <t xml:space="preserve">              unter</t>
  </si>
  <si>
    <t>–</t>
  </si>
  <si>
    <t>und älter</t>
  </si>
  <si>
    <t>Kind</t>
  </si>
  <si>
    <t>sonstige
Person</t>
  </si>
  <si>
    <t>unter</t>
  </si>
  <si>
    <t>Kreis
Region
Regierungsbezirk
Land</t>
  </si>
  <si>
    <t>Empfänger</t>
  </si>
  <si>
    <t>Darunter</t>
  </si>
  <si>
    <t>Anzahl</t>
  </si>
  <si>
    <t>darunter</t>
  </si>
  <si>
    <t>Durchschnittsalter</t>
  </si>
  <si>
    <t>Region Stuttgart</t>
  </si>
  <si>
    <t>Region Heilbronn-Franken</t>
  </si>
  <si>
    <t>Region Ostwürttemberg</t>
  </si>
  <si>
    <t>Regierungsbezirk Stuttgart</t>
  </si>
  <si>
    <t>Region Mittlerer Oberrhein</t>
  </si>
  <si>
    <r>
      <t>Region Rhein-Neckar</t>
    </r>
    <r>
      <rPr>
        <vertAlign val="superscript"/>
        <sz val="8"/>
        <rFont val="Arial"/>
        <family val="2"/>
      </rPr>
      <t>1)</t>
    </r>
  </si>
  <si>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</si>
  <si>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</si>
  <si>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</si>
  <si>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</si>
  <si>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</si>
  <si>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</si>
  <si>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</si>
  <si>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</si>
  <si>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</si>
  <si>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</si>
  <si>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 xml:space="preserve">1) Soweit Land Baden-Württemberg. </t>
  </si>
  <si>
    <t>Alter von ... bis 
unter ... Jahren</t>
  </si>
  <si>
    <t>Regelleistungsempfänger insgesamt</t>
  </si>
  <si>
    <t>Staatsangehörigkeit</t>
  </si>
  <si>
    <t>Europa zusammen</t>
  </si>
  <si>
    <t>Afrika zusammen</t>
  </si>
  <si>
    <t>Amerika zusammen</t>
  </si>
  <si>
    <t>Asien zusammen</t>
  </si>
  <si>
    <t>Bestandserhebung</t>
  </si>
  <si>
    <t>Stellung zum Haushaltsvorstand</t>
  </si>
  <si>
    <t>Haushaltsvorstand</t>
  </si>
  <si>
    <t>Aufenthaltsrechtlicher Status</t>
  </si>
  <si>
    <t>Aufenthalts-
gestattung</t>
  </si>
  <si>
    <t>vollziehbar zur
Ausreise
verpflichtet</t>
  </si>
  <si>
    <t>Familien-
angehörige</t>
  </si>
  <si>
    <t>geduldeter
Ausländer</t>
  </si>
  <si>
    <t>Einreise 
über einen 
Flughafen</t>
  </si>
  <si>
    <t>Aufenthalts-
erlaubnis</t>
  </si>
  <si>
    <t>Folge- oder
Zweitantrag</t>
  </si>
  <si>
    <t>Haushaltstyp</t>
  </si>
  <si>
    <t>Ehepaare ohne Kinder</t>
  </si>
  <si>
    <t>Ehepaare mit  Kindern</t>
  </si>
  <si>
    <t xml:space="preserve">Einzeln Nachgewiesene </t>
  </si>
  <si>
    <t xml:space="preserve">   männlich</t>
  </si>
  <si>
    <t xml:space="preserve">   weiblich</t>
  </si>
  <si>
    <t>Haushaltsvorstände mit Kindern</t>
  </si>
  <si>
    <t>Sonstige Haushalte ohne Kinder</t>
  </si>
  <si>
    <t>Sonstige Haushalte mit Kindern</t>
  </si>
  <si>
    <t>Haushalte insgesamt</t>
  </si>
  <si>
    <t>weiblich</t>
  </si>
  <si>
    <t>Zusammen</t>
  </si>
  <si>
    <t>Grundleistungsempfänger zusammen</t>
  </si>
  <si>
    <t>Empfänger von Hilfe zum Lebensunterhalt</t>
  </si>
  <si>
    <t>Gemeinschaftsunterkunft</t>
  </si>
  <si>
    <t>dezentrale Unterbringung</t>
  </si>
  <si>
    <t>Wertgutschein</t>
  </si>
  <si>
    <t>Geldleistung</t>
  </si>
  <si>
    <t>davon
Aufnahmeeinrichtung</t>
  </si>
  <si>
    <t>und zwar
Sachleistung</t>
  </si>
  <si>
    <t>Art der Unterbringung:
Aufnahmeeinrichtung</t>
  </si>
  <si>
    <t>Bosnien und Herzegowina</t>
  </si>
  <si>
    <t xml:space="preserve">Serbien und Montenegro </t>
  </si>
  <si>
    <t>Russische Föderation</t>
  </si>
  <si>
    <t>Türkei</t>
  </si>
  <si>
    <t>Algerien</t>
  </si>
  <si>
    <t>Gambia</t>
  </si>
  <si>
    <t>Kamerun</t>
  </si>
  <si>
    <t>Nigeria</t>
  </si>
  <si>
    <t>Somalia</t>
  </si>
  <si>
    <t>Togo</t>
  </si>
  <si>
    <t>Mazedonien</t>
  </si>
  <si>
    <t>Esslingen</t>
  </si>
  <si>
    <t>Göppingen</t>
  </si>
  <si>
    <t>Ludwigsburg</t>
  </si>
  <si>
    <t>Rems-Murr-Kreis</t>
  </si>
  <si>
    <t>Hohenlohekreis</t>
  </si>
  <si>
    <t>Schwäbisch Hall</t>
  </si>
  <si>
    <t>Main-Tauber-Kreis</t>
  </si>
  <si>
    <t>Ostalbkreis</t>
  </si>
  <si>
    <t>Karlsruhe</t>
  </si>
  <si>
    <t>Rastatt</t>
  </si>
  <si>
    <t>Mannheim</t>
  </si>
  <si>
    <t>Rhein-Neckar-Kreis</t>
  </si>
  <si>
    <t>Enzkreis</t>
  </si>
  <si>
    <t>Freudenstadt</t>
  </si>
  <si>
    <t>Emmendingen</t>
  </si>
  <si>
    <t>Ortenaukreis</t>
  </si>
  <si>
    <t>Schwarzwald-Baar-Kreis</t>
  </si>
  <si>
    <t>Tuttlingen</t>
  </si>
  <si>
    <t>Lörrach</t>
  </si>
  <si>
    <t>Waldshut</t>
  </si>
  <si>
    <t>Tübingen</t>
  </si>
  <si>
    <t>Zollernalbkreis</t>
  </si>
  <si>
    <t>Biberach</t>
  </si>
  <si>
    <t>Ravensburg</t>
  </si>
  <si>
    <t>Sigmaringen</t>
  </si>
  <si>
    <t>Stadtkreis</t>
  </si>
  <si>
    <t>Landkreise</t>
  </si>
  <si>
    <t>Stadtkreise</t>
  </si>
  <si>
    <t>Freiburg im Breisgau</t>
  </si>
  <si>
    <t>Breisgau-Hochschwarzwald</t>
  </si>
  <si>
    <t>Rottweil</t>
  </si>
  <si>
    <t>Konstanz</t>
  </si>
  <si>
    <t>Reutlingen</t>
  </si>
  <si>
    <t>Alb-Donau-Kreis</t>
  </si>
  <si>
    <t>Baden-Baden</t>
  </si>
  <si>
    <t>Heidelberg</t>
  </si>
  <si>
    <t>Neckar-Odenwald-Kreis</t>
  </si>
  <si>
    <t>Pforzheim</t>
  </si>
  <si>
    <t>Stuttgart, Landeshauptstadt</t>
  </si>
  <si>
    <t>Böblingen</t>
  </si>
  <si>
    <t>Heilbronn</t>
  </si>
  <si>
    <t>Heidenheim</t>
  </si>
  <si>
    <t>Ulm</t>
  </si>
  <si>
    <t>Bodenseekreis</t>
  </si>
  <si>
    <t>Calw</t>
  </si>
  <si>
    <r>
      <t>Region Donau-Iller</t>
    </r>
    <r>
      <rPr>
        <vertAlign val="superscript"/>
        <sz val="8"/>
        <rFont val="Arial"/>
        <family val="2"/>
      </rPr>
      <t>1)</t>
    </r>
  </si>
  <si>
    <t>Afghanistan</t>
  </si>
  <si>
    <t>Georgien</t>
  </si>
  <si>
    <t>Irak</t>
  </si>
  <si>
    <t>Libanon</t>
  </si>
  <si>
    <t>Pakistan</t>
  </si>
  <si>
    <t>Sri Lanka</t>
  </si>
  <si>
    <t>China</t>
  </si>
  <si>
    <t>Durchschnittliche(r/s) monatliche(r/s)</t>
  </si>
  <si>
    <t>Art der Unterbringung
Art und Form der Leistung</t>
  </si>
  <si>
    <t xml:space="preserve">                     –</t>
  </si>
  <si>
    <t>Kosovo</t>
  </si>
  <si>
    <t>Serbien</t>
  </si>
  <si>
    <t>Serbien (einschl. Kosovo)</t>
  </si>
  <si>
    <t>Jugoslawien, Bundesrepublik</t>
  </si>
  <si>
    <t>Indien</t>
  </si>
  <si>
    <t>Iran</t>
  </si>
  <si>
    <t>Syrien</t>
  </si>
  <si>
    <t>Ungeklärt; ohne Angabe</t>
  </si>
  <si>
    <t>Ehepartner/-in / Lebenspartner/-in</t>
  </si>
  <si>
    <t>Eritrea</t>
  </si>
  <si>
    <t>Albanien</t>
  </si>
  <si>
    <t xml:space="preserve">             (Wohnort)</t>
  </si>
  <si>
    <r>
      <t>ohne Angabe</t>
    </r>
    <r>
      <rPr>
        <vertAlign val="superscript"/>
        <sz val="7"/>
        <rFont val="Arial"/>
        <family val="2"/>
      </rPr>
      <t>1)</t>
    </r>
  </si>
  <si>
    <t>einzeln 
nachgewiesene Haushaltsvorstände männlich</t>
  </si>
  <si>
    <t>Regelleistungs-
empfänger</t>
  </si>
  <si>
    <t>Haushalte</t>
  </si>
  <si>
    <t>1) Einschließlich Personenkreis mit Bescheinigung über die Meldung als Asylsuchender (BüMA).</t>
  </si>
  <si>
    <t>Tunesien</t>
  </si>
  <si>
    <t>Kuba</t>
  </si>
  <si>
    <t>Personen-gemeinschaften</t>
  </si>
  <si>
    <t>Vereinigte Staaten</t>
  </si>
  <si>
    <t>Staatenlos</t>
  </si>
  <si>
    <t>Australien / Ozeanien / Antarktis</t>
  </si>
  <si>
    <t>Marokko</t>
  </si>
  <si>
    <t>Typ der Personengemeinschaft</t>
  </si>
  <si>
    <t>Einzelne erwachsene leistungsberechtigte Personen</t>
  </si>
  <si>
    <t xml:space="preserve">    ohne Kinder unter 18 Jahren</t>
  </si>
  <si>
    <t xml:space="preserve">    mit Kindern unter 18 Jahren</t>
  </si>
  <si>
    <t>Leistungsberechtigte Minderjährige ohne leistungs-
berechtigte erwachsene Personen</t>
  </si>
  <si>
    <t>ohne Kinder unter 18 Jahren</t>
  </si>
  <si>
    <t>mit Kindern unter 18 Jahren</t>
  </si>
  <si>
    <t xml:space="preserve">weiblich
</t>
  </si>
  <si>
    <t>mit zwei erwachsenen leistungsberechtigten Personen</t>
  </si>
  <si>
    <t>mit mehr als zwei erwachsenen leistungsberechtigten 
  Personen</t>
  </si>
  <si>
    <t>Sonstige Personengemwinschaften</t>
  </si>
  <si>
    <r>
      <t>darunter männlich</t>
    </r>
    <r>
      <rPr>
        <b/>
        <vertAlign val="superscript"/>
        <sz val="8"/>
        <rFont val="Arial"/>
        <family val="2"/>
      </rPr>
      <t>1)</t>
    </r>
  </si>
  <si>
    <t xml:space="preserve">1) Personen mit der Signierung des Geschlechts "ohne Angabe" (nach § 22 Absatz 3 PStG)" werden dem männlichen Geschlecht zugeordnet. </t>
  </si>
  <si>
    <t>Regelbedarfs-stufe 1</t>
  </si>
  <si>
    <t>Regelbedarfs-stufe 2</t>
  </si>
  <si>
    <t>Regelbedarfs-stufe 3</t>
  </si>
  <si>
    <t>Regelbedarfs-stufe 4</t>
  </si>
  <si>
    <t>Regelbedarfs-stufe 5</t>
  </si>
  <si>
    <t>Regelbedarfs-stufe 6</t>
  </si>
  <si>
    <r>
      <t>männlich</t>
    </r>
    <r>
      <rPr>
        <vertAlign val="superscript"/>
        <sz val="7"/>
        <rFont val="Arial"/>
        <family val="2"/>
      </rPr>
      <t>1)</t>
    </r>
  </si>
  <si>
    <r>
      <t>Region Donau-Iller</t>
    </r>
    <r>
      <rPr>
        <vertAlign val="superscript"/>
        <sz val="8"/>
        <rFont val="Arial"/>
        <family val="2"/>
      </rPr>
      <t>2)</t>
    </r>
  </si>
  <si>
    <t>EU-
Ausländer</t>
  </si>
  <si>
    <t>davon nach aufenthaltsrechtlichem Status</t>
  </si>
  <si>
    <t>Nationalität</t>
  </si>
  <si>
    <t>deutsch</t>
  </si>
  <si>
    <t>französisch</t>
  </si>
  <si>
    <t>griechisch</t>
  </si>
  <si>
    <t>italienisch</t>
  </si>
  <si>
    <t>kosovarisch</t>
  </si>
  <si>
    <t>kroatisch</t>
  </si>
  <si>
    <t>polnisch</t>
  </si>
  <si>
    <t>russisch</t>
  </si>
  <si>
    <t>serbisch</t>
  </si>
  <si>
    <t>türkisch</t>
  </si>
  <si>
    <t>nigerianisch</t>
  </si>
  <si>
    <t>amerikanisch</t>
  </si>
  <si>
    <t>afghanisch</t>
  </si>
  <si>
    <t>irakisch</t>
  </si>
  <si>
    <t>syrisch</t>
  </si>
  <si>
    <t>vietnamesich</t>
  </si>
  <si>
    <t>ohne Angabe, staatenlos, ungeklärt</t>
  </si>
  <si>
    <t>sonstige Ausländer</t>
  </si>
  <si>
    <t>Bürgerkriegs-flüchtlinge</t>
  </si>
  <si>
    <t>bosnisch-herzegowinisch</t>
  </si>
  <si>
    <t>mazedonisch</t>
  </si>
  <si>
    <t>österreichisch</t>
  </si>
  <si>
    <t>portugiesisch</t>
  </si>
  <si>
    <t>rumänisch</t>
  </si>
  <si>
    <t>spanisch</t>
  </si>
  <si>
    <t>ukrainisch</t>
  </si>
  <si>
    <t>3. Empfänger von Hilfe zum Lebensunterhalt und Personengemeinschaften außerhalb von Einrichtungen in Baden-Württemberg</t>
  </si>
  <si>
    <r>
      <t>Noch:</t>
    </r>
    <r>
      <rPr>
        <b/>
        <sz val="8"/>
        <rFont val="Arial"/>
        <family val="2"/>
      </rPr>
      <t xml:space="preserve"> 3. Empfänger von Hilfe zum Lebensunterhalt und Personengemeinschaften außerhalb von Einrichtungen</t>
    </r>
  </si>
  <si>
    <t>einzelne erwachsene leistungsberechtigte Personen</t>
  </si>
  <si>
    <t xml:space="preserve">    nach Altersgruppen, Regelbedarfsstufen und Geschlecht</t>
  </si>
  <si>
    <t xml:space="preserve">    nach Altersgruppen, Nationalität, aufenthaltsrechtlichem Status und Geschlecht </t>
  </si>
  <si>
    <t xml:space="preserve">    nach Staatsangehörigkeit, Geschlecht und aufenthaltsrechtlichem Status</t>
  </si>
  <si>
    <r>
      <t>5. Personengemeinschaften*)</t>
    </r>
    <r>
      <rPr>
        <b/>
        <vertAlign val="superscript"/>
        <sz val="8"/>
        <rFont val="Arial"/>
        <family val="2"/>
      </rPr>
      <t xml:space="preserve"> </t>
    </r>
    <r>
      <rPr>
        <b/>
        <sz val="8"/>
        <rFont val="Arial"/>
        <family val="2"/>
      </rPr>
      <t>von Empfängern von Hilfe zum Lebensunterhalt außerhalb von Einrichtungen in Baden-Württemberg</t>
    </r>
  </si>
  <si>
    <r>
      <t>männlich</t>
    </r>
    <r>
      <rPr>
        <vertAlign val="superscript"/>
        <sz val="8"/>
        <rFont val="Arial"/>
        <family val="2"/>
      </rPr>
      <t>1)</t>
    </r>
  </si>
  <si>
    <r>
      <t>Ehepaare/Lebenspartnerschaften</t>
    </r>
    <r>
      <rPr>
        <vertAlign val="superscript"/>
        <sz val="8"/>
        <rFont val="Arial"/>
        <family val="2"/>
      </rPr>
      <t>2)</t>
    </r>
    <r>
      <rPr>
        <sz val="8"/>
        <rFont val="Arial"/>
        <family val="2"/>
      </rPr>
      <t xml:space="preserve"> mit einer
erwachsenen leistungsberechtigten Person</t>
    </r>
    <r>
      <rPr>
        <vertAlign val="superscript"/>
        <sz val="8"/>
        <rFont val="Arial"/>
        <family val="2"/>
      </rPr>
      <t xml:space="preserve">3) </t>
    </r>
    <r>
      <rPr>
        <sz val="8"/>
        <rFont val="Arial"/>
        <family val="2"/>
      </rPr>
      <t xml:space="preserve">  </t>
    </r>
  </si>
  <si>
    <r>
      <t>Ehepaare/Lebenspartnerschaften</t>
    </r>
    <r>
      <rPr>
        <vertAlign val="superscript"/>
        <sz val="8"/>
        <rFont val="Arial"/>
        <family val="2"/>
      </rPr>
      <t>2)</t>
    </r>
  </si>
  <si>
    <r>
      <t>Mindestens zwei erwachsenen leistungsberechtigte
  Personen</t>
    </r>
    <r>
      <rPr>
        <vertAlign val="superscript"/>
        <sz val="8"/>
        <rFont val="Arial"/>
        <family val="2"/>
      </rPr>
      <t>4)</t>
    </r>
  </si>
  <si>
    <r>
      <t>Aufwendungen
für Unterkunft
und Heizung
in EUR</t>
    </r>
    <r>
      <rPr>
        <vertAlign val="superscript"/>
        <sz val="8"/>
        <rFont val="Arial"/>
        <family val="2"/>
      </rPr>
      <t>5)</t>
    </r>
  </si>
  <si>
    <r>
      <t>angerechnetes 
Einkommen 
in EUR</t>
    </r>
    <r>
      <rPr>
        <vertAlign val="superscript"/>
        <sz val="8"/>
        <rFont val="Arial"/>
        <family val="2"/>
      </rPr>
      <t>6)</t>
    </r>
  </si>
  <si>
    <t>*) Personengemeinschaften für die eine gemeinsame Bedarfsberechnung erfolgt. – 1) Personen mit der Signierung des Geschlechts "ohne Angabe" (nach § 22 Absatz 3 PStG)" werden dem männlichen Geschlecht zugeordnet. – 2) Einschl. eheähnlichen oder lebenspartnerschaftlichen Gemeinschaften. – 3) Nach dem 3. Kapitel des SGB XII, die mit einer weiteren nach dem SGB XII oder 4. Kapitel des SGB XII leistungsberechtigten erwachsenen Person im Haushalt lebt. – 4) Die nicht als Ehepaar/Lebenspartnerschaft, in eheähnlicher oder lebenspartnerschaftlichen Gemeinschaft leben. – 5) Durchschnittsermittlung inklusive der Personengemeinschaften ohne anerkannte Aufwendungen für Unterkunft und Heizung. – 6) Durchschnittsermittlung inklusive der Personengemeinschaften ohne angerechnetes Einkommen.</t>
  </si>
  <si>
    <t xml:space="preserve">1) Einschließlich "Ohne Angabe" (§ 22 Absatz 3 PStG). – 2) Soweit Land Baden-Württemberg. </t>
  </si>
  <si>
    <r>
      <t>Region Rhein-Neckar</t>
    </r>
    <r>
      <rPr>
        <vertAlign val="superscript"/>
        <sz val="8"/>
        <rFont val="Arial"/>
        <family val="2"/>
      </rPr>
      <t>2)</t>
    </r>
  </si>
  <si>
    <t>eritreisch</t>
  </si>
  <si>
    <t>brasilianisch</t>
  </si>
  <si>
    <t>iranisch</t>
  </si>
  <si>
    <t>7. Regelleistungsempfänger in Baden-Württemberg 1994 bis 2019 nach Altersgruppen</t>
  </si>
  <si>
    <t>8. Regelleistungsempfänger in Baden-Württemberg 1994 bis 2019 nach Art der Unterbringung und Art und Form der Leistung</t>
  </si>
  <si>
    <t xml:space="preserve">11. Regelleistungsempfänger in Baden-Württemberg 1994 bis 2019 nach aufenthaltsrechtlichem Status </t>
  </si>
  <si>
    <t>10. Regelleistungsempfänger in Baden-Württemberg 1994 bis 2019 nach Stellung zum Haushaltsvorstand</t>
  </si>
  <si>
    <t>12. Haushalte von Regelleistungsempfängern in Baden-Württemberg 1994 bis 2019 nach Haushaltstyp</t>
  </si>
  <si>
    <t>1. Empfänger von Hilfe zum Lebensunterhalt außerhalb von und in Einrichtungen in Baden-Württemberg am 31. Dezember 2019</t>
  </si>
  <si>
    <t>2. Empfänger von Hilfe zum Lebensunterhalt außerhalb von Einrichtungen in Baden-Württemberg am 31. Dezember 2019</t>
  </si>
  <si>
    <t xml:space="preserve">    am 31. Dezember 2019 nach regionaler Gliederung</t>
  </si>
  <si>
    <t xml:space="preserve">              in Baden-Württemberg am 31. Dezember 2019 nach regionaler Gliederung</t>
  </si>
  <si>
    <t>4. Empfänger von Hilfe zum Lebensunterhalt außerhalb von und in Einrichtungen in Baden-Württemberg am 31. Dezember 2019</t>
  </si>
  <si>
    <t xml:space="preserve">    am 31. Dezember 2019 nach Typ der Personengemeinschaft und durchschnittlich monatlichen Zahlbeträgen</t>
  </si>
  <si>
    <t>6. Regelleistungsempfänger und Haushalte in Baden-Württemberg am 31. Dezember 2019 nach regionaler Gliederung (Wohnort)</t>
  </si>
  <si>
    <t>9. Regelleistungsempfänger in Baden-Württemberg 1994 bis 2019 nach Staatsangehörigkeit</t>
  </si>
  <si>
    <t>somalisch</t>
  </si>
  <si>
    <r>
      <t>31.12.2019</t>
    </r>
    <r>
      <rPr>
        <vertAlign val="superscript"/>
        <sz val="7"/>
        <rFont val="Arial"/>
        <family val="2"/>
      </rPr>
      <t>1)</t>
    </r>
  </si>
  <si>
    <t>1) Es werden durch die geänderte Typisierung aufgrund der unterjährigen Gesetzesänderung des AsylbLG 2019 mehr sonstige Haushalte als in den Vorjahren ausgewiesen. Die Vergleichbarkeit der Daten zu den Vorjahren ist daher nur noch eingeschränkt gegeben.</t>
  </si>
  <si>
    <r>
      <rPr>
        <sz val="8"/>
        <rFont val="Arial"/>
        <family val="2"/>
      </rPr>
      <t>Noch:</t>
    </r>
    <r>
      <rPr>
        <b/>
        <sz val="8"/>
        <rFont val="Arial"/>
        <family val="2"/>
      </rPr>
      <t xml:space="preserve"> 6. Regelleistungsempfänger und Haushalte in Baden-Württemberg am 31. Dezember 2019 nach regionaler Gliederung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</si>
</sst>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 ;\–\ #\ ###\ ##0\ \ ;\ \–\ \ ;* @\ \ "/>
    <numFmt numFmtId="165" formatCode="#\ ##0.0\ \ "/>
    <numFmt numFmtId="166" formatCode="#\ ###\ ##0\ \ \ \ \ ;\–\ #\ ###\ ##0\ \ \ \ \ ;\ \–\ \ \ \ \ ;* @\ \ \ \ \ "/>
    <numFmt numFmtId="167" formatCode="#\ ###\ ##0\ \ \ \ ;\–\ #\ ###\ ##0\ \ \ \ ;\ \–\ \ \ \ ;* @\ \ \ \ "/>
    <numFmt numFmtId="168" formatCode="#,##0.0\ _€;[Red]\-#,##0.0\ _€"/>
    <numFmt numFmtId="169" formatCode="#\ ###\ ##0.0\ \ ;\–\ #\ ###\ ##0.0\ \ ;\ \–\ \ ;* @\ \ "/>
  </numFmts>
  <fonts count="11" x14ac:knownFonts="1">
    <font>
      <sz val="10"/>
      <name val="Arial"/>
    </font>
    <font>
      <sz val="10"/>
      <name val="MS Sans Serif"/>
      <family val="2"/>
    </font>
    <font>
      <b/>
      <sz val="8"/>
      <name val="Arial"/>
      <family val="2"/>
    </font>
    <font>
      <sz val="7"/>
      <name val="Arial"/>
      <family val="2"/>
    </font>
    <font>
      <sz val="8"/>
      <name val="Arial"/>
      <family val="2"/>
    </font>
    <font>
      <vertAlign val="superscript"/>
      <sz val="7"/>
      <name val="Arial"/>
      <family val="2"/>
    </font>
    <font>
      <b/>
      <sz val="7.8"/>
      <name val="Arial"/>
      <family val="2"/>
    </font>
    <font>
      <vertAlign val="superscript"/>
      <sz val="8"/>
      <name val="Arial"/>
      <family val="2"/>
    </font>
    <font>
      <b/>
      <vertAlign val="superscript"/>
      <sz val="8"/>
      <name val="Arial"/>
      <family val="2"/>
    </font>
    <font>
      <b/>
      <sz val="10"/>
      <name val="Arial"/>
      <family val="2"/>
    </font>
    <font>
      <sz val="10"/>
      <name val="Arial"/>
      <family val="2"/>
    </font>
  </fonts>
  <fills count="2">
    <fill>
      <patternFill patternType="none"/>
    </fill>
    <fill>
      <patternFill patternType="gray125"/>
    </fill>
  </fills>
  <borders count="35">
    <border>
      <left/>
      <right/>
      <top/>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top style="thin">
        <color indexed="64"/>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right/>
      <top style="thin">
        <color indexed="64"/>
      </top>
      <bottom style="thin">
        <color indexed="64"/>
      </bottom>
      <diagonal/>
    </border>
  </borders>
  <cellStyleXfs count="2">
    <xf numFmtId="0" fontId="0" fillId="0" borderId="0"/>
    <xf numFmtId="40" fontId="1" fillId="0" borderId="0" applyFont="0" applyFill="0" applyBorder="0" applyAlignment="0" applyProtection="0"/>
  </cellStyleXfs>
  <cellXfs count="188">
    <xf numFmtId="0" fontId="0" fillId="0" borderId="0" xfId="0"/>
    <xf numFmtId="164" fontId="4" fillId="0" borderId="0" xfId="0" applyNumberFormat="1" applyFont="1" applyFill="1" applyBorder="1" applyAlignment="1">
      <alignment horizontal="right"/>
    </xf>
    <xf numFmtId="0" fontId="2" fillId="0" borderId="0" xfId="0" applyFont="1" applyFill="1" applyAlignment="1"/>
    <xf numFmtId="0" fontId="2" fillId="0" borderId="0" xfId="0" applyFont="1" applyFill="1" applyBorder="1" applyAlignment="1"/>
    <xf numFmtId="0" fontId="2" fillId="0" borderId="0" xfId="0" applyFont="1" applyFill="1" applyAlignment="1">
      <alignment vertical="top"/>
    </xf>
    <xf numFmtId="0" fontId="2" fillId="0" borderId="0" xfId="0" applyFont="1" applyFill="1" applyBorder="1" applyAlignment="1">
      <alignment vertical="top"/>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0" applyFont="1" applyFill="1"/>
    <xf numFmtId="0" fontId="0" fillId="0" borderId="0" xfId="0" applyFont="1" applyFill="1"/>
    <xf numFmtId="1" fontId="4" fillId="0" borderId="1" xfId="0" applyNumberFormat="1" applyFont="1" applyFill="1" applyBorder="1" applyAlignment="1">
      <alignment horizontal="right" indent="5"/>
    </xf>
    <xf numFmtId="164" fontId="4" fillId="0" borderId="0" xfId="0" applyNumberFormat="1" applyFont="1" applyFill="1" applyAlignment="1">
      <alignment horizontal="right"/>
    </xf>
    <xf numFmtId="0" fontId="4" fillId="0" borderId="0" xfId="0" applyFont="1" applyFill="1" applyAlignment="1">
      <alignment horizontal="right"/>
    </xf>
    <xf numFmtId="1" fontId="4" fillId="0" borderId="0" xfId="0" applyNumberFormat="1" applyFont="1" applyFill="1" applyBorder="1" applyAlignment="1">
      <alignment horizontal="center"/>
    </xf>
    <xf numFmtId="1" fontId="4" fillId="0" borderId="0" xfId="0" quotePrefix="1" applyNumberFormat="1" applyFont="1" applyFill="1" applyBorder="1" applyAlignment="1">
      <alignment horizontal="right"/>
    </xf>
    <xf numFmtId="1" fontId="4" fillId="0" borderId="1" xfId="0" quotePrefix="1" applyNumberFormat="1" applyFont="1" applyFill="1" applyBorder="1" applyAlignment="1">
      <alignment horizontal="right" indent="5"/>
    </xf>
    <xf numFmtId="0" fontId="4" fillId="0" borderId="0" xfId="0" quotePrefix="1" applyFont="1" applyFill="1" applyBorder="1" applyAlignment="1">
      <alignment horizontal="right"/>
    </xf>
    <xf numFmtId="0" fontId="4" fillId="0" borderId="1" xfId="0" quotePrefix="1" applyFont="1" applyFill="1" applyBorder="1" applyAlignment="1">
      <alignment horizontal="right" indent="5"/>
    </xf>
    <xf numFmtId="1" fontId="4" fillId="0" borderId="0" xfId="0" applyNumberFormat="1" applyFont="1" applyFill="1" applyBorder="1" applyAlignment="1">
      <alignment horizontal="left"/>
    </xf>
    <xf numFmtId="0" fontId="4" fillId="0" borderId="0" xfId="0" applyFont="1" applyFill="1" applyBorder="1" applyAlignment="1">
      <alignment horizontal="right" indent="4"/>
    </xf>
    <xf numFmtId="0" fontId="4" fillId="0" borderId="1" xfId="0" applyFont="1" applyFill="1" applyBorder="1" applyAlignment="1">
      <alignment horizontal="right" indent="4"/>
    </xf>
    <xf numFmtId="1" fontId="2" fillId="0" borderId="1" xfId="0" applyNumberFormat="1" applyFont="1" applyFill="1" applyBorder="1" applyAlignment="1">
      <alignment horizontal="right" indent="5"/>
    </xf>
    <xf numFmtId="164" fontId="2" fillId="0" borderId="0" xfId="0" applyNumberFormat="1" applyFont="1" applyFill="1" applyAlignment="1">
      <alignment horizontal="right"/>
    </xf>
    <xf numFmtId="0" fontId="2" fillId="0" borderId="0" xfId="0" applyFont="1" applyFill="1" applyAlignment="1">
      <alignment horizontal="right"/>
    </xf>
    <xf numFmtId="1" fontId="2" fillId="0" borderId="0" xfId="0" applyNumberFormat="1" applyFont="1" applyFill="1" applyBorder="1" applyAlignment="1">
      <alignment horizontal="center"/>
    </xf>
    <xf numFmtId="1" fontId="2" fillId="0" borderId="0" xfId="0" quotePrefix="1" applyNumberFormat="1" applyFont="1" applyFill="1" applyBorder="1" applyAlignment="1">
      <alignment horizontal="right"/>
    </xf>
    <xf numFmtId="1" fontId="2" fillId="0" borderId="1" xfId="0" quotePrefix="1" applyNumberFormat="1" applyFont="1" applyFill="1" applyBorder="1" applyAlignment="1">
      <alignment horizontal="right" indent="5"/>
    </xf>
    <xf numFmtId="0" fontId="2" fillId="0" borderId="0" xfId="0" quotePrefix="1" applyFont="1" applyFill="1" applyBorder="1" applyAlignment="1">
      <alignment horizontal="right"/>
    </xf>
    <xf numFmtId="0" fontId="2" fillId="0" borderId="1" xfId="0" quotePrefix="1" applyFont="1" applyFill="1" applyBorder="1" applyAlignment="1">
      <alignment horizontal="right" indent="5"/>
    </xf>
    <xf numFmtId="1" fontId="2" fillId="0" borderId="0" xfId="0" applyNumberFormat="1" applyFont="1" applyFill="1" applyBorder="1" applyAlignment="1">
      <alignment horizontal="left"/>
    </xf>
    <xf numFmtId="0" fontId="2" fillId="0" borderId="0" xfId="0" applyFont="1" applyFill="1" applyBorder="1" applyAlignment="1">
      <alignment horizontal="right" indent="4"/>
    </xf>
    <xf numFmtId="0" fontId="2" fillId="0" borderId="1" xfId="0" applyFont="1" applyFill="1" applyBorder="1" applyAlignment="1">
      <alignment horizontal="right" indent="4"/>
    </xf>
    <xf numFmtId="1" fontId="4" fillId="0" borderId="1" xfId="0" applyNumberFormat="1" applyFont="1" applyFill="1" applyBorder="1" applyAlignment="1">
      <alignment horizontal="center" vertical="center"/>
    </xf>
    <xf numFmtId="164" fontId="4" fillId="0" borderId="0" xfId="0" applyNumberFormat="1" applyFont="1" applyFill="1" applyAlignment="1">
      <alignment horizontal="right" vertical="center"/>
    </xf>
    <xf numFmtId="0" fontId="4" fillId="0" borderId="0" xfId="0" applyFont="1" applyFill="1" applyAlignment="1">
      <alignment horizontal="right" vertical="center"/>
    </xf>
    <xf numFmtId="1" fontId="4" fillId="0" borderId="0" xfId="0" applyNumberFormat="1" applyFont="1" applyFill="1" applyBorder="1" applyAlignment="1">
      <alignment horizontal="center" vertical="center"/>
    </xf>
    <xf numFmtId="1" fontId="4" fillId="0" borderId="0" xfId="0" quotePrefix="1" applyNumberFormat="1" applyFont="1" applyFill="1" applyBorder="1" applyAlignment="1">
      <alignment horizontal="right" vertical="center"/>
    </xf>
    <xf numFmtId="1" fontId="4" fillId="0" borderId="1" xfId="0" quotePrefix="1" applyNumberFormat="1" applyFont="1" applyFill="1" applyBorder="1" applyAlignment="1">
      <alignment horizontal="center" vertical="center"/>
    </xf>
    <xf numFmtId="0" fontId="4" fillId="0" borderId="0" xfId="0" quotePrefix="1" applyFont="1" applyFill="1" applyBorder="1" applyAlignment="1">
      <alignment horizontal="right" vertical="center"/>
    </xf>
    <xf numFmtId="0" fontId="4" fillId="0" borderId="1" xfId="0" quotePrefix="1" applyFont="1" applyFill="1" applyBorder="1" applyAlignment="1">
      <alignment horizontal="center" vertical="center"/>
    </xf>
    <xf numFmtId="1" fontId="4" fillId="0" borderId="0" xfId="0" applyNumberFormat="1" applyFont="1" applyFill="1" applyBorder="1" applyAlignment="1">
      <alignment horizontal="left" vertical="center"/>
    </xf>
    <xf numFmtId="0" fontId="4" fillId="0" borderId="0" xfId="0" applyFont="1" applyFill="1"/>
    <xf numFmtId="0" fontId="4"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164" fontId="2" fillId="0" borderId="0" xfId="0" applyNumberFormat="1" applyFont="1" applyFill="1" applyAlignment="1">
      <alignment horizontal="right" vertical="center"/>
    </xf>
    <xf numFmtId="0" fontId="2" fillId="0" borderId="0" xfId="0" applyFont="1" applyFill="1" applyAlignment="1">
      <alignment horizontal="right" vertical="center"/>
    </xf>
    <xf numFmtId="1" fontId="2" fillId="0" borderId="0" xfId="0" applyNumberFormat="1" applyFont="1" applyFill="1" applyBorder="1" applyAlignment="1">
      <alignment horizontal="center" vertical="center"/>
    </xf>
    <xf numFmtId="1" fontId="2" fillId="0" borderId="0" xfId="0" quotePrefix="1" applyNumberFormat="1" applyFont="1" applyFill="1" applyBorder="1" applyAlignment="1">
      <alignment horizontal="right" vertical="center"/>
    </xf>
    <xf numFmtId="1" fontId="2" fillId="0" borderId="1" xfId="0" quotePrefix="1" applyNumberFormat="1" applyFont="1" applyFill="1" applyBorder="1" applyAlignment="1">
      <alignment horizontal="center" vertical="center"/>
    </xf>
    <xf numFmtId="0" fontId="2" fillId="0" borderId="0" xfId="0" quotePrefix="1" applyFont="1" applyFill="1" applyBorder="1" applyAlignment="1">
      <alignment horizontal="right" vertical="center"/>
    </xf>
    <xf numFmtId="0" fontId="2" fillId="0" borderId="1" xfId="0" quotePrefix="1" applyFont="1" applyFill="1" applyBorder="1" applyAlignment="1">
      <alignment horizontal="center" vertical="center"/>
    </xf>
    <xf numFmtId="1" fontId="2" fillId="0" borderId="0" xfId="0" applyNumberFormat="1" applyFont="1" applyFill="1" applyBorder="1" applyAlignment="1">
      <alignment horizontal="left" vertical="center"/>
    </xf>
    <xf numFmtId="0" fontId="2" fillId="0" borderId="0" xfId="0" applyFont="1" applyFill="1" applyBorder="1" applyAlignment="1">
      <alignment horizontal="right" vertical="center"/>
    </xf>
    <xf numFmtId="0" fontId="2" fillId="0" borderId="1" xfId="0" applyFont="1" applyFill="1" applyBorder="1" applyAlignment="1">
      <alignment horizontal="center" vertical="center"/>
    </xf>
    <xf numFmtId="0" fontId="2" fillId="0" borderId="4" xfId="0" applyFont="1" applyFill="1" applyBorder="1" applyAlignment="1">
      <alignment vertical="top"/>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4" fillId="0" borderId="1" xfId="0" applyFont="1" applyFill="1" applyBorder="1" applyAlignment="1">
      <alignment horizontal="left" wrapText="1"/>
    </xf>
    <xf numFmtId="0" fontId="4" fillId="0" borderId="1" xfId="0" applyFont="1" applyFill="1" applyBorder="1" applyAlignment="1">
      <alignment horizontal="left" wrapText="1" indent="1"/>
    </xf>
    <xf numFmtId="164" fontId="4" fillId="0" borderId="12" xfId="0" applyNumberFormat="1" applyFont="1" applyFill="1" applyBorder="1" applyAlignment="1">
      <alignment horizontal="right"/>
    </xf>
    <xf numFmtId="165" fontId="4" fillId="0" borderId="0" xfId="0" applyNumberFormat="1" applyFont="1" applyFill="1" applyAlignment="1"/>
    <xf numFmtId="165" fontId="4" fillId="0" borderId="0" xfId="0" applyNumberFormat="1" applyFont="1" applyFill="1" applyBorder="1" applyAlignment="1"/>
    <xf numFmtId="0" fontId="4" fillId="0" borderId="1" xfId="0" applyFont="1" applyFill="1" applyBorder="1" applyAlignment="1">
      <alignment wrapText="1"/>
    </xf>
    <xf numFmtId="164" fontId="4" fillId="0" borderId="0" xfId="0" applyNumberFormat="1" applyFont="1" applyFill="1" applyBorder="1" applyAlignment="1">
      <alignment horizontal="right" vertical="center"/>
    </xf>
    <xf numFmtId="0" fontId="2" fillId="0" borderId="1" xfId="0" applyFont="1" applyFill="1" applyBorder="1" applyAlignment="1">
      <alignment wrapText="1"/>
    </xf>
    <xf numFmtId="164" fontId="2" fillId="0" borderId="12" xfId="0" applyNumberFormat="1" applyFont="1" applyFill="1" applyBorder="1" applyAlignment="1">
      <alignment horizontal="right"/>
    </xf>
    <xf numFmtId="164" fontId="2" fillId="0" borderId="0" xfId="0" applyNumberFormat="1" applyFont="1" applyFill="1" applyBorder="1" applyAlignment="1">
      <alignment horizontal="right"/>
    </xf>
    <xf numFmtId="165" fontId="2" fillId="0" borderId="0" xfId="0" applyNumberFormat="1" applyFont="1" applyFill="1" applyAlignment="1"/>
    <xf numFmtId="165" fontId="2" fillId="0" borderId="0" xfId="0" applyNumberFormat="1" applyFont="1" applyFill="1" applyBorder="1" applyAlignment="1"/>
    <xf numFmtId="49" fontId="4" fillId="0" borderId="1" xfId="0" applyNumberFormat="1" applyFont="1" applyFill="1" applyBorder="1" applyAlignment="1">
      <alignment wrapText="1"/>
    </xf>
    <xf numFmtId="0" fontId="4" fillId="0" borderId="0" xfId="0" applyFont="1" applyFill="1" applyAlignment="1"/>
    <xf numFmtId="0" fontId="4" fillId="0" borderId="13" xfId="0" applyFont="1" applyFill="1" applyBorder="1" applyAlignment="1">
      <alignment horizontal="left" wrapText="1"/>
    </xf>
    <xf numFmtId="168" fontId="2" fillId="0" borderId="0" xfId="1" applyNumberFormat="1" applyFont="1" applyFill="1" applyBorder="1" applyAlignment="1">
      <alignment horizontal="right"/>
    </xf>
    <xf numFmtId="0" fontId="2" fillId="0" borderId="1" xfId="0" applyFont="1" applyFill="1" applyBorder="1" applyAlignment="1"/>
    <xf numFmtId="0" fontId="2" fillId="0" borderId="0" xfId="0" applyFont="1" applyFill="1"/>
    <xf numFmtId="14" fontId="3" fillId="0" borderId="19" xfId="0" applyNumberFormat="1" applyFont="1" applyFill="1" applyBorder="1" applyAlignment="1">
      <alignment horizontal="center" vertical="center"/>
    </xf>
    <xf numFmtId="14" fontId="3" fillId="0" borderId="7" xfId="0" applyNumberFormat="1" applyFont="1" applyFill="1" applyBorder="1" applyAlignment="1">
      <alignment horizontal="center" vertical="center"/>
    </xf>
    <xf numFmtId="14" fontId="3" fillId="0" borderId="19" xfId="0" applyNumberFormat="1" applyFont="1" applyFill="1" applyBorder="1" applyAlignment="1">
      <alignment horizontal="center" vertical="center" wrapText="1"/>
    </xf>
    <xf numFmtId="14" fontId="3" fillId="0" borderId="20" xfId="0" applyNumberFormat="1" applyFont="1" applyFill="1" applyBorder="1" applyAlignment="1">
      <alignment horizontal="center" vertical="center"/>
    </xf>
    <xf numFmtId="0" fontId="4" fillId="0" borderId="1" xfId="0" applyFont="1" applyFill="1" applyBorder="1" applyAlignment="1">
      <alignment horizontal="left" indent="1"/>
    </xf>
    <xf numFmtId="0" fontId="9" fillId="0" borderId="0" xfId="0" applyFont="1" applyFill="1"/>
    <xf numFmtId="164" fontId="4" fillId="0" borderId="15" xfId="0" applyNumberFormat="1" applyFont="1" applyFill="1" applyBorder="1" applyAlignment="1">
      <alignment horizontal="right"/>
    </xf>
    <xf numFmtId="164" fontId="4" fillId="0" borderId="14" xfId="0" applyNumberFormat="1" applyFont="1" applyFill="1" applyBorder="1" applyAlignment="1">
      <alignment horizontal="right"/>
    </xf>
    <xf numFmtId="164" fontId="0" fillId="0" borderId="0" xfId="0" applyNumberFormat="1" applyFont="1" applyFill="1"/>
    <xf numFmtId="0" fontId="6" fillId="0" borderId="0" xfId="0" applyFont="1" applyFill="1" applyAlignment="1">
      <alignment vertical="top"/>
    </xf>
    <xf numFmtId="0" fontId="4" fillId="0" borderId="1" xfId="0" applyFont="1" applyFill="1" applyBorder="1" applyAlignment="1">
      <alignment horizontal="left" indent="2"/>
    </xf>
    <xf numFmtId="0" fontId="4" fillId="0" borderId="1" xfId="0" applyFont="1" applyFill="1" applyBorder="1" applyAlignment="1">
      <alignment horizontal="left" vertical="center" wrapText="1" indent="1"/>
    </xf>
    <xf numFmtId="0" fontId="3" fillId="0" borderId="3" xfId="0" applyFont="1" applyFill="1" applyBorder="1" applyAlignment="1">
      <alignment horizontal="center" vertical="center"/>
    </xf>
    <xf numFmtId="0" fontId="3" fillId="0" borderId="0" xfId="0" applyFont="1" applyFill="1" applyBorder="1" applyAlignment="1">
      <alignment horizontal="center" vertical="center"/>
    </xf>
    <xf numFmtId="14" fontId="3" fillId="0" borderId="16" xfId="0" applyNumberFormat="1" applyFont="1" applyFill="1" applyBorder="1" applyAlignment="1">
      <alignment horizontal="center" vertical="center"/>
    </xf>
    <xf numFmtId="14" fontId="3" fillId="0" borderId="17" xfId="0" applyNumberFormat="1" applyFont="1" applyFill="1" applyBorder="1" applyAlignment="1">
      <alignment horizontal="center" vertical="center"/>
    </xf>
    <xf numFmtId="1" fontId="2" fillId="0" borderId="0" xfId="0" applyNumberFormat="1" applyFont="1" applyFill="1" applyAlignment="1">
      <alignment vertical="top"/>
    </xf>
    <xf numFmtId="14" fontId="3" fillId="0" borderId="8" xfId="0" applyNumberFormat="1" applyFont="1" applyFill="1" applyBorder="1" applyAlignment="1">
      <alignment horizontal="center" vertical="center"/>
    </xf>
    <xf numFmtId="14" fontId="3" fillId="0" borderId="9" xfId="0" applyNumberFormat="1" applyFont="1" applyFill="1" applyBorder="1" applyAlignment="1">
      <alignment horizontal="center" vertical="center"/>
    </xf>
    <xf numFmtId="14" fontId="3" fillId="0" borderId="10" xfId="0" applyNumberFormat="1" applyFont="1" applyFill="1" applyBorder="1" applyAlignment="1">
      <alignment horizontal="center" vertical="center"/>
    </xf>
    <xf numFmtId="1" fontId="4" fillId="0" borderId="0" xfId="0" applyNumberFormat="1" applyFont="1" applyFill="1" applyAlignment="1">
      <alignment horizontal="right"/>
    </xf>
    <xf numFmtId="0" fontId="4" fillId="0" borderId="0" xfId="0" applyFont="1" applyFill="1" applyBorder="1" applyAlignment="1"/>
    <xf numFmtId="0" fontId="4" fillId="0" borderId="1" xfId="0" applyFont="1" applyFill="1" applyBorder="1" applyAlignment="1"/>
    <xf numFmtId="1" fontId="4" fillId="0" borderId="0" xfId="0" applyNumberFormat="1" applyFont="1" applyFill="1" applyAlignment="1"/>
    <xf numFmtId="0" fontId="4" fillId="0" borderId="0" xfId="0" applyFont="1" applyFill="1" applyAlignment="1">
      <alignment horizontal="center"/>
    </xf>
    <xf numFmtId="0" fontId="4" fillId="0" borderId="0" xfId="0" applyFont="1" applyFill="1" applyAlignment="1">
      <alignment horizontal="left"/>
    </xf>
    <xf numFmtId="0" fontId="4" fillId="0" borderId="0" xfId="0" applyFont="1" applyFill="1" applyBorder="1" applyAlignment="1">
      <alignment horizontal="left"/>
    </xf>
    <xf numFmtId="0" fontId="4" fillId="0" borderId="1" xfId="0" applyFont="1" applyFill="1" applyBorder="1" applyAlignment="1">
      <alignment horizontal="center"/>
    </xf>
    <xf numFmtId="0" fontId="3" fillId="0" borderId="11" xfId="0" applyFont="1" applyFill="1" applyBorder="1" applyAlignment="1">
      <alignment horizontal="center" vertical="center"/>
    </xf>
    <xf numFmtId="14" fontId="4" fillId="0" borderId="1" xfId="0" applyNumberFormat="1" applyFont="1" applyFill="1" applyBorder="1" applyAlignment="1">
      <alignment horizontal="center"/>
    </xf>
    <xf numFmtId="166" fontId="4" fillId="0" borderId="0" xfId="0" applyNumberFormat="1" applyFont="1" applyFill="1"/>
    <xf numFmtId="166" fontId="4" fillId="0" borderId="0" xfId="0" applyNumberFormat="1" applyFont="1" applyFill="1" applyAlignment="1">
      <alignment horizontal="right"/>
    </xf>
    <xf numFmtId="167" fontId="4" fillId="0" borderId="0" xfId="0" applyNumberFormat="1" applyFont="1" applyFill="1" applyAlignment="1">
      <alignment horizontal="right"/>
    </xf>
    <xf numFmtId="167" fontId="4" fillId="0" borderId="0" xfId="0" applyNumberFormat="1" applyFont="1" applyFill="1" applyAlignment="1">
      <alignment horizontal="right" vertical="center"/>
    </xf>
    <xf numFmtId="1" fontId="4" fillId="0" borderId="0" xfId="0" applyNumberFormat="1" applyFont="1" applyFill="1" applyBorder="1" applyAlignment="1">
      <alignment horizontal="right"/>
    </xf>
    <xf numFmtId="1" fontId="2" fillId="0" borderId="0" xfId="0" applyNumberFormat="1" applyFont="1" applyFill="1" applyBorder="1" applyAlignment="1">
      <alignment horizontal="right"/>
    </xf>
    <xf numFmtId="0" fontId="2" fillId="0" borderId="1" xfId="0" applyFont="1" applyFill="1" applyBorder="1" applyAlignment="1">
      <alignment horizontal="left"/>
    </xf>
    <xf numFmtId="0" fontId="3" fillId="0" borderId="5" xfId="0" applyFont="1" applyFill="1" applyBorder="1" applyAlignment="1">
      <alignment horizontal="center" vertical="center"/>
    </xf>
    <xf numFmtId="0" fontId="3" fillId="0" borderId="18" xfId="0" applyFont="1" applyFill="1" applyBorder="1" applyAlignment="1">
      <alignment horizontal="center" vertical="center"/>
    </xf>
    <xf numFmtId="1" fontId="2" fillId="0" borderId="0" xfId="0" applyNumberFormat="1" applyFont="1" applyFill="1" applyBorder="1" applyAlignment="1">
      <alignment horizontal="right" vertical="center"/>
    </xf>
    <xf numFmtId="1" fontId="4" fillId="0" borderId="0" xfId="0" applyNumberFormat="1" applyFont="1" applyFill="1" applyBorder="1" applyAlignment="1">
      <alignment horizontal="right" vertical="center"/>
    </xf>
    <xf numFmtId="0" fontId="10" fillId="0" borderId="0" xfId="0" applyFont="1" applyFill="1"/>
    <xf numFmtId="0" fontId="10" fillId="0" borderId="0" xfId="0" applyFont="1" applyFill="1" applyAlignment="1"/>
    <xf numFmtId="164" fontId="10" fillId="0" borderId="0" xfId="0" applyNumberFormat="1" applyFont="1" applyFill="1"/>
    <xf numFmtId="0" fontId="3" fillId="0" borderId="11" xfId="0" applyFont="1" applyFill="1" applyBorder="1" applyAlignment="1">
      <alignment horizontal="center" vertical="center" wrapText="1"/>
    </xf>
    <xf numFmtId="0" fontId="4" fillId="0" borderId="1" xfId="0" applyFont="1" applyFill="1" applyBorder="1" applyAlignment="1">
      <alignment horizontal="left" wrapText="1" indent="2"/>
    </xf>
    <xf numFmtId="0" fontId="4" fillId="0" borderId="1" xfId="0" applyFont="1" applyFill="1" applyBorder="1" applyAlignment="1">
      <alignment horizontal="left" wrapText="1" indent="3"/>
    </xf>
    <xf numFmtId="0" fontId="4" fillId="0" borderId="1" xfId="0" applyFont="1" applyFill="1" applyBorder="1" applyAlignment="1">
      <alignment horizontal="left" indent="3"/>
    </xf>
    <xf numFmtId="169" fontId="4" fillId="0" borderId="0" xfId="0" applyNumberFormat="1" applyFont="1" applyFill="1" applyAlignment="1">
      <alignment horizontal="right"/>
    </xf>
    <xf numFmtId="1" fontId="10" fillId="0" borderId="0" xfId="0" applyNumberFormat="1" applyFont="1" applyFill="1"/>
    <xf numFmtId="0" fontId="10" fillId="0" borderId="0" xfId="0" applyFont="1" applyFill="1" applyBorder="1" applyAlignment="1"/>
    <xf numFmtId="0" fontId="10" fillId="0" borderId="4" xfId="0" applyFont="1" applyFill="1" applyBorder="1" applyAlignment="1">
      <alignment vertical="top"/>
    </xf>
    <xf numFmtId="0" fontId="10" fillId="0" borderId="0" xfId="0" applyFont="1" applyFill="1" applyBorder="1" applyAlignment="1">
      <alignment vertical="top"/>
    </xf>
    <xf numFmtId="0" fontId="10" fillId="0" borderId="14" xfId="0" applyFont="1" applyFill="1" applyBorder="1"/>
    <xf numFmtId="0" fontId="10" fillId="0" borderId="0" xfId="0" applyFont="1" applyFill="1" applyBorder="1"/>
    <xf numFmtId="0" fontId="10" fillId="0" borderId="15" xfId="0" applyFont="1" applyFill="1" applyBorder="1"/>
    <xf numFmtId="0" fontId="2" fillId="0" borderId="0" xfId="0" applyFont="1" applyFill="1" applyAlignment="1">
      <alignment horizontal="center"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7"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28" xfId="0" applyFont="1" applyFill="1" applyBorder="1" applyAlignment="1">
      <alignment horizontal="center" vertical="center"/>
    </xf>
    <xf numFmtId="1" fontId="4" fillId="0" borderId="0" xfId="0" applyNumberFormat="1" applyFont="1" applyFill="1" applyBorder="1" applyAlignment="1">
      <alignment horizontal="right"/>
    </xf>
    <xf numFmtId="1" fontId="2" fillId="0" borderId="0" xfId="0" applyNumberFormat="1" applyFont="1" applyFill="1" applyBorder="1" applyAlignment="1">
      <alignment horizontal="right"/>
    </xf>
    <xf numFmtId="0" fontId="2" fillId="0" borderId="0" xfId="0" applyFont="1" applyFill="1" applyAlignment="1">
      <alignment horizontal="left"/>
    </xf>
    <xf numFmtId="0" fontId="2" fillId="0" borderId="1" xfId="0" applyFont="1" applyFill="1" applyBorder="1" applyAlignment="1">
      <alignment horizontal="left"/>
    </xf>
    <xf numFmtId="0" fontId="2" fillId="0" borderId="0" xfId="0" applyFont="1" applyFill="1" applyAlignment="1">
      <alignment horizontal="left" vertical="center"/>
    </xf>
    <xf numFmtId="0" fontId="2" fillId="0" borderId="1" xfId="0" applyFont="1" applyFill="1" applyBorder="1" applyAlignment="1">
      <alignment horizontal="left" vertical="center"/>
    </xf>
    <xf numFmtId="1" fontId="2" fillId="0" borderId="0" xfId="0" applyNumberFormat="1" applyFont="1" applyFill="1" applyBorder="1" applyAlignment="1">
      <alignment horizontal="right" vertical="center"/>
    </xf>
    <xf numFmtId="1" fontId="4" fillId="0" borderId="0" xfId="0" applyNumberFormat="1" applyFont="1" applyFill="1" applyBorder="1" applyAlignment="1">
      <alignment horizontal="right" vertical="center"/>
    </xf>
    <xf numFmtId="0" fontId="2" fillId="0" borderId="14" xfId="0" applyFont="1" applyFill="1" applyBorder="1" applyAlignment="1">
      <alignment horizontal="center" vertical="center"/>
    </xf>
    <xf numFmtId="0" fontId="3" fillId="0" borderId="2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16"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2" xfId="0" applyFont="1" applyFill="1" applyBorder="1" applyAlignment="1">
      <alignment horizontal="center" vertical="center"/>
    </xf>
    <xf numFmtId="0" fontId="3" fillId="0" borderId="0" xfId="0" applyFont="1" applyFill="1" applyAlignment="1">
      <alignment wrapText="1"/>
    </xf>
    <xf numFmtId="0" fontId="10" fillId="0" borderId="0" xfId="0" applyFont="1" applyFill="1" applyAlignment="1"/>
    <xf numFmtId="0" fontId="3" fillId="0" borderId="13"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33" xfId="0" applyFont="1" applyFill="1" applyBorder="1" applyAlignment="1">
      <alignment horizontal="center" vertical="center" wrapText="1"/>
    </xf>
    <xf numFmtId="14" fontId="3" fillId="0" borderId="17" xfId="0" applyNumberFormat="1" applyFont="1" applyFill="1" applyBorder="1" applyAlignment="1">
      <alignment horizontal="center" vertical="center" wrapText="1"/>
    </xf>
    <xf numFmtId="14" fontId="3" fillId="0" borderId="20" xfId="0" applyNumberFormat="1" applyFont="1" applyFill="1" applyBorder="1" applyAlignment="1">
      <alignment horizontal="center" vertical="center" wrapText="1"/>
    </xf>
    <xf numFmtId="0" fontId="0" fillId="0" borderId="26" xfId="0" applyFont="1" applyFill="1" applyBorder="1" applyAlignment="1">
      <alignment horizontal="center" vertical="center" wrapText="1"/>
    </xf>
    <xf numFmtId="0" fontId="3" fillId="0" borderId="0" xfId="0" applyFont="1" applyFill="1" applyAlignment="1">
      <alignment horizontal="left" wrapText="1"/>
    </xf>
    <xf numFmtId="1" fontId="3" fillId="0" borderId="34" xfId="0" applyNumberFormat="1" applyFont="1" applyFill="1" applyBorder="1" applyAlignment="1">
      <alignment horizontal="center" vertical="center" wrapText="1"/>
    </xf>
    <xf numFmtId="1" fontId="3" fillId="0" borderId="34" xfId="0" applyNumberFormat="1" applyFont="1" applyFill="1" applyBorder="1" applyAlignment="1">
      <alignment horizontal="center" vertical="center"/>
    </xf>
    <xf numFmtId="1" fontId="3" fillId="0" borderId="11" xfId="0" applyNumberFormat="1" applyFont="1" applyFill="1" applyBorder="1" applyAlignment="1">
      <alignment horizontal="center" vertical="center"/>
    </xf>
    <xf numFmtId="1" fontId="2" fillId="0" borderId="0" xfId="0" applyNumberFormat="1" applyFont="1" applyFill="1" applyAlignment="1"/>
    <xf numFmtId="1" fontId="2" fillId="0" borderId="1" xfId="0" applyNumberFormat="1" applyFont="1" applyFill="1" applyBorder="1" applyAlignment="1"/>
    <xf numFmtId="1" fontId="4" fillId="0" borderId="0" xfId="0" applyNumberFormat="1" applyFont="1" applyFill="1" applyAlignment="1">
      <alignment horizontal="left"/>
    </xf>
    <xf numFmtId="1" fontId="4" fillId="0" borderId="1" xfId="0" applyNumberFormat="1" applyFont="1" applyFill="1" applyBorder="1" applyAlignment="1">
      <alignment horizontal="left"/>
    </xf>
    <xf numFmtId="0" fontId="3" fillId="0" borderId="17" xfId="0" applyFont="1" applyFill="1" applyBorder="1" applyAlignment="1">
      <alignment horizontal="center" vertical="center"/>
    </xf>
    <xf numFmtId="0" fontId="10" fillId="0" borderId="14" xfId="0" applyFont="1" applyFill="1" applyBorder="1" applyAlignment="1">
      <alignment horizontal="center" vertical="center"/>
    </xf>
  </cellXfs>
  <cellStyles count="2">
    <cellStyle name="Komma" xfId="1" builtinId="3"/>
    <cellStyle name="Standard" xfId="0" builtinId="0"/>
  </cellStyles>
  <dxfs count="25">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R45"/>
  <sheetViews>
    <sheetView tabSelected="1" zoomScaleNormal="100" workbookViewId="0">
      <pane ySplit="6" topLeftCell="A7" activePane="bottomLeft" state="frozen"/>
      <selection pane="bottomLeft"/>
    </sheetView>
  </sheetViews>
  <sheetFormatPr baseColWidth="10" defaultColWidth="11.42578125" defaultRowHeight="12.75" x14ac:dyDescent="0.2"/>
  <cols>
    <col min="1" max="1" width="4.7109375" style="117" customWidth="1"/>
    <col min="2" max="2" width="4.28515625" style="117" customWidth="1"/>
    <col min="3" max="3" width="2.7109375" style="130" customWidth="1"/>
    <col min="4" max="4" width="7.5703125" style="117" customWidth="1"/>
    <col min="5" max="5" width="11.140625" style="117" customWidth="1"/>
    <col min="6" max="11" width="10.28515625" style="117" customWidth="1"/>
    <col min="12" max="16384" width="11.42578125" style="117"/>
  </cols>
  <sheetData>
    <row r="1" spans="1:18" ht="16.5" customHeight="1" x14ac:dyDescent="0.2">
      <c r="A1" s="2" t="s">
        <v>245</v>
      </c>
      <c r="B1" s="2"/>
      <c r="C1" s="3"/>
      <c r="D1" s="2"/>
      <c r="E1" s="2"/>
      <c r="F1" s="2"/>
      <c r="G1" s="2"/>
      <c r="H1" s="2"/>
      <c r="I1" s="2"/>
      <c r="J1" s="2"/>
      <c r="K1" s="2"/>
    </row>
    <row r="2" spans="1:18" ht="14.85" customHeight="1" x14ac:dyDescent="0.2">
      <c r="A2" s="4" t="s">
        <v>225</v>
      </c>
      <c r="B2" s="4"/>
      <c r="C2" s="5"/>
      <c r="D2" s="4"/>
      <c r="E2" s="4"/>
      <c r="F2" s="4"/>
      <c r="G2" s="4"/>
      <c r="H2" s="4"/>
      <c r="I2" s="4"/>
      <c r="J2" s="4"/>
      <c r="K2" s="4"/>
    </row>
    <row r="3" spans="1:18" ht="15" customHeight="1" x14ac:dyDescent="0.2">
      <c r="A3" s="139" t="s">
        <v>7</v>
      </c>
      <c r="B3" s="139"/>
      <c r="C3" s="139"/>
      <c r="D3" s="140"/>
      <c r="E3" s="133" t="s">
        <v>2</v>
      </c>
      <c r="F3" s="145" t="s">
        <v>0</v>
      </c>
      <c r="G3" s="146"/>
      <c r="H3" s="146"/>
      <c r="I3" s="146"/>
      <c r="J3" s="146"/>
      <c r="K3" s="146"/>
    </row>
    <row r="4" spans="1:18" ht="15" customHeight="1" x14ac:dyDescent="0.2">
      <c r="A4" s="141"/>
      <c r="B4" s="141"/>
      <c r="C4" s="141"/>
      <c r="D4" s="142"/>
      <c r="E4" s="134"/>
      <c r="F4" s="136" t="s">
        <v>8</v>
      </c>
      <c r="G4" s="147" t="s">
        <v>9</v>
      </c>
      <c r="H4" s="148"/>
      <c r="I4" s="148"/>
      <c r="J4" s="148"/>
      <c r="K4" s="148"/>
    </row>
    <row r="5" spans="1:18" ht="15" customHeight="1" x14ac:dyDescent="0.2">
      <c r="A5" s="141"/>
      <c r="B5" s="141"/>
      <c r="C5" s="141"/>
      <c r="D5" s="142"/>
      <c r="E5" s="134"/>
      <c r="F5" s="137"/>
      <c r="G5" s="136" t="s">
        <v>3</v>
      </c>
      <c r="H5" s="147" t="s">
        <v>193</v>
      </c>
      <c r="I5" s="148"/>
      <c r="J5" s="148"/>
      <c r="K5" s="114" t="s">
        <v>22</v>
      </c>
    </row>
    <row r="6" spans="1:18" ht="24.75" customHeight="1" x14ac:dyDescent="0.2">
      <c r="A6" s="143"/>
      <c r="B6" s="143"/>
      <c r="C6" s="143"/>
      <c r="D6" s="144"/>
      <c r="E6" s="135"/>
      <c r="F6" s="138"/>
      <c r="G6" s="138"/>
      <c r="H6" s="6" t="s">
        <v>10</v>
      </c>
      <c r="I6" s="7" t="s">
        <v>11</v>
      </c>
      <c r="J6" s="8" t="s">
        <v>4</v>
      </c>
      <c r="K6" s="8" t="s">
        <v>192</v>
      </c>
    </row>
    <row r="7" spans="1:18" ht="19.5" customHeight="1" x14ac:dyDescent="0.2">
      <c r="A7" s="132" t="s">
        <v>182</v>
      </c>
      <c r="B7" s="132"/>
      <c r="C7" s="132"/>
      <c r="D7" s="132"/>
      <c r="E7" s="132"/>
      <c r="F7" s="132"/>
      <c r="G7" s="132"/>
      <c r="H7" s="132"/>
      <c r="I7" s="132"/>
      <c r="J7" s="132"/>
      <c r="K7" s="132"/>
    </row>
    <row r="8" spans="1:18" ht="16.350000000000001" customHeight="1" x14ac:dyDescent="0.2">
      <c r="A8" s="149" t="s">
        <v>12</v>
      </c>
      <c r="B8" s="149"/>
      <c r="C8" s="110">
        <v>3</v>
      </c>
      <c r="D8" s="11"/>
      <c r="E8" s="12">
        <v>112</v>
      </c>
      <c r="F8" s="12">
        <v>70</v>
      </c>
      <c r="G8" s="12">
        <v>42</v>
      </c>
      <c r="H8" s="12">
        <v>9</v>
      </c>
      <c r="I8" s="12">
        <v>5</v>
      </c>
      <c r="J8" s="12">
        <v>28</v>
      </c>
      <c r="K8" s="12">
        <v>5</v>
      </c>
      <c r="L8" s="12"/>
      <c r="M8" s="12"/>
      <c r="N8" s="12"/>
      <c r="O8" s="12"/>
      <c r="P8" s="12"/>
      <c r="Q8" s="12"/>
      <c r="R8" s="12"/>
    </row>
    <row r="9" spans="1:18" ht="16.350000000000001" customHeight="1" x14ac:dyDescent="0.2">
      <c r="A9" s="13">
        <v>3</v>
      </c>
      <c r="B9" s="14" t="s">
        <v>13</v>
      </c>
      <c r="C9" s="15">
        <v>7</v>
      </c>
      <c r="D9" s="16"/>
      <c r="E9" s="12">
        <v>130</v>
      </c>
      <c r="F9" s="12">
        <v>96</v>
      </c>
      <c r="G9" s="12">
        <v>34</v>
      </c>
      <c r="H9" s="12">
        <v>6</v>
      </c>
      <c r="I9" s="12">
        <v>3</v>
      </c>
      <c r="J9" s="12">
        <v>25</v>
      </c>
      <c r="K9" s="12">
        <v>3</v>
      </c>
      <c r="L9" s="12"/>
      <c r="M9" s="12"/>
      <c r="N9" s="12"/>
      <c r="O9" s="12"/>
      <c r="P9" s="12"/>
      <c r="Q9" s="12"/>
      <c r="R9" s="12"/>
    </row>
    <row r="10" spans="1:18" ht="16.350000000000001" customHeight="1" x14ac:dyDescent="0.2">
      <c r="A10" s="13">
        <v>7</v>
      </c>
      <c r="B10" s="14" t="s">
        <v>13</v>
      </c>
      <c r="C10" s="110">
        <v>11</v>
      </c>
      <c r="D10" s="11"/>
      <c r="E10" s="12">
        <v>239</v>
      </c>
      <c r="F10" s="12">
        <v>185</v>
      </c>
      <c r="G10" s="12">
        <v>54</v>
      </c>
      <c r="H10" s="12">
        <v>14</v>
      </c>
      <c r="I10" s="12">
        <v>4</v>
      </c>
      <c r="J10" s="12">
        <v>36</v>
      </c>
      <c r="K10" s="12">
        <v>8</v>
      </c>
      <c r="L10" s="12"/>
      <c r="M10" s="12"/>
      <c r="N10" s="12"/>
      <c r="O10" s="12"/>
      <c r="P10" s="12"/>
      <c r="Q10" s="12"/>
      <c r="R10" s="12"/>
    </row>
    <row r="11" spans="1:18" ht="16.350000000000001" customHeight="1" x14ac:dyDescent="0.2">
      <c r="A11" s="13">
        <v>11</v>
      </c>
      <c r="B11" s="14" t="s">
        <v>13</v>
      </c>
      <c r="C11" s="15">
        <v>15</v>
      </c>
      <c r="D11" s="16"/>
      <c r="E11" s="12">
        <v>488</v>
      </c>
      <c r="F11" s="12">
        <v>381</v>
      </c>
      <c r="G11" s="12">
        <v>107</v>
      </c>
      <c r="H11" s="12">
        <v>27</v>
      </c>
      <c r="I11" s="12">
        <v>23</v>
      </c>
      <c r="J11" s="12">
        <v>57</v>
      </c>
      <c r="K11" s="12">
        <v>12</v>
      </c>
      <c r="L11" s="12"/>
      <c r="M11" s="12"/>
      <c r="N11" s="12"/>
      <c r="O11" s="12"/>
      <c r="P11" s="12"/>
      <c r="Q11" s="12"/>
      <c r="R11" s="12"/>
    </row>
    <row r="12" spans="1:18" ht="16.350000000000001" customHeight="1" x14ac:dyDescent="0.2">
      <c r="A12" s="13">
        <v>15</v>
      </c>
      <c r="B12" s="14" t="s">
        <v>13</v>
      </c>
      <c r="C12" s="15">
        <v>18</v>
      </c>
      <c r="D12" s="16"/>
      <c r="E12" s="12">
        <v>317</v>
      </c>
      <c r="F12" s="12">
        <v>300</v>
      </c>
      <c r="G12" s="12">
        <v>17</v>
      </c>
      <c r="H12" s="12">
        <v>2</v>
      </c>
      <c r="I12" s="12">
        <v>1</v>
      </c>
      <c r="J12" s="12">
        <v>14</v>
      </c>
      <c r="K12" s="12">
        <v>4</v>
      </c>
      <c r="L12" s="12"/>
      <c r="M12" s="12"/>
      <c r="N12" s="12"/>
      <c r="O12" s="12"/>
      <c r="P12" s="12"/>
      <c r="Q12" s="12"/>
      <c r="R12" s="12"/>
    </row>
    <row r="13" spans="1:18" ht="16.350000000000001" customHeight="1" x14ac:dyDescent="0.2">
      <c r="A13" s="13">
        <v>18</v>
      </c>
      <c r="B13" s="14" t="s">
        <v>13</v>
      </c>
      <c r="C13" s="15">
        <v>21</v>
      </c>
      <c r="D13" s="16"/>
      <c r="E13" s="12">
        <v>364</v>
      </c>
      <c r="F13" s="12">
        <v>337</v>
      </c>
      <c r="G13" s="12">
        <v>27</v>
      </c>
      <c r="H13" s="12">
        <v>2</v>
      </c>
      <c r="I13" s="12">
        <v>0</v>
      </c>
      <c r="J13" s="12">
        <v>25</v>
      </c>
      <c r="K13" s="12">
        <v>9</v>
      </c>
      <c r="L13" s="12"/>
      <c r="M13" s="12"/>
      <c r="N13" s="12"/>
      <c r="O13" s="12"/>
      <c r="P13" s="12"/>
      <c r="Q13" s="12"/>
      <c r="R13" s="12"/>
    </row>
    <row r="14" spans="1:18" ht="16.350000000000001" customHeight="1" x14ac:dyDescent="0.2">
      <c r="A14" s="13">
        <v>21</v>
      </c>
      <c r="B14" s="14" t="s">
        <v>13</v>
      </c>
      <c r="C14" s="15">
        <v>25</v>
      </c>
      <c r="D14" s="16"/>
      <c r="E14" s="12">
        <v>562</v>
      </c>
      <c r="F14" s="12">
        <v>517</v>
      </c>
      <c r="G14" s="12">
        <v>45</v>
      </c>
      <c r="H14" s="12">
        <v>3</v>
      </c>
      <c r="I14" s="12">
        <v>2</v>
      </c>
      <c r="J14" s="12">
        <v>40</v>
      </c>
      <c r="K14" s="12">
        <v>15</v>
      </c>
      <c r="L14" s="12"/>
      <c r="M14" s="12"/>
      <c r="N14" s="12"/>
      <c r="O14" s="12"/>
      <c r="P14" s="12"/>
      <c r="Q14" s="12"/>
      <c r="R14" s="12"/>
    </row>
    <row r="15" spans="1:18" ht="16.350000000000001" customHeight="1" x14ac:dyDescent="0.2">
      <c r="A15" s="13">
        <v>25</v>
      </c>
      <c r="B15" s="14" t="s">
        <v>13</v>
      </c>
      <c r="C15" s="15">
        <v>30</v>
      </c>
      <c r="D15" s="16"/>
      <c r="E15" s="12">
        <v>866</v>
      </c>
      <c r="F15" s="12">
        <v>804</v>
      </c>
      <c r="G15" s="12">
        <v>62</v>
      </c>
      <c r="H15" s="12">
        <v>2</v>
      </c>
      <c r="I15" s="12">
        <v>1</v>
      </c>
      <c r="J15" s="12">
        <v>59</v>
      </c>
      <c r="K15" s="12">
        <v>18</v>
      </c>
      <c r="L15" s="12"/>
      <c r="M15" s="12"/>
      <c r="N15" s="12"/>
      <c r="O15" s="12"/>
      <c r="P15" s="12"/>
      <c r="Q15" s="12"/>
      <c r="R15" s="12"/>
    </row>
    <row r="16" spans="1:18" ht="16.350000000000001" customHeight="1" x14ac:dyDescent="0.2">
      <c r="A16" s="13">
        <v>30</v>
      </c>
      <c r="B16" s="14" t="s">
        <v>13</v>
      </c>
      <c r="C16" s="15">
        <v>40</v>
      </c>
      <c r="D16" s="16"/>
      <c r="E16" s="12">
        <v>2009</v>
      </c>
      <c r="F16" s="12">
        <v>1834</v>
      </c>
      <c r="G16" s="12">
        <v>175</v>
      </c>
      <c r="H16" s="12">
        <v>1</v>
      </c>
      <c r="I16" s="12">
        <v>2</v>
      </c>
      <c r="J16" s="12">
        <v>172</v>
      </c>
      <c r="K16" s="12">
        <v>71</v>
      </c>
      <c r="L16" s="12"/>
      <c r="M16" s="12"/>
      <c r="N16" s="12"/>
      <c r="O16" s="12"/>
      <c r="P16" s="12"/>
      <c r="Q16" s="12"/>
      <c r="R16" s="12"/>
    </row>
    <row r="17" spans="1:18" ht="16.350000000000001" customHeight="1" x14ac:dyDescent="0.2">
      <c r="A17" s="13">
        <v>40</v>
      </c>
      <c r="B17" s="14" t="s">
        <v>13</v>
      </c>
      <c r="C17" s="17">
        <v>50</v>
      </c>
      <c r="D17" s="18"/>
      <c r="E17" s="12">
        <v>1967</v>
      </c>
      <c r="F17" s="12">
        <v>1717</v>
      </c>
      <c r="G17" s="12">
        <v>250</v>
      </c>
      <c r="H17" s="12">
        <v>5</v>
      </c>
      <c r="I17" s="12">
        <v>5</v>
      </c>
      <c r="J17" s="12">
        <v>240</v>
      </c>
      <c r="K17" s="12">
        <v>88</v>
      </c>
      <c r="L17" s="12"/>
      <c r="M17" s="12"/>
      <c r="N17" s="12"/>
      <c r="O17" s="12"/>
      <c r="P17" s="12"/>
      <c r="Q17" s="12"/>
      <c r="R17" s="12"/>
    </row>
    <row r="18" spans="1:18" ht="16.350000000000001" customHeight="1" x14ac:dyDescent="0.2">
      <c r="A18" s="13">
        <v>50</v>
      </c>
      <c r="B18" s="14" t="s">
        <v>13</v>
      </c>
      <c r="C18" s="17">
        <v>60</v>
      </c>
      <c r="D18" s="18"/>
      <c r="E18" s="12">
        <v>3318</v>
      </c>
      <c r="F18" s="12">
        <v>3046</v>
      </c>
      <c r="G18" s="12">
        <v>272</v>
      </c>
      <c r="H18" s="12">
        <v>7</v>
      </c>
      <c r="I18" s="12">
        <v>3</v>
      </c>
      <c r="J18" s="12">
        <v>262</v>
      </c>
      <c r="K18" s="12">
        <v>115</v>
      </c>
      <c r="L18" s="12"/>
      <c r="M18" s="12"/>
      <c r="N18" s="12"/>
      <c r="O18" s="12"/>
      <c r="P18" s="12"/>
      <c r="Q18" s="12"/>
      <c r="R18" s="12"/>
    </row>
    <row r="19" spans="1:18" ht="16.350000000000001" customHeight="1" x14ac:dyDescent="0.2">
      <c r="A19" s="13">
        <v>60</v>
      </c>
      <c r="B19" s="14" t="s">
        <v>13</v>
      </c>
      <c r="C19" s="17">
        <v>65</v>
      </c>
      <c r="D19" s="18"/>
      <c r="E19" s="12">
        <v>1550</v>
      </c>
      <c r="F19" s="12">
        <v>1434</v>
      </c>
      <c r="G19" s="12">
        <v>116</v>
      </c>
      <c r="H19" s="12">
        <v>2</v>
      </c>
      <c r="I19" s="12">
        <v>0</v>
      </c>
      <c r="J19" s="12">
        <v>114</v>
      </c>
      <c r="K19" s="12">
        <v>53</v>
      </c>
      <c r="L19" s="12"/>
      <c r="M19" s="12"/>
      <c r="N19" s="12"/>
      <c r="O19" s="12"/>
      <c r="P19" s="12"/>
      <c r="Q19" s="12"/>
      <c r="R19" s="12"/>
    </row>
    <row r="20" spans="1:18" ht="16.350000000000001" customHeight="1" x14ac:dyDescent="0.2">
      <c r="A20" s="13">
        <v>65</v>
      </c>
      <c r="B20" s="14" t="s">
        <v>13</v>
      </c>
      <c r="C20" s="17">
        <v>70</v>
      </c>
      <c r="D20" s="18"/>
      <c r="E20" s="12">
        <v>1147</v>
      </c>
      <c r="F20" s="12">
        <v>1080</v>
      </c>
      <c r="G20" s="12">
        <v>67</v>
      </c>
      <c r="H20" s="12">
        <v>5</v>
      </c>
      <c r="I20" s="12">
        <v>0</v>
      </c>
      <c r="J20" s="12">
        <v>62</v>
      </c>
      <c r="K20" s="12">
        <v>38</v>
      </c>
      <c r="L20" s="12"/>
      <c r="M20" s="12"/>
      <c r="N20" s="12"/>
      <c r="O20" s="12"/>
      <c r="P20" s="12"/>
      <c r="Q20" s="12"/>
      <c r="R20" s="12"/>
    </row>
    <row r="21" spans="1:18" ht="16.350000000000001" customHeight="1" x14ac:dyDescent="0.2">
      <c r="A21" s="13">
        <v>70</v>
      </c>
      <c r="B21" s="14" t="s">
        <v>13</v>
      </c>
      <c r="C21" s="17">
        <v>75</v>
      </c>
      <c r="D21" s="18"/>
      <c r="E21" s="12">
        <v>737</v>
      </c>
      <c r="F21" s="12">
        <v>696</v>
      </c>
      <c r="G21" s="12">
        <v>41</v>
      </c>
      <c r="H21" s="12">
        <v>0</v>
      </c>
      <c r="I21" s="12">
        <v>2</v>
      </c>
      <c r="J21" s="12">
        <v>39</v>
      </c>
      <c r="K21" s="12">
        <v>20</v>
      </c>
      <c r="L21" s="12"/>
      <c r="M21" s="12"/>
      <c r="N21" s="12"/>
      <c r="O21" s="12"/>
      <c r="P21" s="12"/>
      <c r="Q21" s="12"/>
      <c r="R21" s="12"/>
    </row>
    <row r="22" spans="1:18" ht="16.350000000000001" customHeight="1" x14ac:dyDescent="0.2">
      <c r="A22" s="13">
        <v>75</v>
      </c>
      <c r="B22" s="14" t="s">
        <v>13</v>
      </c>
      <c r="C22" s="17">
        <v>80</v>
      </c>
      <c r="D22" s="18"/>
      <c r="E22" s="12">
        <v>587</v>
      </c>
      <c r="F22" s="12">
        <v>549</v>
      </c>
      <c r="G22" s="12">
        <v>38</v>
      </c>
      <c r="H22" s="12">
        <v>0</v>
      </c>
      <c r="I22" s="12">
        <v>1</v>
      </c>
      <c r="J22" s="12">
        <v>37</v>
      </c>
      <c r="K22" s="12">
        <v>21</v>
      </c>
      <c r="L22" s="12"/>
      <c r="M22" s="12"/>
      <c r="N22" s="12"/>
      <c r="O22" s="12"/>
      <c r="P22" s="12"/>
      <c r="Q22" s="12"/>
      <c r="R22" s="12"/>
    </row>
    <row r="23" spans="1:18" ht="16.350000000000001" customHeight="1" x14ac:dyDescent="0.2">
      <c r="A23" s="13">
        <v>80</v>
      </c>
      <c r="B23" s="14" t="s">
        <v>13</v>
      </c>
      <c r="C23" s="17">
        <v>85</v>
      </c>
      <c r="D23" s="18"/>
      <c r="E23" s="12">
        <v>433</v>
      </c>
      <c r="F23" s="12">
        <v>407</v>
      </c>
      <c r="G23" s="12">
        <v>26</v>
      </c>
      <c r="H23" s="12">
        <v>0</v>
      </c>
      <c r="I23" s="12">
        <v>2</v>
      </c>
      <c r="J23" s="12">
        <v>24</v>
      </c>
      <c r="K23" s="12">
        <v>12</v>
      </c>
      <c r="L23" s="12"/>
      <c r="M23" s="12"/>
      <c r="N23" s="12"/>
      <c r="O23" s="12"/>
      <c r="P23" s="12"/>
      <c r="Q23" s="12"/>
      <c r="R23" s="12"/>
    </row>
    <row r="24" spans="1:18" ht="16.350000000000001" customHeight="1" x14ac:dyDescent="0.2">
      <c r="A24" s="13">
        <v>85</v>
      </c>
      <c r="B24" s="19" t="s">
        <v>14</v>
      </c>
      <c r="C24" s="20"/>
      <c r="D24" s="21"/>
      <c r="E24" s="12">
        <v>305</v>
      </c>
      <c r="F24" s="12">
        <v>271</v>
      </c>
      <c r="G24" s="12">
        <v>34</v>
      </c>
      <c r="H24" s="12">
        <v>0</v>
      </c>
      <c r="I24" s="12">
        <v>0</v>
      </c>
      <c r="J24" s="12">
        <v>34</v>
      </c>
      <c r="K24" s="12">
        <v>14</v>
      </c>
      <c r="L24" s="12"/>
      <c r="M24" s="12"/>
      <c r="N24" s="12"/>
      <c r="O24" s="12"/>
      <c r="P24" s="12"/>
      <c r="Q24" s="12"/>
      <c r="R24" s="12"/>
    </row>
    <row r="25" spans="1:18" ht="17.850000000000001" customHeight="1" x14ac:dyDescent="0.2">
      <c r="A25" s="151" t="s">
        <v>70</v>
      </c>
      <c r="B25" s="151"/>
      <c r="C25" s="151"/>
      <c r="D25" s="152"/>
      <c r="E25" s="12">
        <v>15131</v>
      </c>
      <c r="F25" s="12">
        <v>13724</v>
      </c>
      <c r="G25" s="12">
        <v>1407</v>
      </c>
      <c r="H25" s="12">
        <v>85</v>
      </c>
      <c r="I25" s="12">
        <v>54</v>
      </c>
      <c r="J25" s="12">
        <v>1268</v>
      </c>
      <c r="K25" s="12">
        <v>506</v>
      </c>
      <c r="L25" s="12"/>
      <c r="M25" s="12"/>
      <c r="N25" s="12"/>
      <c r="O25" s="12"/>
      <c r="P25" s="12"/>
      <c r="Q25" s="12"/>
      <c r="R25" s="12"/>
    </row>
    <row r="26" spans="1:18" ht="19.899999999999999" customHeight="1" x14ac:dyDescent="0.2">
      <c r="A26" s="132" t="s">
        <v>2</v>
      </c>
      <c r="B26" s="132"/>
      <c r="C26" s="132"/>
      <c r="D26" s="132"/>
      <c r="E26" s="132"/>
      <c r="F26" s="132"/>
      <c r="G26" s="132"/>
      <c r="H26" s="132"/>
      <c r="I26" s="132"/>
      <c r="J26" s="132"/>
      <c r="K26" s="132"/>
    </row>
    <row r="27" spans="1:18" ht="16.350000000000001" customHeight="1" x14ac:dyDescent="0.2">
      <c r="A27" s="150" t="s">
        <v>12</v>
      </c>
      <c r="B27" s="150"/>
      <c r="C27" s="111">
        <v>3</v>
      </c>
      <c r="D27" s="22"/>
      <c r="E27" s="23">
        <v>189</v>
      </c>
      <c r="F27" s="23">
        <v>125</v>
      </c>
      <c r="G27" s="23">
        <v>64</v>
      </c>
      <c r="H27" s="23">
        <v>13</v>
      </c>
      <c r="I27" s="23">
        <v>6</v>
      </c>
      <c r="J27" s="23">
        <v>45</v>
      </c>
      <c r="K27" s="23">
        <v>7</v>
      </c>
      <c r="L27" s="23"/>
      <c r="M27" s="23"/>
      <c r="N27" s="23"/>
      <c r="O27" s="23"/>
      <c r="P27" s="23"/>
      <c r="Q27" s="23"/>
      <c r="R27" s="23"/>
    </row>
    <row r="28" spans="1:18" ht="16.350000000000001" customHeight="1" x14ac:dyDescent="0.2">
      <c r="A28" s="24">
        <v>3</v>
      </c>
      <c r="B28" s="25" t="s">
        <v>13</v>
      </c>
      <c r="C28" s="26">
        <v>7</v>
      </c>
      <c r="D28" s="27"/>
      <c r="E28" s="23">
        <v>244</v>
      </c>
      <c r="F28" s="23">
        <v>180</v>
      </c>
      <c r="G28" s="23">
        <v>64</v>
      </c>
      <c r="H28" s="23">
        <v>12</v>
      </c>
      <c r="I28" s="23">
        <v>8</v>
      </c>
      <c r="J28" s="23">
        <v>44</v>
      </c>
      <c r="K28" s="23">
        <v>7</v>
      </c>
      <c r="L28" s="23"/>
      <c r="M28" s="23"/>
      <c r="N28" s="23"/>
      <c r="O28" s="23"/>
      <c r="P28" s="23"/>
      <c r="Q28" s="23"/>
      <c r="R28" s="23"/>
    </row>
    <row r="29" spans="1:18" ht="16.350000000000001" customHeight="1" x14ac:dyDescent="0.2">
      <c r="A29" s="24">
        <v>7</v>
      </c>
      <c r="B29" s="25" t="s">
        <v>13</v>
      </c>
      <c r="C29" s="111">
        <v>11</v>
      </c>
      <c r="D29" s="22"/>
      <c r="E29" s="23">
        <v>402</v>
      </c>
      <c r="F29" s="23">
        <v>312</v>
      </c>
      <c r="G29" s="23">
        <v>90</v>
      </c>
      <c r="H29" s="23">
        <v>20</v>
      </c>
      <c r="I29" s="23">
        <v>13</v>
      </c>
      <c r="J29" s="23">
        <v>57</v>
      </c>
      <c r="K29" s="23">
        <v>18</v>
      </c>
      <c r="L29" s="23"/>
      <c r="M29" s="23"/>
      <c r="N29" s="23"/>
      <c r="O29" s="23"/>
      <c r="P29" s="23"/>
      <c r="Q29" s="23"/>
      <c r="R29" s="23"/>
    </row>
    <row r="30" spans="1:18" ht="16.350000000000001" customHeight="1" x14ac:dyDescent="0.2">
      <c r="A30" s="24">
        <v>11</v>
      </c>
      <c r="B30" s="25" t="s">
        <v>13</v>
      </c>
      <c r="C30" s="26">
        <v>15</v>
      </c>
      <c r="D30" s="27"/>
      <c r="E30" s="23">
        <v>753</v>
      </c>
      <c r="F30" s="23">
        <v>592</v>
      </c>
      <c r="G30" s="23">
        <v>161</v>
      </c>
      <c r="H30" s="23">
        <v>35</v>
      </c>
      <c r="I30" s="23">
        <v>31</v>
      </c>
      <c r="J30" s="23">
        <v>95</v>
      </c>
      <c r="K30" s="23">
        <v>25</v>
      </c>
      <c r="L30" s="23"/>
      <c r="M30" s="23"/>
      <c r="N30" s="23"/>
      <c r="O30" s="23"/>
      <c r="P30" s="23"/>
      <c r="Q30" s="23"/>
      <c r="R30" s="23"/>
    </row>
    <row r="31" spans="1:18" ht="16.350000000000001" customHeight="1" x14ac:dyDescent="0.2">
      <c r="A31" s="24">
        <v>15</v>
      </c>
      <c r="B31" s="25" t="s">
        <v>13</v>
      </c>
      <c r="C31" s="26">
        <v>18</v>
      </c>
      <c r="D31" s="27"/>
      <c r="E31" s="23">
        <v>505</v>
      </c>
      <c r="F31" s="23">
        <v>473</v>
      </c>
      <c r="G31" s="23">
        <v>32</v>
      </c>
      <c r="H31" s="23">
        <v>4</v>
      </c>
      <c r="I31" s="23">
        <v>2</v>
      </c>
      <c r="J31" s="23">
        <v>26</v>
      </c>
      <c r="K31" s="23">
        <v>12</v>
      </c>
      <c r="L31" s="23"/>
      <c r="M31" s="23"/>
      <c r="N31" s="23"/>
      <c r="O31" s="23"/>
      <c r="P31" s="23"/>
      <c r="Q31" s="23"/>
      <c r="R31" s="23"/>
    </row>
    <row r="32" spans="1:18" ht="16.350000000000001" customHeight="1" x14ac:dyDescent="0.2">
      <c r="A32" s="24">
        <v>18</v>
      </c>
      <c r="B32" s="25" t="s">
        <v>13</v>
      </c>
      <c r="C32" s="26">
        <v>21</v>
      </c>
      <c r="D32" s="27"/>
      <c r="E32" s="23">
        <v>614</v>
      </c>
      <c r="F32" s="23">
        <v>567</v>
      </c>
      <c r="G32" s="23">
        <v>47</v>
      </c>
      <c r="H32" s="23">
        <v>3</v>
      </c>
      <c r="I32" s="23">
        <v>0</v>
      </c>
      <c r="J32" s="23">
        <v>44</v>
      </c>
      <c r="K32" s="23">
        <v>17</v>
      </c>
      <c r="L32" s="23"/>
      <c r="M32" s="23"/>
      <c r="N32" s="23"/>
      <c r="O32" s="23"/>
      <c r="P32" s="23"/>
      <c r="Q32" s="23"/>
      <c r="R32" s="23"/>
    </row>
    <row r="33" spans="1:18" ht="16.350000000000001" customHeight="1" x14ac:dyDescent="0.2">
      <c r="A33" s="24">
        <v>21</v>
      </c>
      <c r="B33" s="25" t="s">
        <v>13</v>
      </c>
      <c r="C33" s="26">
        <v>25</v>
      </c>
      <c r="D33" s="27"/>
      <c r="E33" s="23">
        <v>962</v>
      </c>
      <c r="F33" s="23">
        <v>893</v>
      </c>
      <c r="G33" s="23">
        <v>69</v>
      </c>
      <c r="H33" s="23">
        <v>5</v>
      </c>
      <c r="I33" s="23">
        <v>2</v>
      </c>
      <c r="J33" s="23">
        <v>62</v>
      </c>
      <c r="K33" s="23">
        <v>22</v>
      </c>
      <c r="L33" s="23"/>
      <c r="M33" s="23"/>
      <c r="N33" s="23"/>
      <c r="O33" s="23"/>
      <c r="P33" s="23"/>
      <c r="Q33" s="23"/>
      <c r="R33" s="23"/>
    </row>
    <row r="34" spans="1:18" ht="16.350000000000001" customHeight="1" x14ac:dyDescent="0.2">
      <c r="A34" s="24">
        <v>25</v>
      </c>
      <c r="B34" s="25" t="s">
        <v>13</v>
      </c>
      <c r="C34" s="26">
        <v>30</v>
      </c>
      <c r="D34" s="27"/>
      <c r="E34" s="23">
        <v>1501</v>
      </c>
      <c r="F34" s="23">
        <v>1401</v>
      </c>
      <c r="G34" s="23">
        <v>100</v>
      </c>
      <c r="H34" s="23">
        <v>4</v>
      </c>
      <c r="I34" s="23">
        <v>1</v>
      </c>
      <c r="J34" s="23">
        <v>95</v>
      </c>
      <c r="K34" s="23">
        <v>33</v>
      </c>
      <c r="L34" s="23"/>
      <c r="M34" s="23"/>
      <c r="N34" s="23"/>
      <c r="O34" s="23"/>
      <c r="P34" s="23"/>
      <c r="Q34" s="23"/>
      <c r="R34" s="23"/>
    </row>
    <row r="35" spans="1:18" ht="16.350000000000001" customHeight="1" x14ac:dyDescent="0.2">
      <c r="A35" s="24">
        <v>30</v>
      </c>
      <c r="B35" s="25" t="s">
        <v>13</v>
      </c>
      <c r="C35" s="26">
        <v>40</v>
      </c>
      <c r="D35" s="27"/>
      <c r="E35" s="23">
        <v>3394</v>
      </c>
      <c r="F35" s="23">
        <v>3112</v>
      </c>
      <c r="G35" s="23">
        <v>282</v>
      </c>
      <c r="H35" s="23">
        <v>3</v>
      </c>
      <c r="I35" s="23">
        <v>2</v>
      </c>
      <c r="J35" s="23">
        <v>277</v>
      </c>
      <c r="K35" s="23">
        <v>112</v>
      </c>
      <c r="L35" s="23"/>
      <c r="M35" s="23"/>
      <c r="N35" s="23"/>
      <c r="O35" s="23"/>
      <c r="P35" s="23"/>
      <c r="Q35" s="23"/>
      <c r="R35" s="23"/>
    </row>
    <row r="36" spans="1:18" ht="16.350000000000001" customHeight="1" x14ac:dyDescent="0.2">
      <c r="A36" s="24">
        <v>40</v>
      </c>
      <c r="B36" s="25" t="s">
        <v>13</v>
      </c>
      <c r="C36" s="28">
        <v>50</v>
      </c>
      <c r="D36" s="29"/>
      <c r="E36" s="23">
        <v>3319</v>
      </c>
      <c r="F36" s="23">
        <v>2875</v>
      </c>
      <c r="G36" s="23">
        <v>444</v>
      </c>
      <c r="H36" s="23">
        <v>9</v>
      </c>
      <c r="I36" s="23">
        <v>7</v>
      </c>
      <c r="J36" s="23">
        <v>428</v>
      </c>
      <c r="K36" s="23">
        <v>172</v>
      </c>
      <c r="L36" s="23"/>
      <c r="M36" s="23"/>
      <c r="N36" s="23"/>
      <c r="O36" s="23"/>
      <c r="P36" s="23"/>
      <c r="Q36" s="23"/>
      <c r="R36" s="23"/>
    </row>
    <row r="37" spans="1:18" ht="16.350000000000001" customHeight="1" x14ac:dyDescent="0.2">
      <c r="A37" s="24">
        <v>50</v>
      </c>
      <c r="B37" s="25" t="s">
        <v>13</v>
      </c>
      <c r="C37" s="28">
        <v>60</v>
      </c>
      <c r="D37" s="29"/>
      <c r="E37" s="23">
        <v>5626</v>
      </c>
      <c r="F37" s="23">
        <v>5102</v>
      </c>
      <c r="G37" s="23">
        <v>524</v>
      </c>
      <c r="H37" s="23">
        <v>15</v>
      </c>
      <c r="I37" s="23">
        <v>7</v>
      </c>
      <c r="J37" s="23">
        <v>502</v>
      </c>
      <c r="K37" s="23">
        <v>210</v>
      </c>
      <c r="L37" s="23"/>
      <c r="M37" s="23"/>
      <c r="N37" s="23"/>
      <c r="O37" s="23"/>
      <c r="P37" s="23"/>
      <c r="Q37" s="23"/>
      <c r="R37" s="23"/>
    </row>
    <row r="38" spans="1:18" ht="16.350000000000001" customHeight="1" x14ac:dyDescent="0.2">
      <c r="A38" s="24">
        <v>60</v>
      </c>
      <c r="B38" s="25" t="s">
        <v>13</v>
      </c>
      <c r="C38" s="28">
        <v>65</v>
      </c>
      <c r="D38" s="29"/>
      <c r="E38" s="23">
        <v>2929</v>
      </c>
      <c r="F38" s="23">
        <v>2622</v>
      </c>
      <c r="G38" s="23">
        <v>307</v>
      </c>
      <c r="H38" s="23">
        <v>3</v>
      </c>
      <c r="I38" s="23">
        <v>2</v>
      </c>
      <c r="J38" s="23">
        <v>302</v>
      </c>
      <c r="K38" s="23">
        <v>136</v>
      </c>
      <c r="L38" s="23"/>
      <c r="M38" s="23"/>
      <c r="N38" s="23"/>
      <c r="O38" s="23"/>
      <c r="P38" s="23"/>
      <c r="Q38" s="23"/>
      <c r="R38" s="23"/>
    </row>
    <row r="39" spans="1:18" ht="16.350000000000001" customHeight="1" x14ac:dyDescent="0.2">
      <c r="A39" s="24">
        <v>65</v>
      </c>
      <c r="B39" s="25" t="s">
        <v>13</v>
      </c>
      <c r="C39" s="28">
        <v>70</v>
      </c>
      <c r="D39" s="29"/>
      <c r="E39" s="23">
        <v>2001</v>
      </c>
      <c r="F39" s="23">
        <v>1864</v>
      </c>
      <c r="G39" s="23">
        <v>137</v>
      </c>
      <c r="H39" s="23">
        <v>5</v>
      </c>
      <c r="I39" s="23">
        <v>0</v>
      </c>
      <c r="J39" s="23">
        <v>132</v>
      </c>
      <c r="K39" s="23">
        <v>78</v>
      </c>
      <c r="L39" s="23"/>
      <c r="M39" s="23"/>
      <c r="N39" s="23"/>
      <c r="O39" s="23"/>
      <c r="P39" s="23"/>
      <c r="Q39" s="23"/>
      <c r="R39" s="23"/>
    </row>
    <row r="40" spans="1:18" ht="16.350000000000001" customHeight="1" x14ac:dyDescent="0.2">
      <c r="A40" s="24">
        <v>70</v>
      </c>
      <c r="B40" s="25" t="s">
        <v>13</v>
      </c>
      <c r="C40" s="28">
        <v>75</v>
      </c>
      <c r="D40" s="29"/>
      <c r="E40" s="23">
        <v>1360</v>
      </c>
      <c r="F40" s="23">
        <v>1264</v>
      </c>
      <c r="G40" s="23">
        <v>96</v>
      </c>
      <c r="H40" s="23">
        <v>0</v>
      </c>
      <c r="I40" s="23">
        <v>4</v>
      </c>
      <c r="J40" s="23">
        <v>92</v>
      </c>
      <c r="K40" s="23">
        <v>45</v>
      </c>
      <c r="L40" s="23"/>
      <c r="M40" s="23"/>
      <c r="N40" s="23"/>
      <c r="O40" s="23"/>
      <c r="P40" s="23"/>
      <c r="Q40" s="23"/>
      <c r="R40" s="23"/>
    </row>
    <row r="41" spans="1:18" ht="16.350000000000001" customHeight="1" x14ac:dyDescent="0.2">
      <c r="A41" s="24">
        <v>75</v>
      </c>
      <c r="B41" s="25" t="s">
        <v>13</v>
      </c>
      <c r="C41" s="28">
        <v>80</v>
      </c>
      <c r="D41" s="29"/>
      <c r="E41" s="23">
        <v>1249</v>
      </c>
      <c r="F41" s="23">
        <v>1162</v>
      </c>
      <c r="G41" s="23">
        <v>87</v>
      </c>
      <c r="H41" s="23">
        <v>0</v>
      </c>
      <c r="I41" s="23">
        <v>1</v>
      </c>
      <c r="J41" s="23">
        <v>86</v>
      </c>
      <c r="K41" s="23">
        <v>42</v>
      </c>
      <c r="L41" s="23"/>
      <c r="M41" s="23"/>
      <c r="N41" s="23"/>
      <c r="O41" s="23"/>
      <c r="P41" s="23"/>
      <c r="Q41" s="23"/>
      <c r="R41" s="23"/>
    </row>
    <row r="42" spans="1:18" ht="16.350000000000001" customHeight="1" x14ac:dyDescent="0.2">
      <c r="A42" s="24">
        <v>80</v>
      </c>
      <c r="B42" s="25" t="s">
        <v>13</v>
      </c>
      <c r="C42" s="28">
        <v>85</v>
      </c>
      <c r="D42" s="29"/>
      <c r="E42" s="23">
        <v>1108</v>
      </c>
      <c r="F42" s="23">
        <v>1032</v>
      </c>
      <c r="G42" s="23">
        <v>76</v>
      </c>
      <c r="H42" s="23">
        <v>2</v>
      </c>
      <c r="I42" s="23">
        <v>3</v>
      </c>
      <c r="J42" s="23">
        <v>71</v>
      </c>
      <c r="K42" s="23">
        <v>33</v>
      </c>
      <c r="L42" s="23"/>
      <c r="M42" s="23"/>
      <c r="N42" s="23"/>
      <c r="O42" s="23"/>
      <c r="P42" s="23"/>
      <c r="Q42" s="23"/>
      <c r="R42" s="23"/>
    </row>
    <row r="43" spans="1:18" ht="16.350000000000001" customHeight="1" x14ac:dyDescent="0.2">
      <c r="A43" s="24">
        <v>85</v>
      </c>
      <c r="B43" s="30" t="s">
        <v>14</v>
      </c>
      <c r="C43" s="31"/>
      <c r="D43" s="32"/>
      <c r="E43" s="23">
        <v>1395</v>
      </c>
      <c r="F43" s="23">
        <v>1282</v>
      </c>
      <c r="G43" s="23">
        <v>113</v>
      </c>
      <c r="H43" s="23">
        <v>4</v>
      </c>
      <c r="I43" s="23">
        <v>3</v>
      </c>
      <c r="J43" s="23">
        <v>106</v>
      </c>
      <c r="K43" s="23">
        <v>48</v>
      </c>
      <c r="L43" s="23"/>
      <c r="M43" s="23"/>
      <c r="N43" s="23"/>
      <c r="O43" s="23"/>
      <c r="P43" s="23"/>
      <c r="Q43" s="23"/>
      <c r="R43" s="23"/>
    </row>
    <row r="44" spans="1:18" ht="17.850000000000001" customHeight="1" x14ac:dyDescent="0.2">
      <c r="A44" s="151" t="s">
        <v>2</v>
      </c>
      <c r="B44" s="151"/>
      <c r="C44" s="151"/>
      <c r="D44" s="152"/>
      <c r="E44" s="23">
        <v>27551</v>
      </c>
      <c r="F44" s="23">
        <v>24858</v>
      </c>
      <c r="G44" s="23">
        <v>2693</v>
      </c>
      <c r="H44" s="23">
        <v>137</v>
      </c>
      <c r="I44" s="23">
        <v>92</v>
      </c>
      <c r="J44" s="23">
        <v>2464</v>
      </c>
      <c r="K44" s="23">
        <v>1017</v>
      </c>
      <c r="L44" s="23"/>
      <c r="M44" s="23"/>
      <c r="N44" s="23"/>
      <c r="O44" s="23"/>
      <c r="P44" s="23"/>
      <c r="Q44" s="23"/>
      <c r="R44" s="23"/>
    </row>
    <row r="45" spans="1:18" ht="17.25" customHeight="1" x14ac:dyDescent="0.2">
      <c r="A45" s="9" t="s">
        <v>183</v>
      </c>
    </row>
  </sheetData>
  <mergeCells count="13">
    <mergeCell ref="A8:B8"/>
    <mergeCell ref="A27:B27"/>
    <mergeCell ref="A26:K26"/>
    <mergeCell ref="A25:D25"/>
    <mergeCell ref="A44:D44"/>
    <mergeCell ref="A7:K7"/>
    <mergeCell ref="E3:E6"/>
    <mergeCell ref="F4:F6"/>
    <mergeCell ref="G5:G6"/>
    <mergeCell ref="A3:D6"/>
    <mergeCell ref="F3:K3"/>
    <mergeCell ref="G4:K4"/>
    <mergeCell ref="H5:J5"/>
  </mergeCells>
  <phoneticPr fontId="0" type="noConversion"/>
  <pageMargins left="0.59055118110236227" right="0.59055118110236227" top="0.62992125984251968" bottom="1.0236220472440944" header="0.51181102362204722" footer="0.55118110236220474"/>
  <pageSetup paperSize="9" orientation="portrait" r:id="rId1"/>
  <headerFooter alignWithMargins="0">
    <oddFooter>&amp;C&amp;8 2</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25"/>
  <sheetViews>
    <sheetView zoomScaleNormal="100" workbookViewId="0">
      <pane ySplit="3" topLeftCell="A4" activePane="bottomLeft" state="frozen"/>
      <selection pane="bottomLeft"/>
    </sheetView>
  </sheetViews>
  <sheetFormatPr baseColWidth="10" defaultRowHeight="12.75" x14ac:dyDescent="0.2"/>
  <cols>
    <col min="1" max="1" width="31.28515625" style="117" customWidth="1"/>
    <col min="2" max="7" width="10.140625" style="117" customWidth="1"/>
    <col min="8" max="8" width="10.28515625" style="117" customWidth="1"/>
    <col min="9" max="16384" width="11.42578125" style="117"/>
  </cols>
  <sheetData>
    <row r="1" spans="1:7" ht="16.5" customHeight="1" x14ac:dyDescent="0.2"/>
    <row r="2" spans="1:7" ht="14.85" customHeight="1" x14ac:dyDescent="0.2">
      <c r="A2" s="4" t="s">
        <v>241</v>
      </c>
      <c r="B2" s="4"/>
      <c r="C2" s="4"/>
      <c r="D2" s="4"/>
      <c r="E2" s="4"/>
      <c r="F2" s="4"/>
      <c r="G2" s="4"/>
    </row>
    <row r="3" spans="1:7" ht="30" customHeight="1" x14ac:dyDescent="0.2">
      <c r="A3" s="120" t="s">
        <v>145</v>
      </c>
      <c r="B3" s="93">
        <v>34699</v>
      </c>
      <c r="C3" s="94">
        <v>36891</v>
      </c>
      <c r="D3" s="94">
        <v>39082</v>
      </c>
      <c r="E3" s="94">
        <v>41274</v>
      </c>
      <c r="F3" s="94">
        <v>43465</v>
      </c>
      <c r="G3" s="95">
        <v>43830</v>
      </c>
    </row>
    <row r="4" spans="1:7" s="42" customFormat="1" ht="21.2" customHeight="1" x14ac:dyDescent="0.2">
      <c r="A4" s="74" t="s">
        <v>42</v>
      </c>
      <c r="B4" s="23">
        <v>64632</v>
      </c>
      <c r="C4" s="23">
        <v>32795</v>
      </c>
      <c r="D4" s="23">
        <v>15797</v>
      </c>
      <c r="E4" s="23">
        <v>15046</v>
      </c>
      <c r="F4" s="23">
        <v>46497</v>
      </c>
      <c r="G4" s="23">
        <v>44078</v>
      </c>
    </row>
    <row r="5" spans="1:7" s="42" customFormat="1" ht="25.5" customHeight="1" x14ac:dyDescent="0.2">
      <c r="A5" s="121" t="s">
        <v>77</v>
      </c>
      <c r="B5" s="12">
        <v>2364</v>
      </c>
      <c r="C5" s="12">
        <v>1779</v>
      </c>
      <c r="D5" s="12">
        <v>640</v>
      </c>
      <c r="E5" s="12">
        <v>805</v>
      </c>
      <c r="F5" s="12">
        <v>4099</v>
      </c>
      <c r="G5" s="12">
        <v>3260</v>
      </c>
    </row>
    <row r="6" spans="1:7" s="42" customFormat="1" ht="12.75" customHeight="1" x14ac:dyDescent="0.2">
      <c r="A6" s="86" t="s">
        <v>73</v>
      </c>
      <c r="B6" s="12">
        <v>13607</v>
      </c>
      <c r="C6" s="12">
        <v>7931</v>
      </c>
      <c r="D6" s="12">
        <v>3952</v>
      </c>
      <c r="E6" s="12">
        <v>8950</v>
      </c>
      <c r="F6" s="12">
        <v>20288</v>
      </c>
      <c r="G6" s="12">
        <v>19009</v>
      </c>
    </row>
    <row r="7" spans="1:7" s="42" customFormat="1" ht="12.75" customHeight="1" x14ac:dyDescent="0.2">
      <c r="A7" s="86" t="s">
        <v>74</v>
      </c>
      <c r="B7" s="12">
        <v>48661</v>
      </c>
      <c r="C7" s="12">
        <v>23085</v>
      </c>
      <c r="D7" s="12">
        <v>11205</v>
      </c>
      <c r="E7" s="12">
        <v>5291</v>
      </c>
      <c r="F7" s="12">
        <v>22110</v>
      </c>
      <c r="G7" s="12">
        <v>21809</v>
      </c>
    </row>
    <row r="8" spans="1:7" s="42" customFormat="1" ht="17.649999999999999" customHeight="1" x14ac:dyDescent="0.2">
      <c r="A8" s="80" t="s">
        <v>71</v>
      </c>
      <c r="B8" s="12">
        <v>7245</v>
      </c>
      <c r="C8" s="12">
        <v>30597</v>
      </c>
      <c r="D8" s="12">
        <v>14063</v>
      </c>
      <c r="E8" s="12">
        <v>13488</v>
      </c>
      <c r="F8" s="12">
        <v>26124</v>
      </c>
      <c r="G8" s="12">
        <v>24274</v>
      </c>
    </row>
    <row r="9" spans="1:7" s="42" customFormat="1" ht="25.5" customHeight="1" x14ac:dyDescent="0.2">
      <c r="A9" s="121" t="s">
        <v>78</v>
      </c>
      <c r="B9" s="12">
        <v>6236</v>
      </c>
      <c r="C9" s="12">
        <v>16123</v>
      </c>
      <c r="D9" s="12">
        <v>6866</v>
      </c>
      <c r="E9" s="12">
        <v>8752</v>
      </c>
      <c r="F9" s="12">
        <v>12982</v>
      </c>
      <c r="G9" s="12">
        <v>11935</v>
      </c>
    </row>
    <row r="10" spans="1:7" s="42" customFormat="1" ht="12.75" customHeight="1" x14ac:dyDescent="0.2">
      <c r="A10" s="86" t="s">
        <v>75</v>
      </c>
      <c r="B10" s="12">
        <v>628</v>
      </c>
      <c r="C10" s="12">
        <v>6439</v>
      </c>
      <c r="D10" s="12">
        <v>2848</v>
      </c>
      <c r="E10" s="12">
        <v>2528</v>
      </c>
      <c r="F10" s="12">
        <v>667</v>
      </c>
      <c r="G10" s="12">
        <v>307</v>
      </c>
    </row>
    <row r="11" spans="1:7" s="42" customFormat="1" ht="12.75" customHeight="1" x14ac:dyDescent="0.2">
      <c r="A11" s="86" t="s">
        <v>76</v>
      </c>
      <c r="B11" s="12">
        <v>1226</v>
      </c>
      <c r="C11" s="12">
        <v>20169</v>
      </c>
      <c r="D11" s="12">
        <v>10873</v>
      </c>
      <c r="E11" s="12">
        <v>8742</v>
      </c>
      <c r="F11" s="12">
        <v>21804</v>
      </c>
      <c r="G11" s="12">
        <v>20864</v>
      </c>
    </row>
    <row r="12" spans="1:7" s="42" customFormat="1" ht="30.4" customHeight="1" x14ac:dyDescent="0.2">
      <c r="A12" s="121" t="s">
        <v>79</v>
      </c>
      <c r="B12" s="12">
        <v>1469</v>
      </c>
      <c r="C12" s="12">
        <v>1651</v>
      </c>
      <c r="D12" s="12">
        <v>554</v>
      </c>
      <c r="E12" s="12">
        <v>802</v>
      </c>
      <c r="F12" s="12">
        <v>4099</v>
      </c>
      <c r="G12" s="12">
        <v>3260</v>
      </c>
    </row>
    <row r="13" spans="1:7" s="42" customFormat="1" ht="25.5" customHeight="1" x14ac:dyDescent="0.2">
      <c r="A13" s="122" t="s">
        <v>78</v>
      </c>
      <c r="B13" s="12">
        <v>1463</v>
      </c>
      <c r="C13" s="12">
        <v>1181</v>
      </c>
      <c r="D13" s="12">
        <v>311</v>
      </c>
      <c r="E13" s="12">
        <v>802</v>
      </c>
      <c r="F13" s="12">
        <v>4099</v>
      </c>
      <c r="G13" s="12">
        <v>3260</v>
      </c>
    </row>
    <row r="14" spans="1:7" s="42" customFormat="1" ht="12.75" customHeight="1" x14ac:dyDescent="0.2">
      <c r="A14" s="123" t="s">
        <v>75</v>
      </c>
      <c r="B14" s="12">
        <v>7</v>
      </c>
      <c r="C14" s="12">
        <v>195</v>
      </c>
      <c r="D14" s="12">
        <v>224</v>
      </c>
      <c r="E14" s="12">
        <v>88</v>
      </c>
      <c r="F14" s="12">
        <v>0</v>
      </c>
      <c r="G14" s="12">
        <v>0</v>
      </c>
    </row>
    <row r="15" spans="1:7" s="42" customFormat="1" ht="12.75" customHeight="1" x14ac:dyDescent="0.2">
      <c r="A15" s="86" t="s">
        <v>73</v>
      </c>
      <c r="B15" s="12">
        <v>4066</v>
      </c>
      <c r="C15" s="12">
        <v>7722</v>
      </c>
      <c r="D15" s="12">
        <v>3653</v>
      </c>
      <c r="E15" s="12">
        <v>8838</v>
      </c>
      <c r="F15" s="12">
        <v>13516</v>
      </c>
      <c r="G15" s="12">
        <v>13187</v>
      </c>
    </row>
    <row r="16" spans="1:7" s="42" customFormat="1" ht="25.5" customHeight="1" x14ac:dyDescent="0.2">
      <c r="A16" s="122" t="s">
        <v>78</v>
      </c>
      <c r="B16" s="12">
        <v>3868</v>
      </c>
      <c r="C16" s="12">
        <v>6579</v>
      </c>
      <c r="D16" s="12">
        <v>2996</v>
      </c>
      <c r="E16" s="12">
        <v>6650</v>
      </c>
      <c r="F16" s="12">
        <v>5989</v>
      </c>
      <c r="G16" s="12">
        <v>5836</v>
      </c>
    </row>
    <row r="17" spans="1:7" s="42" customFormat="1" ht="12.75" customHeight="1" x14ac:dyDescent="0.2">
      <c r="A17" s="123" t="s">
        <v>75</v>
      </c>
      <c r="B17" s="12">
        <v>61</v>
      </c>
      <c r="C17" s="12">
        <v>1139</v>
      </c>
      <c r="D17" s="12">
        <v>549</v>
      </c>
      <c r="E17" s="12">
        <v>2048</v>
      </c>
      <c r="F17" s="12">
        <v>475</v>
      </c>
      <c r="G17" s="12">
        <v>209</v>
      </c>
    </row>
    <row r="18" spans="1:7" s="42" customFormat="1" ht="12.75" customHeight="1" x14ac:dyDescent="0.2">
      <c r="A18" s="86" t="s">
        <v>74</v>
      </c>
      <c r="B18" s="12">
        <v>1710</v>
      </c>
      <c r="C18" s="12">
        <v>21224</v>
      </c>
      <c r="D18" s="12">
        <v>9856</v>
      </c>
      <c r="E18" s="12">
        <v>3848</v>
      </c>
      <c r="F18" s="12">
        <v>8509</v>
      </c>
      <c r="G18" s="12">
        <v>7827</v>
      </c>
    </row>
    <row r="19" spans="1:7" s="42" customFormat="1" ht="25.5" customHeight="1" x14ac:dyDescent="0.2">
      <c r="A19" s="122" t="s">
        <v>78</v>
      </c>
      <c r="B19" s="12">
        <v>905</v>
      </c>
      <c r="C19" s="12">
        <v>8363</v>
      </c>
      <c r="D19" s="12">
        <v>3559</v>
      </c>
      <c r="E19" s="12">
        <v>1300</v>
      </c>
      <c r="F19" s="12">
        <v>2894</v>
      </c>
      <c r="G19" s="12">
        <v>2839</v>
      </c>
    </row>
    <row r="20" spans="1:7" s="42" customFormat="1" ht="12.75" customHeight="1" x14ac:dyDescent="0.2">
      <c r="A20" s="123" t="s">
        <v>75</v>
      </c>
      <c r="B20" s="12">
        <v>560</v>
      </c>
      <c r="C20" s="12">
        <v>5105</v>
      </c>
      <c r="D20" s="12">
        <v>2075</v>
      </c>
      <c r="E20" s="12">
        <v>392</v>
      </c>
      <c r="F20" s="12">
        <v>192</v>
      </c>
      <c r="G20" s="12">
        <v>98</v>
      </c>
    </row>
    <row r="21" spans="1:7" s="42" customFormat="1" ht="12.75" customHeight="1" x14ac:dyDescent="0.2">
      <c r="A21" s="123" t="s">
        <v>76</v>
      </c>
      <c r="B21" s="12">
        <v>946</v>
      </c>
      <c r="C21" s="12">
        <v>18465</v>
      </c>
      <c r="D21" s="12">
        <v>9206</v>
      </c>
      <c r="E21" s="12">
        <v>3662</v>
      </c>
      <c r="F21" s="12">
        <v>8398</v>
      </c>
      <c r="G21" s="12">
        <v>7748</v>
      </c>
    </row>
    <row r="22" spans="1:7" s="42" customFormat="1" ht="17.649999999999999" customHeight="1" x14ac:dyDescent="0.2">
      <c r="A22" s="80" t="s">
        <v>72</v>
      </c>
      <c r="B22" s="12">
        <v>57387</v>
      </c>
      <c r="C22" s="12">
        <v>2198</v>
      </c>
      <c r="D22" s="12">
        <v>1734</v>
      </c>
      <c r="E22" s="12">
        <v>1558</v>
      </c>
      <c r="F22" s="12">
        <v>20373</v>
      </c>
      <c r="G22" s="12">
        <v>19804</v>
      </c>
    </row>
    <row r="23" spans="1:7" s="42" customFormat="1" ht="25.5" customHeight="1" x14ac:dyDescent="0.2">
      <c r="A23" s="121" t="s">
        <v>77</v>
      </c>
      <c r="B23" s="12">
        <v>895</v>
      </c>
      <c r="C23" s="12">
        <v>128</v>
      </c>
      <c r="D23" s="12">
        <v>86</v>
      </c>
      <c r="E23" s="12">
        <v>3</v>
      </c>
      <c r="F23" s="124">
        <v>0</v>
      </c>
      <c r="G23" s="124">
        <v>0</v>
      </c>
    </row>
    <row r="24" spans="1:7" s="42" customFormat="1" ht="12.75" customHeight="1" x14ac:dyDescent="0.2">
      <c r="A24" s="86" t="s">
        <v>73</v>
      </c>
      <c r="B24" s="12">
        <v>9541</v>
      </c>
      <c r="C24" s="12">
        <v>209</v>
      </c>
      <c r="D24" s="12">
        <v>299</v>
      </c>
      <c r="E24" s="12">
        <v>112</v>
      </c>
      <c r="F24" s="12">
        <v>6772</v>
      </c>
      <c r="G24" s="12">
        <v>5822</v>
      </c>
    </row>
    <row r="25" spans="1:7" s="42" customFormat="1" ht="12.75" customHeight="1" x14ac:dyDescent="0.2">
      <c r="A25" s="86" t="s">
        <v>74</v>
      </c>
      <c r="B25" s="12">
        <v>46951</v>
      </c>
      <c r="C25" s="12">
        <v>1861</v>
      </c>
      <c r="D25" s="12">
        <v>1349</v>
      </c>
      <c r="E25" s="12">
        <v>1443</v>
      </c>
      <c r="F25" s="12">
        <v>13601</v>
      </c>
      <c r="G25" s="12">
        <v>13982</v>
      </c>
    </row>
  </sheetData>
  <phoneticPr fontId="0" type="noConversion"/>
  <conditionalFormatting sqref="B4:E25 F4:G22 F24:G25">
    <cfRule type="cellIs" dxfId="11" priority="12" stopIfTrue="1" operator="equal">
      <formula>"."</formula>
    </cfRule>
  </conditionalFormatting>
  <conditionalFormatting sqref="F23:G23">
    <cfRule type="cellIs" dxfId="10" priority="3" stopIfTrue="1" operator="equal">
      <formula>"."</formula>
    </cfRule>
    <cfRule type="cellIs" dxfId="9" priority="4"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G49"/>
  <sheetViews>
    <sheetView zoomScaleNormal="100" workbookViewId="0">
      <pane ySplit="3" topLeftCell="A4" activePane="bottomLeft" state="frozen"/>
      <selection pane="bottomLeft"/>
    </sheetView>
  </sheetViews>
  <sheetFormatPr baseColWidth="10" defaultColWidth="11.42578125" defaultRowHeight="12.75" x14ac:dyDescent="0.2"/>
  <cols>
    <col min="1" max="1" width="27.85546875" style="117" customWidth="1"/>
    <col min="2" max="7" width="10.7109375" style="117" customWidth="1"/>
    <col min="8" max="16384" width="11.42578125" style="117"/>
  </cols>
  <sheetData>
    <row r="1" spans="1:7" ht="16.5" customHeight="1" x14ac:dyDescent="0.2"/>
    <row r="2" spans="1:7" ht="14.85" customHeight="1" x14ac:dyDescent="0.2">
      <c r="A2" s="4" t="s">
        <v>252</v>
      </c>
      <c r="B2" s="4"/>
      <c r="C2" s="4"/>
      <c r="D2" s="4"/>
      <c r="E2" s="4"/>
      <c r="F2" s="4"/>
      <c r="G2" s="4"/>
    </row>
    <row r="3" spans="1:7" ht="30" customHeight="1" x14ac:dyDescent="0.2">
      <c r="A3" s="104" t="s">
        <v>43</v>
      </c>
      <c r="B3" s="93">
        <v>34699</v>
      </c>
      <c r="C3" s="94">
        <v>36891</v>
      </c>
      <c r="D3" s="94">
        <v>39082</v>
      </c>
      <c r="E3" s="94">
        <v>41274</v>
      </c>
      <c r="F3" s="94">
        <v>43465</v>
      </c>
      <c r="G3" s="95">
        <v>43830</v>
      </c>
    </row>
    <row r="4" spans="1:7" ht="26.25" customHeight="1" x14ac:dyDescent="0.2">
      <c r="A4" s="74" t="s">
        <v>44</v>
      </c>
      <c r="B4" s="12">
        <v>52836</v>
      </c>
      <c r="C4" s="12">
        <v>23397</v>
      </c>
      <c r="D4" s="12">
        <v>8042</v>
      </c>
      <c r="E4" s="12">
        <v>5000</v>
      </c>
      <c r="F4" s="12">
        <v>6856</v>
      </c>
      <c r="G4" s="12">
        <v>6286</v>
      </c>
    </row>
    <row r="5" spans="1:7" ht="13.5" customHeight="1" x14ac:dyDescent="0.2">
      <c r="A5" s="80" t="s">
        <v>22</v>
      </c>
    </row>
    <row r="6" spans="1:7" ht="13.5" customHeight="1" x14ac:dyDescent="0.2">
      <c r="A6" s="80" t="s">
        <v>157</v>
      </c>
      <c r="B6" s="12" t="s">
        <v>146</v>
      </c>
      <c r="C6" s="12">
        <v>198</v>
      </c>
      <c r="D6" s="12">
        <v>46</v>
      </c>
      <c r="E6" s="12">
        <v>31</v>
      </c>
      <c r="F6" s="12">
        <v>334</v>
      </c>
      <c r="G6" s="12">
        <v>250</v>
      </c>
    </row>
    <row r="7" spans="1:7" ht="13.5" customHeight="1" x14ac:dyDescent="0.2">
      <c r="A7" s="80" t="s">
        <v>80</v>
      </c>
      <c r="B7" s="12">
        <v>12049</v>
      </c>
      <c r="C7" s="12">
        <v>1074</v>
      </c>
      <c r="D7" s="12">
        <v>214</v>
      </c>
      <c r="E7" s="12">
        <v>260</v>
      </c>
      <c r="F7" s="12">
        <v>332</v>
      </c>
      <c r="G7" s="12">
        <v>217</v>
      </c>
    </row>
    <row r="8" spans="1:7" ht="13.5" customHeight="1" x14ac:dyDescent="0.2">
      <c r="A8" s="80" t="s">
        <v>150</v>
      </c>
      <c r="B8" s="12" t="s">
        <v>146</v>
      </c>
      <c r="C8" s="12" t="s">
        <v>146</v>
      </c>
      <c r="D8" s="12" t="s">
        <v>146</v>
      </c>
      <c r="E8" s="12">
        <v>188</v>
      </c>
      <c r="F8" s="12">
        <v>48</v>
      </c>
      <c r="G8" s="12">
        <v>36</v>
      </c>
    </row>
    <row r="9" spans="1:7" ht="13.5" customHeight="1" x14ac:dyDescent="0.2">
      <c r="A9" s="80" t="s">
        <v>147</v>
      </c>
      <c r="B9" s="12" t="s">
        <v>146</v>
      </c>
      <c r="C9" s="12" t="s">
        <v>146</v>
      </c>
      <c r="D9" s="12" t="s">
        <v>146</v>
      </c>
      <c r="E9" s="12">
        <v>980</v>
      </c>
      <c r="F9" s="12">
        <v>1169</v>
      </c>
      <c r="G9" s="12">
        <v>787</v>
      </c>
    </row>
    <row r="10" spans="1:7" ht="13.5" customHeight="1" x14ac:dyDescent="0.2">
      <c r="A10" s="80" t="s">
        <v>90</v>
      </c>
      <c r="B10" s="12">
        <v>151</v>
      </c>
      <c r="C10" s="12">
        <v>31</v>
      </c>
      <c r="D10" s="12">
        <v>65</v>
      </c>
      <c r="E10" s="12">
        <v>679</v>
      </c>
      <c r="F10" s="12">
        <v>699</v>
      </c>
      <c r="G10" s="12">
        <v>429</v>
      </c>
    </row>
    <row r="11" spans="1:7" ht="13.5" customHeight="1" x14ac:dyDescent="0.2">
      <c r="A11" s="80" t="s">
        <v>82</v>
      </c>
      <c r="B11" s="12">
        <v>179</v>
      </c>
      <c r="C11" s="12">
        <v>228</v>
      </c>
      <c r="D11" s="12">
        <v>262</v>
      </c>
      <c r="E11" s="12">
        <v>243</v>
      </c>
      <c r="F11" s="12">
        <v>1250</v>
      </c>
      <c r="G11" s="12">
        <v>1193</v>
      </c>
    </row>
    <row r="12" spans="1:7" ht="13.5" customHeight="1" x14ac:dyDescent="0.2">
      <c r="A12" s="80" t="s">
        <v>148</v>
      </c>
      <c r="B12" s="12" t="s">
        <v>146</v>
      </c>
      <c r="C12" s="12" t="s">
        <v>146</v>
      </c>
      <c r="D12" s="12" t="s">
        <v>146</v>
      </c>
      <c r="E12" s="12">
        <v>1032</v>
      </c>
      <c r="F12" s="12">
        <v>877</v>
      </c>
      <c r="G12" s="12">
        <v>649</v>
      </c>
    </row>
    <row r="13" spans="1:7" ht="13.5" customHeight="1" x14ac:dyDescent="0.2">
      <c r="A13" s="80" t="s">
        <v>149</v>
      </c>
      <c r="B13" s="12" t="s">
        <v>146</v>
      </c>
      <c r="C13" s="12" t="s">
        <v>146</v>
      </c>
      <c r="D13" s="12" t="s">
        <v>146</v>
      </c>
      <c r="E13" s="12">
        <v>312</v>
      </c>
      <c r="F13" s="12">
        <v>92</v>
      </c>
      <c r="G13" s="12">
        <v>70</v>
      </c>
    </row>
    <row r="14" spans="1:7" ht="13.5" customHeight="1" x14ac:dyDescent="0.2">
      <c r="A14" s="80" t="s">
        <v>81</v>
      </c>
      <c r="B14" s="12">
        <v>31553</v>
      </c>
      <c r="C14" s="12">
        <v>18361</v>
      </c>
      <c r="D14" s="12">
        <v>6071</v>
      </c>
      <c r="E14" s="12">
        <v>561</v>
      </c>
      <c r="F14" s="12">
        <v>63</v>
      </c>
      <c r="G14" s="12">
        <v>48</v>
      </c>
    </row>
    <row r="15" spans="1:7" ht="13.5" customHeight="1" x14ac:dyDescent="0.2">
      <c r="A15" s="80" t="s">
        <v>83</v>
      </c>
      <c r="B15" s="12">
        <v>6835</v>
      </c>
      <c r="C15" s="12">
        <v>3135</v>
      </c>
      <c r="D15" s="12">
        <v>1190</v>
      </c>
      <c r="E15" s="12">
        <v>645</v>
      </c>
      <c r="F15" s="12">
        <v>1877</v>
      </c>
      <c r="G15" s="12">
        <v>2508</v>
      </c>
    </row>
    <row r="16" spans="1:7" ht="24.75" customHeight="1" x14ac:dyDescent="0.2">
      <c r="A16" s="74" t="s">
        <v>45</v>
      </c>
      <c r="B16" s="12">
        <v>3999</v>
      </c>
      <c r="C16" s="12">
        <v>2359</v>
      </c>
      <c r="D16" s="12">
        <v>2222</v>
      </c>
      <c r="E16" s="12">
        <v>2021</v>
      </c>
      <c r="F16" s="12">
        <v>15698</v>
      </c>
      <c r="G16" s="12">
        <v>15701</v>
      </c>
    </row>
    <row r="17" spans="1:7" ht="13.5" customHeight="1" x14ac:dyDescent="0.2">
      <c r="A17" s="80" t="s">
        <v>22</v>
      </c>
      <c r="C17" s="12"/>
    </row>
    <row r="18" spans="1:7" ht="13.5" customHeight="1" x14ac:dyDescent="0.2">
      <c r="A18" s="80" t="s">
        <v>84</v>
      </c>
      <c r="B18" s="12">
        <v>1100</v>
      </c>
      <c r="C18" s="12">
        <v>508</v>
      </c>
      <c r="D18" s="12">
        <v>364</v>
      </c>
      <c r="E18" s="12">
        <v>340</v>
      </c>
      <c r="F18" s="12">
        <v>564</v>
      </c>
      <c r="G18" s="12">
        <v>445</v>
      </c>
    </row>
    <row r="19" spans="1:7" ht="13.5" customHeight="1" x14ac:dyDescent="0.2">
      <c r="A19" s="80" t="s">
        <v>156</v>
      </c>
      <c r="B19" s="12" t="s">
        <v>146</v>
      </c>
      <c r="C19" s="12">
        <v>91</v>
      </c>
      <c r="D19" s="12">
        <v>84</v>
      </c>
      <c r="E19" s="12">
        <v>21</v>
      </c>
      <c r="F19" s="12">
        <v>791</v>
      </c>
      <c r="G19" s="12">
        <v>618</v>
      </c>
    </row>
    <row r="20" spans="1:7" ht="13.5" customHeight="1" x14ac:dyDescent="0.2">
      <c r="A20" s="80" t="s">
        <v>85</v>
      </c>
      <c r="B20" s="12">
        <v>25</v>
      </c>
      <c r="C20" s="12">
        <v>9</v>
      </c>
      <c r="D20" s="12">
        <v>73</v>
      </c>
      <c r="E20" s="12">
        <v>380</v>
      </c>
      <c r="F20" s="12">
        <v>4423</v>
      </c>
      <c r="G20" s="12">
        <v>3569</v>
      </c>
    </row>
    <row r="21" spans="1:7" ht="13.5" customHeight="1" x14ac:dyDescent="0.2">
      <c r="A21" s="80" t="s">
        <v>86</v>
      </c>
      <c r="B21" s="12">
        <v>25</v>
      </c>
      <c r="C21" s="12">
        <v>189</v>
      </c>
      <c r="D21" s="12">
        <v>372</v>
      </c>
      <c r="E21" s="12">
        <v>274</v>
      </c>
      <c r="F21" s="12">
        <v>1161</v>
      </c>
      <c r="G21" s="12">
        <v>1210</v>
      </c>
    </row>
    <row r="22" spans="1:7" ht="13.5" customHeight="1" x14ac:dyDescent="0.2">
      <c r="A22" s="80" t="s">
        <v>170</v>
      </c>
      <c r="B22" s="12">
        <v>55</v>
      </c>
      <c r="C22" s="12">
        <v>32</v>
      </c>
      <c r="D22" s="12">
        <v>19</v>
      </c>
      <c r="E22" s="12">
        <v>40</v>
      </c>
      <c r="F22" s="12">
        <v>157</v>
      </c>
      <c r="G22" s="12">
        <v>159</v>
      </c>
    </row>
    <row r="23" spans="1:7" ht="13.5" customHeight="1" x14ac:dyDescent="0.2">
      <c r="A23" s="80" t="s">
        <v>87</v>
      </c>
      <c r="B23" s="12">
        <v>92</v>
      </c>
      <c r="C23" s="12">
        <v>80</v>
      </c>
      <c r="D23" s="12">
        <v>249</v>
      </c>
      <c r="E23" s="12">
        <v>453</v>
      </c>
      <c r="F23" s="12">
        <v>5329</v>
      </c>
      <c r="G23" s="12">
        <v>6263</v>
      </c>
    </row>
    <row r="24" spans="1:7" ht="13.5" customHeight="1" x14ac:dyDescent="0.2">
      <c r="A24" s="80" t="s">
        <v>88</v>
      </c>
      <c r="B24" s="12">
        <v>243</v>
      </c>
      <c r="C24" s="12">
        <v>106</v>
      </c>
      <c r="D24" s="12">
        <v>30</v>
      </c>
      <c r="E24" s="12">
        <v>87</v>
      </c>
      <c r="F24" s="12">
        <v>971</v>
      </c>
      <c r="G24" s="12">
        <v>930</v>
      </c>
    </row>
    <row r="25" spans="1:7" ht="13.5" customHeight="1" x14ac:dyDescent="0.2">
      <c r="A25" s="80" t="s">
        <v>89</v>
      </c>
      <c r="B25" s="12">
        <v>338</v>
      </c>
      <c r="C25" s="12">
        <v>123</v>
      </c>
      <c r="D25" s="12">
        <v>126</v>
      </c>
      <c r="E25" s="12">
        <v>150</v>
      </c>
      <c r="F25" s="12">
        <v>731</v>
      </c>
      <c r="G25" s="12">
        <v>773</v>
      </c>
    </row>
    <row r="26" spans="1:7" ht="13.5" customHeight="1" x14ac:dyDescent="0.2">
      <c r="A26" s="80" t="s">
        <v>164</v>
      </c>
      <c r="B26" s="12" t="s">
        <v>146</v>
      </c>
      <c r="C26" s="12">
        <v>5</v>
      </c>
      <c r="D26" s="12">
        <v>12</v>
      </c>
      <c r="E26" s="12">
        <v>25</v>
      </c>
      <c r="F26" s="12">
        <v>240</v>
      </c>
      <c r="G26" s="12">
        <v>246</v>
      </c>
    </row>
    <row r="27" spans="1:7" ht="24.75" customHeight="1" x14ac:dyDescent="0.2">
      <c r="A27" s="74" t="s">
        <v>46</v>
      </c>
      <c r="B27" s="12">
        <v>46</v>
      </c>
      <c r="C27" s="12">
        <v>10</v>
      </c>
      <c r="D27" s="12">
        <v>20</v>
      </c>
      <c r="E27" s="12">
        <v>29</v>
      </c>
      <c r="F27" s="12">
        <v>44</v>
      </c>
      <c r="G27" s="12">
        <v>49</v>
      </c>
    </row>
    <row r="28" spans="1:7" ht="13.5" customHeight="1" x14ac:dyDescent="0.2">
      <c r="A28" s="80" t="s">
        <v>22</v>
      </c>
    </row>
    <row r="29" spans="1:7" ht="13.5" customHeight="1" x14ac:dyDescent="0.2">
      <c r="A29" s="80" t="s">
        <v>165</v>
      </c>
      <c r="B29" s="12" t="s">
        <v>146</v>
      </c>
      <c r="C29" s="12">
        <v>1</v>
      </c>
      <c r="D29" s="12">
        <v>4</v>
      </c>
      <c r="E29" s="12">
        <v>19</v>
      </c>
      <c r="F29" s="12">
        <v>9</v>
      </c>
      <c r="G29" s="12">
        <v>9</v>
      </c>
    </row>
    <row r="30" spans="1:7" ht="13.5" customHeight="1" x14ac:dyDescent="0.2">
      <c r="A30" s="80" t="s">
        <v>167</v>
      </c>
      <c r="B30" s="12" t="s">
        <v>146</v>
      </c>
      <c r="C30" s="12">
        <v>3</v>
      </c>
      <c r="D30" s="12">
        <v>7</v>
      </c>
      <c r="E30" s="12">
        <v>4</v>
      </c>
      <c r="F30" s="12">
        <v>14</v>
      </c>
      <c r="G30" s="12">
        <v>17</v>
      </c>
    </row>
    <row r="31" spans="1:7" ht="24.75" customHeight="1" x14ac:dyDescent="0.2">
      <c r="A31" s="74" t="s">
        <v>47</v>
      </c>
      <c r="B31" s="1">
        <v>7303</v>
      </c>
      <c r="C31" s="12">
        <v>6575</v>
      </c>
      <c r="D31" s="12">
        <v>5158</v>
      </c>
      <c r="E31" s="12">
        <v>7704</v>
      </c>
      <c r="F31" s="12">
        <v>23067</v>
      </c>
      <c r="G31" s="12">
        <v>21221</v>
      </c>
    </row>
    <row r="32" spans="1:7" ht="13.5" customHeight="1" x14ac:dyDescent="0.2">
      <c r="A32" s="80" t="s">
        <v>22</v>
      </c>
    </row>
    <row r="33" spans="1:7" ht="13.5" customHeight="1" x14ac:dyDescent="0.2">
      <c r="A33" s="80" t="s">
        <v>137</v>
      </c>
      <c r="B33" s="60">
        <v>804</v>
      </c>
      <c r="C33" s="12">
        <v>801</v>
      </c>
      <c r="D33" s="12">
        <v>233</v>
      </c>
      <c r="E33" s="12">
        <v>980</v>
      </c>
      <c r="F33" s="12">
        <v>5971</v>
      </c>
      <c r="G33" s="12">
        <v>4515</v>
      </c>
    </row>
    <row r="34" spans="1:7" ht="13.5" customHeight="1" x14ac:dyDescent="0.2">
      <c r="A34" s="80" t="s">
        <v>143</v>
      </c>
      <c r="B34" s="12">
        <v>377</v>
      </c>
      <c r="C34" s="12">
        <v>505</v>
      </c>
      <c r="D34" s="12">
        <v>514</v>
      </c>
      <c r="E34" s="12">
        <v>516</v>
      </c>
      <c r="F34" s="12">
        <v>814</v>
      </c>
      <c r="G34" s="12">
        <v>814</v>
      </c>
    </row>
    <row r="35" spans="1:7" ht="13.5" customHeight="1" x14ac:dyDescent="0.2">
      <c r="A35" s="80" t="s">
        <v>138</v>
      </c>
      <c r="B35" s="12">
        <v>51</v>
      </c>
      <c r="C35" s="12">
        <v>121</v>
      </c>
      <c r="D35" s="12">
        <v>73</v>
      </c>
      <c r="E35" s="12">
        <v>61</v>
      </c>
      <c r="F35" s="12">
        <v>948</v>
      </c>
      <c r="G35" s="12">
        <v>929</v>
      </c>
    </row>
    <row r="36" spans="1:7" ht="13.5" customHeight="1" x14ac:dyDescent="0.2">
      <c r="A36" s="80" t="s">
        <v>151</v>
      </c>
      <c r="B36" s="12">
        <v>557</v>
      </c>
      <c r="C36" s="12">
        <v>217</v>
      </c>
      <c r="D36" s="12">
        <v>293</v>
      </c>
      <c r="E36" s="12">
        <v>792</v>
      </c>
      <c r="F36" s="12">
        <v>1431</v>
      </c>
      <c r="G36" s="12">
        <v>1247</v>
      </c>
    </row>
    <row r="37" spans="1:7" ht="13.5" customHeight="1" x14ac:dyDescent="0.2">
      <c r="A37" s="80" t="s">
        <v>139</v>
      </c>
      <c r="B37" s="12">
        <v>124</v>
      </c>
      <c r="C37" s="12">
        <v>1245</v>
      </c>
      <c r="D37" s="12">
        <v>1302</v>
      </c>
      <c r="E37" s="12">
        <v>1608</v>
      </c>
      <c r="F37" s="12">
        <v>6256</v>
      </c>
      <c r="G37" s="12">
        <v>6437</v>
      </c>
    </row>
    <row r="38" spans="1:7" ht="13.5" customHeight="1" x14ac:dyDescent="0.2">
      <c r="A38" s="80" t="s">
        <v>152</v>
      </c>
      <c r="B38" s="12">
        <v>345</v>
      </c>
      <c r="C38" s="12">
        <v>617</v>
      </c>
      <c r="D38" s="12">
        <v>496</v>
      </c>
      <c r="E38" s="12">
        <v>844</v>
      </c>
      <c r="F38" s="12">
        <v>1951</v>
      </c>
      <c r="G38" s="12">
        <v>2010</v>
      </c>
    </row>
    <row r="39" spans="1:7" ht="13.5" customHeight="1" x14ac:dyDescent="0.2">
      <c r="A39" s="80" t="s">
        <v>140</v>
      </c>
      <c r="B39" s="12">
        <v>1762</v>
      </c>
      <c r="C39" s="12">
        <v>991</v>
      </c>
      <c r="D39" s="12">
        <v>825</v>
      </c>
      <c r="E39" s="12">
        <v>248</v>
      </c>
      <c r="F39" s="12">
        <v>172</v>
      </c>
      <c r="G39" s="12">
        <v>169</v>
      </c>
    </row>
    <row r="40" spans="1:7" ht="13.5" customHeight="1" x14ac:dyDescent="0.2">
      <c r="A40" s="80" t="s">
        <v>141</v>
      </c>
      <c r="B40" s="12">
        <v>1218</v>
      </c>
      <c r="C40" s="12">
        <v>742</v>
      </c>
      <c r="D40" s="12">
        <v>466</v>
      </c>
      <c r="E40" s="12">
        <v>1490</v>
      </c>
      <c r="F40" s="12">
        <v>2226</v>
      </c>
      <c r="G40" s="12">
        <v>1886</v>
      </c>
    </row>
    <row r="41" spans="1:7" ht="13.5" customHeight="1" x14ac:dyDescent="0.2">
      <c r="A41" s="80" t="s">
        <v>142</v>
      </c>
      <c r="B41" s="12">
        <v>437</v>
      </c>
      <c r="C41" s="12">
        <v>338</v>
      </c>
      <c r="D41" s="12">
        <v>62</v>
      </c>
      <c r="E41" s="12">
        <v>371</v>
      </c>
      <c r="F41" s="12">
        <v>479</v>
      </c>
      <c r="G41" s="12">
        <v>519</v>
      </c>
    </row>
    <row r="42" spans="1:7" ht="13.5" customHeight="1" x14ac:dyDescent="0.2">
      <c r="A42" s="80" t="s">
        <v>153</v>
      </c>
      <c r="B42" s="12">
        <v>533</v>
      </c>
      <c r="C42" s="12">
        <v>518</v>
      </c>
      <c r="D42" s="12">
        <v>561</v>
      </c>
      <c r="E42" s="12">
        <v>594</v>
      </c>
      <c r="F42" s="12">
        <v>2502</v>
      </c>
      <c r="G42" s="12">
        <v>2386</v>
      </c>
    </row>
    <row r="43" spans="1:7" ht="24.75" customHeight="1" x14ac:dyDescent="0.2">
      <c r="A43" s="74" t="s">
        <v>169</v>
      </c>
      <c r="B43" s="1" t="s">
        <v>146</v>
      </c>
      <c r="C43" s="12">
        <v>1</v>
      </c>
      <c r="D43" s="12">
        <v>2</v>
      </c>
      <c r="E43" s="12">
        <v>2</v>
      </c>
      <c r="F43" s="12">
        <v>2</v>
      </c>
      <c r="G43" s="12">
        <v>3</v>
      </c>
    </row>
    <row r="44" spans="1:7" ht="24.75" customHeight="1" x14ac:dyDescent="0.2">
      <c r="A44" s="74" t="s">
        <v>168</v>
      </c>
      <c r="B44" s="12">
        <v>79</v>
      </c>
      <c r="C44" s="12">
        <v>79</v>
      </c>
      <c r="D44" s="12">
        <v>60</v>
      </c>
      <c r="E44" s="12">
        <v>41</v>
      </c>
      <c r="F44" s="12">
        <v>128</v>
      </c>
      <c r="G44" s="12">
        <v>101</v>
      </c>
    </row>
    <row r="45" spans="1:7" ht="24.75" customHeight="1" x14ac:dyDescent="0.2">
      <c r="A45" s="74" t="s">
        <v>154</v>
      </c>
      <c r="B45" s="12">
        <v>369</v>
      </c>
      <c r="C45" s="12">
        <v>374</v>
      </c>
      <c r="D45" s="12">
        <v>293</v>
      </c>
      <c r="E45" s="12">
        <v>250</v>
      </c>
      <c r="F45" s="12">
        <v>702</v>
      </c>
      <c r="G45" s="12">
        <v>717</v>
      </c>
    </row>
    <row r="46" spans="1:7" ht="34.5" customHeight="1" x14ac:dyDescent="0.2">
      <c r="A46" s="112" t="s">
        <v>2</v>
      </c>
      <c r="B46" s="23">
        <v>64632</v>
      </c>
      <c r="C46" s="23">
        <v>32795</v>
      </c>
      <c r="D46" s="23">
        <v>15797</v>
      </c>
      <c r="E46" s="23">
        <v>15046</v>
      </c>
      <c r="F46" s="23">
        <v>46497</v>
      </c>
      <c r="G46" s="23">
        <v>44078</v>
      </c>
    </row>
    <row r="47" spans="1:7" x14ac:dyDescent="0.2">
      <c r="B47" s="23"/>
      <c r="C47" s="23"/>
      <c r="D47" s="23"/>
      <c r="E47" s="23"/>
      <c r="F47" s="23"/>
      <c r="G47" s="23"/>
    </row>
    <row r="48" spans="1:7" x14ac:dyDescent="0.2">
      <c r="A48" s="9"/>
    </row>
    <row r="49" spans="2:7" x14ac:dyDescent="0.2">
      <c r="B49" s="119"/>
      <c r="C49" s="119"/>
      <c r="D49" s="119"/>
      <c r="E49" s="119"/>
      <c r="F49" s="119"/>
      <c r="G49" s="119"/>
    </row>
  </sheetData>
  <phoneticPr fontId="0" type="noConversion"/>
  <conditionalFormatting sqref="B44:G47 B34:G42 B18:G27 B4:G4 B7:G16">
    <cfRule type="cellIs" dxfId="8" priority="4" stopIfTrue="1" operator="equal">
      <formula>"."</formula>
    </cfRule>
  </conditionalFormatting>
  <conditionalFormatting sqref="B6:G6">
    <cfRule type="cellIs" dxfId="7" priority="2" stopIfTrue="1" operator="equal">
      <formula>"."</formula>
    </cfRule>
  </conditionalFormatting>
  <conditionalFormatting sqref="B29:E30">
    <cfRule type="cellIs" dxfId="6" priority="1"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8"/>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0.7109375" style="117" customWidth="1"/>
    <col min="2" max="6" width="14.28515625" style="117" customWidth="1"/>
    <col min="7" max="16384" width="11.42578125" style="117"/>
  </cols>
  <sheetData>
    <row r="1" spans="1:11" ht="16.5" customHeight="1" x14ac:dyDescent="0.2">
      <c r="A1" s="118"/>
    </row>
    <row r="2" spans="1:11" ht="14.85" customHeight="1" x14ac:dyDescent="0.2">
      <c r="A2" s="4" t="s">
        <v>243</v>
      </c>
      <c r="B2" s="4"/>
      <c r="C2" s="4"/>
      <c r="D2" s="4"/>
      <c r="E2" s="4"/>
      <c r="F2" s="4"/>
    </row>
    <row r="3" spans="1:11" ht="15" customHeight="1" x14ac:dyDescent="0.2">
      <c r="A3" s="168" t="s">
        <v>48</v>
      </c>
      <c r="B3" s="133" t="s">
        <v>2</v>
      </c>
      <c r="C3" s="186" t="s">
        <v>49</v>
      </c>
      <c r="D3" s="187"/>
      <c r="E3" s="187"/>
      <c r="F3" s="187"/>
    </row>
    <row r="4" spans="1:11" ht="22.5" customHeight="1" x14ac:dyDescent="0.2">
      <c r="A4" s="169"/>
      <c r="B4" s="135"/>
      <c r="C4" s="6" t="s">
        <v>50</v>
      </c>
      <c r="D4" s="7" t="s">
        <v>155</v>
      </c>
      <c r="E4" s="6" t="s">
        <v>15</v>
      </c>
      <c r="F4" s="8" t="s">
        <v>16</v>
      </c>
    </row>
    <row r="5" spans="1:11" ht="14.25" customHeight="1" x14ac:dyDescent="0.2">
      <c r="A5" s="105">
        <v>34699</v>
      </c>
      <c r="B5" s="107">
        <v>64632</v>
      </c>
      <c r="C5" s="107">
        <v>28089</v>
      </c>
      <c r="D5" s="107">
        <v>9014</v>
      </c>
      <c r="E5" s="107">
        <v>24879</v>
      </c>
      <c r="F5" s="107">
        <v>2650</v>
      </c>
      <c r="G5" s="107"/>
      <c r="H5" s="107"/>
      <c r="I5" s="107"/>
      <c r="J5" s="107"/>
      <c r="K5" s="107"/>
    </row>
    <row r="6" spans="1:11" ht="12.75" customHeight="1" x14ac:dyDescent="0.2">
      <c r="A6" s="105">
        <v>35430</v>
      </c>
      <c r="B6" s="107">
        <v>62476</v>
      </c>
      <c r="C6" s="107">
        <v>27290</v>
      </c>
      <c r="D6" s="107">
        <v>8827</v>
      </c>
      <c r="E6" s="107">
        <v>24340</v>
      </c>
      <c r="F6" s="107">
        <v>2019</v>
      </c>
      <c r="G6" s="107"/>
      <c r="H6" s="107"/>
      <c r="I6" s="107"/>
      <c r="J6" s="107"/>
      <c r="K6" s="107"/>
    </row>
    <row r="7" spans="1:11" ht="12.75" customHeight="1" x14ac:dyDescent="0.2">
      <c r="A7" s="105">
        <v>36160</v>
      </c>
      <c r="B7" s="107">
        <v>52765</v>
      </c>
      <c r="C7" s="107">
        <v>22808</v>
      </c>
      <c r="D7" s="107">
        <v>6734</v>
      </c>
      <c r="E7" s="107">
        <v>20885</v>
      </c>
      <c r="F7" s="107">
        <v>2338</v>
      </c>
      <c r="G7" s="107"/>
      <c r="H7" s="107"/>
      <c r="I7" s="107"/>
      <c r="J7" s="107"/>
      <c r="K7" s="107"/>
    </row>
    <row r="8" spans="1:11" ht="12.75" customHeight="1" x14ac:dyDescent="0.2">
      <c r="A8" s="105">
        <v>36891</v>
      </c>
      <c r="B8" s="107">
        <v>32795</v>
      </c>
      <c r="C8" s="107">
        <v>13673</v>
      </c>
      <c r="D8" s="107">
        <v>4179</v>
      </c>
      <c r="E8" s="107">
        <v>13595</v>
      </c>
      <c r="F8" s="107">
        <v>1348</v>
      </c>
      <c r="G8" s="107"/>
      <c r="H8" s="107"/>
      <c r="I8" s="107"/>
      <c r="J8" s="107"/>
      <c r="K8" s="107"/>
    </row>
    <row r="9" spans="1:11" ht="12.75" customHeight="1" x14ac:dyDescent="0.2">
      <c r="A9" s="105">
        <v>37621</v>
      </c>
      <c r="B9" s="107">
        <v>21799</v>
      </c>
      <c r="C9" s="107">
        <v>11426</v>
      </c>
      <c r="D9" s="107">
        <v>2271</v>
      </c>
      <c r="E9" s="107">
        <v>7199</v>
      </c>
      <c r="F9" s="107">
        <v>903</v>
      </c>
      <c r="G9" s="107"/>
      <c r="H9" s="107"/>
      <c r="I9" s="107"/>
      <c r="J9" s="107"/>
      <c r="K9" s="107"/>
    </row>
    <row r="10" spans="1:11" ht="12.75" customHeight="1" x14ac:dyDescent="0.2">
      <c r="A10" s="105">
        <v>38352</v>
      </c>
      <c r="B10" s="107">
        <v>19270</v>
      </c>
      <c r="C10" s="107">
        <v>9917</v>
      </c>
      <c r="D10" s="107">
        <v>1971</v>
      </c>
      <c r="E10" s="107">
        <v>6598</v>
      </c>
      <c r="F10" s="107">
        <v>784</v>
      </c>
      <c r="G10" s="107"/>
      <c r="H10" s="107"/>
      <c r="I10" s="107"/>
      <c r="J10" s="107"/>
      <c r="K10" s="107"/>
    </row>
    <row r="11" spans="1:11" ht="12.75" customHeight="1" x14ac:dyDescent="0.2">
      <c r="A11" s="105">
        <v>39082</v>
      </c>
      <c r="B11" s="107">
        <v>15797</v>
      </c>
      <c r="C11" s="107">
        <v>8099</v>
      </c>
      <c r="D11" s="107">
        <v>1589</v>
      </c>
      <c r="E11" s="107">
        <v>5521</v>
      </c>
      <c r="F11" s="107">
        <v>588</v>
      </c>
      <c r="G11" s="107"/>
      <c r="H11" s="107"/>
      <c r="I11" s="107"/>
      <c r="J11" s="107"/>
      <c r="K11" s="107"/>
    </row>
    <row r="12" spans="1:11" ht="12.75" customHeight="1" x14ac:dyDescent="0.2">
      <c r="A12" s="105">
        <v>39813</v>
      </c>
      <c r="B12" s="107">
        <v>9226</v>
      </c>
      <c r="C12" s="107">
        <v>5576</v>
      </c>
      <c r="D12" s="107">
        <v>707</v>
      </c>
      <c r="E12" s="107">
        <v>2523</v>
      </c>
      <c r="F12" s="107">
        <v>420</v>
      </c>
      <c r="G12" s="107"/>
      <c r="H12" s="107"/>
      <c r="I12" s="107"/>
      <c r="J12" s="107"/>
      <c r="K12" s="107"/>
    </row>
    <row r="13" spans="1:11" ht="12.75" customHeight="1" x14ac:dyDescent="0.2">
      <c r="A13" s="105">
        <v>40543</v>
      </c>
      <c r="B13" s="107">
        <v>10291</v>
      </c>
      <c r="C13" s="107">
        <v>6727</v>
      </c>
      <c r="D13" s="107">
        <v>781</v>
      </c>
      <c r="E13" s="107">
        <v>2462</v>
      </c>
      <c r="F13" s="107">
        <v>321</v>
      </c>
      <c r="G13" s="107"/>
      <c r="H13" s="107"/>
      <c r="I13" s="107"/>
      <c r="J13" s="107"/>
      <c r="K13" s="107"/>
    </row>
    <row r="14" spans="1:11" ht="12.75" customHeight="1" x14ac:dyDescent="0.2">
      <c r="A14" s="105">
        <v>41274</v>
      </c>
      <c r="B14" s="107">
        <v>15046</v>
      </c>
      <c r="C14" s="107">
        <v>9857</v>
      </c>
      <c r="D14" s="107">
        <v>1304</v>
      </c>
      <c r="E14" s="107">
        <v>3507</v>
      </c>
      <c r="F14" s="107">
        <v>378</v>
      </c>
      <c r="G14" s="107"/>
      <c r="H14" s="107"/>
      <c r="I14" s="107"/>
      <c r="J14" s="107"/>
      <c r="K14" s="107"/>
    </row>
    <row r="15" spans="1:11" ht="12.75" customHeight="1" x14ac:dyDescent="0.2">
      <c r="A15" s="105">
        <v>42004</v>
      </c>
      <c r="B15" s="107">
        <v>38531</v>
      </c>
      <c r="C15" s="107">
        <v>23225</v>
      </c>
      <c r="D15" s="107">
        <v>4047</v>
      </c>
      <c r="E15" s="107">
        <v>10490</v>
      </c>
      <c r="F15" s="107">
        <v>769</v>
      </c>
      <c r="G15" s="107"/>
      <c r="H15" s="107"/>
      <c r="I15" s="107"/>
      <c r="J15" s="107"/>
      <c r="K15" s="107"/>
    </row>
    <row r="16" spans="1:11" ht="12.75" customHeight="1" x14ac:dyDescent="0.2">
      <c r="A16" s="105">
        <v>42735</v>
      </c>
      <c r="B16" s="107">
        <v>89856</v>
      </c>
      <c r="C16" s="107">
        <v>53270</v>
      </c>
      <c r="D16" s="107">
        <v>7659</v>
      </c>
      <c r="E16" s="107">
        <v>26187</v>
      </c>
      <c r="F16" s="107">
        <v>2740</v>
      </c>
    </row>
    <row r="17" spans="1:6" x14ac:dyDescent="0.2">
      <c r="A17" s="105">
        <v>43464</v>
      </c>
      <c r="B17" s="106">
        <v>46497</v>
      </c>
      <c r="C17" s="107">
        <v>28970</v>
      </c>
      <c r="D17" s="107">
        <v>3730</v>
      </c>
      <c r="E17" s="107">
        <v>13090</v>
      </c>
      <c r="F17" s="107">
        <v>707</v>
      </c>
    </row>
    <row r="18" spans="1:6" x14ac:dyDescent="0.2">
      <c r="A18" s="105">
        <v>43830</v>
      </c>
      <c r="B18" s="106">
        <v>44078</v>
      </c>
      <c r="C18" s="107">
        <v>14814</v>
      </c>
      <c r="D18" s="107">
        <v>2342</v>
      </c>
      <c r="E18" s="107">
        <v>13114</v>
      </c>
      <c r="F18" s="107">
        <v>13808</v>
      </c>
    </row>
  </sheetData>
  <mergeCells count="3">
    <mergeCell ref="A3:A4"/>
    <mergeCell ref="B3:B4"/>
    <mergeCell ref="C3:F3"/>
  </mergeCells>
  <phoneticPr fontId="0" type="noConversion"/>
  <conditionalFormatting sqref="B5:K15 B11:F16">
    <cfRule type="cellIs" dxfId="5" priority="2" stopIfTrue="1" operator="equal">
      <formula>"."</formula>
    </cfRule>
  </conditionalFormatting>
  <conditionalFormatting sqref="C17:F18">
    <cfRule type="cellIs" dxfId="4" priority="1"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9"/>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15" style="117" customWidth="1"/>
    <col min="2" max="10" width="8.5703125" style="117" customWidth="1"/>
    <col min="11" max="16384" width="11.42578125" style="117"/>
  </cols>
  <sheetData>
    <row r="1" spans="1:10" ht="16.5" customHeight="1" x14ac:dyDescent="0.2">
      <c r="A1" s="118"/>
    </row>
    <row r="2" spans="1:10" ht="14.85" customHeight="1" x14ac:dyDescent="0.2">
      <c r="A2" s="4" t="s">
        <v>242</v>
      </c>
      <c r="B2" s="4"/>
      <c r="C2" s="4"/>
      <c r="D2" s="4"/>
      <c r="E2" s="4"/>
      <c r="F2" s="4"/>
      <c r="G2" s="4"/>
      <c r="H2" s="4"/>
      <c r="I2" s="55"/>
    </row>
    <row r="3" spans="1:10" ht="15" customHeight="1" x14ac:dyDescent="0.2">
      <c r="A3" s="168" t="s">
        <v>48</v>
      </c>
      <c r="B3" s="133" t="s">
        <v>2</v>
      </c>
      <c r="C3" s="145" t="s">
        <v>51</v>
      </c>
      <c r="D3" s="146"/>
      <c r="E3" s="146"/>
      <c r="F3" s="146"/>
      <c r="G3" s="146"/>
      <c r="H3" s="146"/>
      <c r="I3" s="146"/>
      <c r="J3" s="146"/>
    </row>
    <row r="4" spans="1:10" ht="32.1" customHeight="1" x14ac:dyDescent="0.2">
      <c r="A4" s="169"/>
      <c r="B4" s="135"/>
      <c r="C4" s="7" t="s">
        <v>52</v>
      </c>
      <c r="D4" s="7" t="s">
        <v>53</v>
      </c>
      <c r="E4" s="7" t="s">
        <v>54</v>
      </c>
      <c r="F4" s="7" t="s">
        <v>55</v>
      </c>
      <c r="G4" s="7" t="s">
        <v>56</v>
      </c>
      <c r="H4" s="7" t="s">
        <v>57</v>
      </c>
      <c r="I4" s="8" t="s">
        <v>58</v>
      </c>
      <c r="J4" s="8" t="s">
        <v>159</v>
      </c>
    </row>
    <row r="5" spans="1:10" ht="16.5" customHeight="1" x14ac:dyDescent="0.2">
      <c r="A5" s="105">
        <v>34699</v>
      </c>
      <c r="B5" s="108">
        <v>64632</v>
      </c>
      <c r="C5" s="108">
        <v>37352</v>
      </c>
      <c r="D5" s="108">
        <v>1155</v>
      </c>
      <c r="E5" s="108">
        <v>10773</v>
      </c>
      <c r="F5" s="108">
        <v>15352</v>
      </c>
      <c r="G5" s="109">
        <v>0</v>
      </c>
      <c r="H5" s="109">
        <v>0</v>
      </c>
      <c r="I5" s="109">
        <v>0</v>
      </c>
      <c r="J5" s="109">
        <v>0</v>
      </c>
    </row>
    <row r="6" spans="1:10" ht="12.75" customHeight="1" x14ac:dyDescent="0.2">
      <c r="A6" s="105">
        <v>35430</v>
      </c>
      <c r="B6" s="108">
        <v>62476</v>
      </c>
      <c r="C6" s="108">
        <v>23004</v>
      </c>
      <c r="D6" s="108">
        <v>19258</v>
      </c>
      <c r="E6" s="108">
        <v>8686</v>
      </c>
      <c r="F6" s="108">
        <v>11528</v>
      </c>
      <c r="G6" s="109">
        <v>0</v>
      </c>
      <c r="H6" s="109">
        <v>0</v>
      </c>
      <c r="I6" s="109">
        <v>0</v>
      </c>
      <c r="J6" s="109">
        <v>0</v>
      </c>
    </row>
    <row r="7" spans="1:10" ht="12.75" customHeight="1" x14ac:dyDescent="0.2">
      <c r="A7" s="105">
        <v>36160</v>
      </c>
      <c r="B7" s="108">
        <v>52765</v>
      </c>
      <c r="C7" s="108">
        <v>17501</v>
      </c>
      <c r="D7" s="108">
        <v>9916</v>
      </c>
      <c r="E7" s="108">
        <v>8099</v>
      </c>
      <c r="F7" s="108">
        <v>16719</v>
      </c>
      <c r="G7" s="108">
        <v>381</v>
      </c>
      <c r="H7" s="108">
        <v>149</v>
      </c>
      <c r="I7" s="108">
        <v>0</v>
      </c>
      <c r="J7" s="109">
        <v>0</v>
      </c>
    </row>
    <row r="8" spans="1:10" ht="12.75" customHeight="1" x14ac:dyDescent="0.2">
      <c r="A8" s="105">
        <v>36891</v>
      </c>
      <c r="B8" s="108">
        <v>32795</v>
      </c>
      <c r="C8" s="108">
        <v>10072</v>
      </c>
      <c r="D8" s="108">
        <v>4602</v>
      </c>
      <c r="E8" s="108">
        <v>4910</v>
      </c>
      <c r="F8" s="108">
        <v>12993</v>
      </c>
      <c r="G8" s="108">
        <v>155</v>
      </c>
      <c r="H8" s="108">
        <v>63</v>
      </c>
      <c r="I8" s="108">
        <v>0</v>
      </c>
      <c r="J8" s="109">
        <v>0</v>
      </c>
    </row>
    <row r="9" spans="1:10" ht="12.75" customHeight="1" x14ac:dyDescent="0.2">
      <c r="A9" s="105">
        <v>37621</v>
      </c>
      <c r="B9" s="108">
        <v>21799</v>
      </c>
      <c r="C9" s="108">
        <v>9369</v>
      </c>
      <c r="D9" s="108">
        <v>2374</v>
      </c>
      <c r="E9" s="108">
        <v>2069</v>
      </c>
      <c r="F9" s="108">
        <v>7880</v>
      </c>
      <c r="G9" s="108">
        <v>71</v>
      </c>
      <c r="H9" s="108">
        <v>36</v>
      </c>
      <c r="I9" s="108">
        <v>0</v>
      </c>
      <c r="J9" s="109">
        <v>0</v>
      </c>
    </row>
    <row r="10" spans="1:10" ht="12.75" customHeight="1" x14ac:dyDescent="0.2">
      <c r="A10" s="105">
        <v>38352</v>
      </c>
      <c r="B10" s="108">
        <v>19270</v>
      </c>
      <c r="C10" s="108">
        <v>6337</v>
      </c>
      <c r="D10" s="108">
        <v>1921</v>
      </c>
      <c r="E10" s="108">
        <v>1590</v>
      </c>
      <c r="F10" s="108">
        <v>9330</v>
      </c>
      <c r="G10" s="108">
        <v>55</v>
      </c>
      <c r="H10" s="108">
        <v>37</v>
      </c>
      <c r="I10" s="108">
        <v>0</v>
      </c>
      <c r="J10" s="109">
        <v>0</v>
      </c>
    </row>
    <row r="11" spans="1:10" ht="12.75" customHeight="1" x14ac:dyDescent="0.2">
      <c r="A11" s="105">
        <v>39082</v>
      </c>
      <c r="B11" s="108">
        <v>15797</v>
      </c>
      <c r="C11" s="108">
        <v>2236</v>
      </c>
      <c r="D11" s="108">
        <v>1920</v>
      </c>
      <c r="E11" s="108">
        <v>1032</v>
      </c>
      <c r="F11" s="108">
        <v>10257</v>
      </c>
      <c r="G11" s="108">
        <v>25</v>
      </c>
      <c r="H11" s="108">
        <v>241</v>
      </c>
      <c r="I11" s="108">
        <v>86</v>
      </c>
      <c r="J11" s="109">
        <v>0</v>
      </c>
    </row>
    <row r="12" spans="1:10" ht="12.75" customHeight="1" x14ac:dyDescent="0.2">
      <c r="A12" s="105">
        <v>39813</v>
      </c>
      <c r="B12" s="108">
        <v>9226</v>
      </c>
      <c r="C12" s="108">
        <v>1692</v>
      </c>
      <c r="D12" s="108">
        <v>832</v>
      </c>
      <c r="E12" s="108">
        <v>385</v>
      </c>
      <c r="F12" s="108">
        <v>5911</v>
      </c>
      <c r="G12" s="108">
        <v>2</v>
      </c>
      <c r="H12" s="108">
        <v>368</v>
      </c>
      <c r="I12" s="108">
        <v>36</v>
      </c>
      <c r="J12" s="109">
        <v>0</v>
      </c>
    </row>
    <row r="13" spans="1:10" ht="12.75" customHeight="1" x14ac:dyDescent="0.2">
      <c r="A13" s="105">
        <v>40543</v>
      </c>
      <c r="B13" s="108">
        <v>10291</v>
      </c>
      <c r="C13" s="108">
        <v>3949</v>
      </c>
      <c r="D13" s="108">
        <v>661</v>
      </c>
      <c r="E13" s="108">
        <v>274</v>
      </c>
      <c r="F13" s="108">
        <v>4772</v>
      </c>
      <c r="G13" s="108">
        <v>1</v>
      </c>
      <c r="H13" s="108">
        <v>531</v>
      </c>
      <c r="I13" s="108">
        <v>103</v>
      </c>
      <c r="J13" s="109">
        <v>0</v>
      </c>
    </row>
    <row r="14" spans="1:10" ht="12.75" customHeight="1" x14ac:dyDescent="0.2">
      <c r="A14" s="105">
        <v>41274</v>
      </c>
      <c r="B14" s="108">
        <v>15046</v>
      </c>
      <c r="C14" s="108">
        <v>8310</v>
      </c>
      <c r="D14" s="108">
        <v>527</v>
      </c>
      <c r="E14" s="108">
        <v>395</v>
      </c>
      <c r="F14" s="108">
        <v>5097</v>
      </c>
      <c r="G14" s="108">
        <v>5</v>
      </c>
      <c r="H14" s="108">
        <v>522</v>
      </c>
      <c r="I14" s="108">
        <v>190</v>
      </c>
      <c r="J14" s="109">
        <v>0</v>
      </c>
    </row>
    <row r="15" spans="1:10" ht="12.75" customHeight="1" x14ac:dyDescent="0.2">
      <c r="A15" s="105">
        <v>42004</v>
      </c>
      <c r="B15" s="108">
        <v>38531</v>
      </c>
      <c r="C15" s="108">
        <v>28774</v>
      </c>
      <c r="D15" s="108">
        <v>530</v>
      </c>
      <c r="E15" s="108">
        <v>988</v>
      </c>
      <c r="F15" s="108">
        <v>7218</v>
      </c>
      <c r="G15" s="108">
        <v>3</v>
      </c>
      <c r="H15" s="108">
        <v>535</v>
      </c>
      <c r="I15" s="108">
        <v>483</v>
      </c>
      <c r="J15" s="109">
        <v>0</v>
      </c>
    </row>
    <row r="16" spans="1:10" ht="12.75" customHeight="1" x14ac:dyDescent="0.2">
      <c r="A16" s="105">
        <v>42735</v>
      </c>
      <c r="B16" s="108">
        <v>89856</v>
      </c>
      <c r="C16" s="108">
        <v>72917</v>
      </c>
      <c r="D16" s="108">
        <v>398</v>
      </c>
      <c r="E16" s="108">
        <v>1158</v>
      </c>
      <c r="F16" s="108">
        <v>8588</v>
      </c>
      <c r="G16" s="108">
        <v>6</v>
      </c>
      <c r="H16" s="108">
        <v>1439</v>
      </c>
      <c r="I16" s="108">
        <v>1109</v>
      </c>
      <c r="J16" s="109">
        <v>4241</v>
      </c>
    </row>
    <row r="17" spans="1:10" ht="12.75" customHeight="1" x14ac:dyDescent="0.2">
      <c r="A17" s="105">
        <v>43464</v>
      </c>
      <c r="B17" s="108">
        <v>46497</v>
      </c>
      <c r="C17" s="108">
        <v>34216</v>
      </c>
      <c r="D17" s="108">
        <v>307</v>
      </c>
      <c r="E17" s="108">
        <v>720</v>
      </c>
      <c r="F17" s="108">
        <v>8970</v>
      </c>
      <c r="G17" s="108">
        <v>1</v>
      </c>
      <c r="H17" s="108">
        <v>834</v>
      </c>
      <c r="I17" s="108">
        <v>120</v>
      </c>
      <c r="J17" s="109">
        <v>1329</v>
      </c>
    </row>
    <row r="18" spans="1:10" ht="12.75" customHeight="1" x14ac:dyDescent="0.2">
      <c r="A18" s="105">
        <v>43830</v>
      </c>
      <c r="B18" s="108">
        <v>44078</v>
      </c>
      <c r="C18" s="108">
        <v>33222</v>
      </c>
      <c r="D18" s="108">
        <v>252</v>
      </c>
      <c r="E18" s="108">
        <v>734</v>
      </c>
      <c r="F18" s="108">
        <v>7851</v>
      </c>
      <c r="G18" s="108">
        <v>2</v>
      </c>
      <c r="H18" s="108">
        <v>671</v>
      </c>
      <c r="I18" s="108">
        <v>148</v>
      </c>
      <c r="J18" s="109">
        <v>1198</v>
      </c>
    </row>
    <row r="19" spans="1:10" x14ac:dyDescent="0.2">
      <c r="A19" s="9" t="s">
        <v>163</v>
      </c>
    </row>
  </sheetData>
  <mergeCells count="3">
    <mergeCell ref="A3:A4"/>
    <mergeCell ref="B3:B4"/>
    <mergeCell ref="C3:J3"/>
  </mergeCells>
  <phoneticPr fontId="0" type="noConversion"/>
  <conditionalFormatting sqref="B5:I6 I11:I12 B7:H12 B13:I16 J5:J16 B17:J18">
    <cfRule type="cellIs" dxfId="3"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27"/>
  <sheetViews>
    <sheetView zoomScaleNormal="100" workbookViewId="0">
      <pane ySplit="3" topLeftCell="A4" activePane="bottomLeft" state="frozen"/>
      <selection pane="bottomLeft"/>
    </sheetView>
  </sheetViews>
  <sheetFormatPr baseColWidth="10" defaultColWidth="11.42578125" defaultRowHeight="12.75" x14ac:dyDescent="0.2"/>
  <cols>
    <col min="1" max="1" width="26.140625" style="117" customWidth="1"/>
    <col min="2" max="7" width="11" style="117" customWidth="1"/>
    <col min="8" max="16384" width="11.42578125" style="117"/>
  </cols>
  <sheetData>
    <row r="1" spans="1:7" ht="16.5" customHeight="1" x14ac:dyDescent="0.2"/>
    <row r="2" spans="1:7" ht="14.85" customHeight="1" x14ac:dyDescent="0.2">
      <c r="A2" s="4" t="s">
        <v>244</v>
      </c>
      <c r="B2" s="4"/>
      <c r="C2" s="4"/>
      <c r="D2" s="4"/>
      <c r="E2" s="4"/>
      <c r="F2" s="4"/>
      <c r="G2" s="4"/>
    </row>
    <row r="3" spans="1:7" ht="19.5" customHeight="1" x14ac:dyDescent="0.2">
      <c r="A3" s="104" t="s">
        <v>59</v>
      </c>
      <c r="B3" s="93">
        <v>34699</v>
      </c>
      <c r="C3" s="94">
        <v>36891</v>
      </c>
      <c r="D3" s="94">
        <v>39082</v>
      </c>
      <c r="E3" s="94">
        <v>41274</v>
      </c>
      <c r="F3" s="94">
        <v>43465</v>
      </c>
      <c r="G3" s="95" t="s">
        <v>254</v>
      </c>
    </row>
    <row r="4" spans="1:7" ht="16.5" customHeight="1" x14ac:dyDescent="0.2">
      <c r="A4" s="98" t="s">
        <v>60</v>
      </c>
      <c r="B4" s="12">
        <v>1213</v>
      </c>
      <c r="C4" s="12">
        <v>511</v>
      </c>
      <c r="D4" s="12">
        <v>308</v>
      </c>
      <c r="E4" s="12">
        <v>656</v>
      </c>
      <c r="F4" s="12">
        <v>668</v>
      </c>
      <c r="G4" s="12">
        <v>269</v>
      </c>
    </row>
    <row r="5" spans="1:7" ht="15" customHeight="1" x14ac:dyDescent="0.2">
      <c r="A5" s="98" t="s">
        <v>61</v>
      </c>
      <c r="B5" s="12">
        <v>7164</v>
      </c>
      <c r="C5" s="12">
        <v>3216</v>
      </c>
      <c r="D5" s="12">
        <v>1011</v>
      </c>
      <c r="E5" s="12">
        <v>3803</v>
      </c>
      <c r="F5" s="12">
        <v>2958</v>
      </c>
      <c r="G5" s="12">
        <v>1195</v>
      </c>
    </row>
    <row r="6" spans="1:7" ht="15" customHeight="1" x14ac:dyDescent="0.2">
      <c r="A6" s="98" t="s">
        <v>62</v>
      </c>
      <c r="D6" s="12"/>
    </row>
    <row r="7" spans="1:7" ht="12.75" customHeight="1" x14ac:dyDescent="0.2">
      <c r="A7" s="98" t="s">
        <v>63</v>
      </c>
      <c r="B7" s="60">
        <v>13357</v>
      </c>
      <c r="C7" s="12">
        <v>6409</v>
      </c>
      <c r="D7" s="12">
        <v>4413</v>
      </c>
      <c r="E7" s="12">
        <v>6561</v>
      </c>
      <c r="F7" s="12">
        <v>19537</v>
      </c>
      <c r="G7" s="12">
        <v>10985</v>
      </c>
    </row>
    <row r="8" spans="1:7" ht="12.75" customHeight="1" x14ac:dyDescent="0.2">
      <c r="A8" s="98" t="s">
        <v>64</v>
      </c>
      <c r="B8" s="12">
        <v>3366</v>
      </c>
      <c r="C8" s="12">
        <v>1866</v>
      </c>
      <c r="D8" s="12">
        <v>1378</v>
      </c>
      <c r="E8" s="12">
        <v>1394</v>
      </c>
      <c r="F8" s="12">
        <v>2949</v>
      </c>
      <c r="G8" s="12">
        <v>1468</v>
      </c>
    </row>
    <row r="9" spans="1:7" ht="15" customHeight="1" x14ac:dyDescent="0.2">
      <c r="A9" s="98" t="s">
        <v>65</v>
      </c>
      <c r="D9" s="12"/>
    </row>
    <row r="10" spans="1:7" ht="12.75" customHeight="1" x14ac:dyDescent="0.2">
      <c r="A10" s="98" t="s">
        <v>63</v>
      </c>
      <c r="B10" s="60">
        <v>234</v>
      </c>
      <c r="C10" s="12">
        <v>94</v>
      </c>
      <c r="D10" s="12">
        <v>91</v>
      </c>
      <c r="E10" s="12">
        <v>163</v>
      </c>
      <c r="F10" s="12">
        <v>241</v>
      </c>
      <c r="G10" s="12">
        <v>61</v>
      </c>
    </row>
    <row r="11" spans="1:7" ht="12.75" customHeight="1" x14ac:dyDescent="0.2">
      <c r="A11" s="98" t="s">
        <v>64</v>
      </c>
      <c r="B11" s="12">
        <v>1799</v>
      </c>
      <c r="C11" s="12">
        <v>974</v>
      </c>
      <c r="D11" s="12">
        <v>554</v>
      </c>
      <c r="E11" s="12">
        <v>1323</v>
      </c>
      <c r="F11" s="12">
        <v>2401</v>
      </c>
      <c r="G11" s="12">
        <v>743</v>
      </c>
    </row>
    <row r="12" spans="1:7" ht="15" customHeight="1" x14ac:dyDescent="0.2">
      <c r="A12" s="98" t="s">
        <v>66</v>
      </c>
      <c r="B12" s="12">
        <v>384</v>
      </c>
      <c r="C12" s="12">
        <v>133</v>
      </c>
      <c r="D12" s="12">
        <v>91</v>
      </c>
      <c r="E12" s="12">
        <v>235</v>
      </c>
      <c r="F12" s="12">
        <v>469</v>
      </c>
      <c r="G12" s="12">
        <v>8644</v>
      </c>
    </row>
    <row r="13" spans="1:7" ht="15" customHeight="1" x14ac:dyDescent="0.2">
      <c r="A13" s="98" t="s">
        <v>67</v>
      </c>
      <c r="B13" s="12">
        <v>2017</v>
      </c>
      <c r="C13" s="12">
        <v>1350</v>
      </c>
      <c r="D13" s="12">
        <v>702</v>
      </c>
      <c r="E13" s="12">
        <v>911</v>
      </c>
      <c r="F13" s="12">
        <v>727</v>
      </c>
      <c r="G13" s="12">
        <v>4296</v>
      </c>
    </row>
    <row r="14" spans="1:7" ht="15" customHeight="1" x14ac:dyDescent="0.2">
      <c r="A14" s="74" t="s">
        <v>68</v>
      </c>
      <c r="B14" s="23">
        <v>29534</v>
      </c>
      <c r="C14" s="23">
        <v>14553</v>
      </c>
      <c r="D14" s="23">
        <v>8548</v>
      </c>
      <c r="E14" s="23">
        <v>15046</v>
      </c>
      <c r="F14" s="23">
        <v>29950</v>
      </c>
      <c r="G14" s="23">
        <v>27661</v>
      </c>
    </row>
    <row r="15" spans="1:7" ht="22.5" customHeight="1" x14ac:dyDescent="0.2">
      <c r="A15" s="166" t="s">
        <v>255</v>
      </c>
      <c r="B15" s="166"/>
      <c r="C15" s="166"/>
      <c r="D15" s="166"/>
      <c r="E15" s="166"/>
      <c r="F15" s="166"/>
      <c r="G15" s="166"/>
    </row>
    <row r="16" spans="1:7" x14ac:dyDescent="0.2">
      <c r="D16" s="12"/>
    </row>
    <row r="17" spans="4:5" x14ac:dyDescent="0.2">
      <c r="D17" s="12"/>
      <c r="E17" s="12"/>
    </row>
    <row r="18" spans="4:5" x14ac:dyDescent="0.2">
      <c r="D18" s="12"/>
      <c r="E18" s="12"/>
    </row>
    <row r="19" spans="4:5" x14ac:dyDescent="0.2">
      <c r="D19" s="12"/>
    </row>
    <row r="20" spans="4:5" x14ac:dyDescent="0.2">
      <c r="D20" s="23"/>
      <c r="E20" s="12"/>
    </row>
    <row r="21" spans="4:5" x14ac:dyDescent="0.2">
      <c r="E21" s="12"/>
    </row>
    <row r="23" spans="4:5" x14ac:dyDescent="0.2">
      <c r="E23" s="12"/>
    </row>
    <row r="24" spans="4:5" x14ac:dyDescent="0.2">
      <c r="E24" s="12"/>
    </row>
    <row r="25" spans="4:5" x14ac:dyDescent="0.2">
      <c r="E25" s="12"/>
    </row>
    <row r="26" spans="4:5" x14ac:dyDescent="0.2">
      <c r="E26" s="12"/>
    </row>
    <row r="27" spans="4:5" x14ac:dyDescent="0.2">
      <c r="E27" s="23"/>
    </row>
  </sheetData>
  <mergeCells count="1">
    <mergeCell ref="A15:G15"/>
  </mergeCells>
  <phoneticPr fontId="0" type="noConversion"/>
  <conditionalFormatting sqref="B11:C14 B4:C5 B8:C8 E8:G8 E4:G5 E11:G14">
    <cfRule type="cellIs" dxfId="2" priority="4" stopIfTrue="1" operator="equal">
      <formula>"."</formula>
    </cfRule>
  </conditionalFormatting>
  <conditionalFormatting sqref="D4:D14 D16:D20">
    <cfRule type="cellIs" dxfId="1" priority="2" stopIfTrue="1" operator="equal">
      <formula>"."</formula>
    </cfRule>
  </conditionalFormatting>
  <conditionalFormatting sqref="E21 E17:E18 E24:E27">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P43"/>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4.7109375" style="117" customWidth="1"/>
    <col min="2" max="2" width="4.28515625" style="117" customWidth="1"/>
    <col min="3" max="3" width="2.7109375" style="117" customWidth="1"/>
    <col min="4" max="4" width="8" style="117" customWidth="1"/>
    <col min="5" max="7" width="10.42578125" style="117" customWidth="1"/>
    <col min="8" max="11" width="10.28515625" style="117" customWidth="1"/>
    <col min="12" max="16384" width="11.42578125" style="117"/>
  </cols>
  <sheetData>
    <row r="1" spans="1:16" ht="16.5" customHeight="1" x14ac:dyDescent="0.2">
      <c r="A1" s="2" t="s">
        <v>246</v>
      </c>
      <c r="B1" s="2"/>
      <c r="C1" s="2"/>
      <c r="D1" s="2"/>
      <c r="E1" s="2"/>
      <c r="F1" s="2"/>
      <c r="G1" s="2"/>
      <c r="H1" s="2"/>
      <c r="I1" s="2"/>
      <c r="J1" s="2"/>
    </row>
    <row r="2" spans="1:16" ht="14.85" customHeight="1" x14ac:dyDescent="0.2">
      <c r="A2" s="4" t="s">
        <v>224</v>
      </c>
      <c r="B2" s="4"/>
      <c r="C2" s="4"/>
      <c r="D2" s="4"/>
      <c r="E2" s="4"/>
      <c r="F2" s="4"/>
      <c r="G2" s="4"/>
      <c r="H2" s="4"/>
      <c r="I2" s="4"/>
      <c r="J2" s="4"/>
    </row>
    <row r="3" spans="1:16" ht="15" customHeight="1" x14ac:dyDescent="0.2">
      <c r="A3" s="139" t="s">
        <v>7</v>
      </c>
      <c r="B3" s="139"/>
      <c r="C3" s="139"/>
      <c r="D3" s="140"/>
      <c r="E3" s="133" t="s">
        <v>2</v>
      </c>
      <c r="F3" s="145" t="s">
        <v>0</v>
      </c>
      <c r="G3" s="146"/>
      <c r="H3" s="146"/>
      <c r="I3" s="146"/>
      <c r="J3" s="146"/>
      <c r="K3" s="146"/>
    </row>
    <row r="4" spans="1:16" ht="35.450000000000003" customHeight="1" x14ac:dyDescent="0.2">
      <c r="A4" s="143"/>
      <c r="B4" s="143"/>
      <c r="C4" s="143"/>
      <c r="D4" s="144"/>
      <c r="E4" s="135"/>
      <c r="F4" s="7" t="s">
        <v>184</v>
      </c>
      <c r="G4" s="7" t="s">
        <v>185</v>
      </c>
      <c r="H4" s="7" t="s">
        <v>186</v>
      </c>
      <c r="I4" s="7" t="s">
        <v>187</v>
      </c>
      <c r="J4" s="8" t="s">
        <v>188</v>
      </c>
      <c r="K4" s="8" t="s">
        <v>189</v>
      </c>
    </row>
    <row r="5" spans="1:16" ht="24" customHeight="1" x14ac:dyDescent="0.2">
      <c r="A5" s="157" t="s">
        <v>182</v>
      </c>
      <c r="B5" s="157"/>
      <c r="C5" s="157"/>
      <c r="D5" s="157"/>
      <c r="E5" s="157"/>
      <c r="F5" s="157"/>
      <c r="G5" s="157"/>
      <c r="H5" s="157"/>
      <c r="I5" s="157"/>
      <c r="J5" s="157"/>
      <c r="K5" s="157"/>
    </row>
    <row r="6" spans="1:16" ht="16.5" customHeight="1" x14ac:dyDescent="0.2">
      <c r="A6" s="156" t="s">
        <v>17</v>
      </c>
      <c r="B6" s="156"/>
      <c r="C6" s="116">
        <v>3</v>
      </c>
      <c r="D6" s="33"/>
      <c r="E6" s="34">
        <v>109</v>
      </c>
      <c r="F6" s="34">
        <v>0</v>
      </c>
      <c r="G6" s="34">
        <v>0</v>
      </c>
      <c r="H6" s="34">
        <v>0</v>
      </c>
      <c r="I6" s="34">
        <v>0</v>
      </c>
      <c r="J6" s="34">
        <v>0</v>
      </c>
      <c r="K6" s="34">
        <v>109</v>
      </c>
      <c r="L6" s="34"/>
      <c r="M6" s="34"/>
      <c r="N6" s="34"/>
      <c r="O6" s="34"/>
      <c r="P6" s="34"/>
    </row>
    <row r="7" spans="1:16" ht="16.5" customHeight="1" x14ac:dyDescent="0.2">
      <c r="A7" s="35">
        <v>3</v>
      </c>
      <c r="B7" s="36" t="s">
        <v>13</v>
      </c>
      <c r="C7" s="37">
        <v>7</v>
      </c>
      <c r="D7" s="38"/>
      <c r="E7" s="34">
        <v>117</v>
      </c>
      <c r="F7" s="34">
        <v>0</v>
      </c>
      <c r="G7" s="34">
        <v>0</v>
      </c>
      <c r="H7" s="34">
        <v>0</v>
      </c>
      <c r="I7" s="34">
        <v>0</v>
      </c>
      <c r="J7" s="34">
        <v>32</v>
      </c>
      <c r="K7" s="34">
        <v>85</v>
      </c>
      <c r="L7" s="34"/>
      <c r="M7" s="34"/>
      <c r="N7" s="34"/>
      <c r="O7" s="34"/>
      <c r="P7" s="34"/>
    </row>
    <row r="8" spans="1:16" ht="16.5" customHeight="1" x14ac:dyDescent="0.2">
      <c r="A8" s="35">
        <v>7</v>
      </c>
      <c r="B8" s="36" t="s">
        <v>13</v>
      </c>
      <c r="C8" s="116">
        <v>11</v>
      </c>
      <c r="D8" s="33"/>
      <c r="E8" s="34">
        <v>140</v>
      </c>
      <c r="F8" s="34">
        <v>0</v>
      </c>
      <c r="G8" s="34">
        <v>0</v>
      </c>
      <c r="H8" s="34">
        <v>0</v>
      </c>
      <c r="I8" s="34">
        <v>0</v>
      </c>
      <c r="J8" s="34">
        <v>140</v>
      </c>
      <c r="K8" s="34">
        <v>0</v>
      </c>
      <c r="L8" s="34"/>
      <c r="M8" s="34"/>
      <c r="N8" s="34"/>
      <c r="O8" s="34"/>
      <c r="P8" s="34"/>
    </row>
    <row r="9" spans="1:16" ht="16.5" customHeight="1" x14ac:dyDescent="0.2">
      <c r="A9" s="35">
        <v>11</v>
      </c>
      <c r="B9" s="36" t="s">
        <v>13</v>
      </c>
      <c r="C9" s="37">
        <v>15</v>
      </c>
      <c r="D9" s="38"/>
      <c r="E9" s="34">
        <v>207</v>
      </c>
      <c r="F9" s="34">
        <v>0</v>
      </c>
      <c r="G9" s="34">
        <v>0</v>
      </c>
      <c r="H9" s="34">
        <v>0</v>
      </c>
      <c r="I9" s="34">
        <v>76</v>
      </c>
      <c r="J9" s="34">
        <v>131</v>
      </c>
      <c r="K9" s="34">
        <v>0</v>
      </c>
      <c r="L9" s="34"/>
      <c r="M9" s="34"/>
      <c r="N9" s="34"/>
      <c r="O9" s="34"/>
      <c r="P9" s="34"/>
    </row>
    <row r="10" spans="1:16" ht="16.5" customHeight="1" x14ac:dyDescent="0.2">
      <c r="A10" s="35">
        <v>15</v>
      </c>
      <c r="B10" s="36" t="s">
        <v>13</v>
      </c>
      <c r="C10" s="37">
        <v>18</v>
      </c>
      <c r="D10" s="38"/>
      <c r="E10" s="34">
        <v>34</v>
      </c>
      <c r="F10" s="34">
        <v>0</v>
      </c>
      <c r="G10" s="34">
        <v>0</v>
      </c>
      <c r="H10" s="34">
        <v>0</v>
      </c>
      <c r="I10" s="34">
        <v>34</v>
      </c>
      <c r="J10" s="34">
        <v>0</v>
      </c>
      <c r="K10" s="34">
        <v>0</v>
      </c>
      <c r="L10" s="34"/>
      <c r="M10" s="34"/>
      <c r="N10" s="34"/>
      <c r="O10" s="34"/>
      <c r="P10" s="34"/>
    </row>
    <row r="11" spans="1:16" ht="16.5" customHeight="1" x14ac:dyDescent="0.2">
      <c r="A11" s="35">
        <v>18</v>
      </c>
      <c r="B11" s="36" t="s">
        <v>13</v>
      </c>
      <c r="C11" s="37">
        <v>21</v>
      </c>
      <c r="D11" s="38"/>
      <c r="E11" s="34">
        <v>35</v>
      </c>
      <c r="F11" s="34">
        <v>35</v>
      </c>
      <c r="G11" s="34">
        <v>0</v>
      </c>
      <c r="H11" s="34">
        <v>0</v>
      </c>
      <c r="I11" s="34">
        <v>0</v>
      </c>
      <c r="J11" s="34">
        <v>0</v>
      </c>
      <c r="K11" s="34">
        <v>0</v>
      </c>
      <c r="L11" s="34"/>
      <c r="M11" s="34"/>
      <c r="N11" s="34"/>
      <c r="O11" s="34"/>
      <c r="P11" s="34"/>
    </row>
    <row r="12" spans="1:16" ht="16.5" customHeight="1" x14ac:dyDescent="0.2">
      <c r="A12" s="35">
        <v>21</v>
      </c>
      <c r="B12" s="36" t="s">
        <v>13</v>
      </c>
      <c r="C12" s="37">
        <v>25</v>
      </c>
      <c r="D12" s="38"/>
      <c r="E12" s="34">
        <v>58</v>
      </c>
      <c r="F12" s="34">
        <v>55</v>
      </c>
      <c r="G12" s="34">
        <v>3</v>
      </c>
      <c r="H12" s="34">
        <v>0</v>
      </c>
      <c r="I12" s="34">
        <v>0</v>
      </c>
      <c r="J12" s="34">
        <v>0</v>
      </c>
      <c r="K12" s="34">
        <v>0</v>
      </c>
      <c r="L12" s="34"/>
      <c r="M12" s="34"/>
      <c r="N12" s="34"/>
      <c r="O12" s="34"/>
      <c r="P12" s="34"/>
    </row>
    <row r="13" spans="1:16" ht="16.5" customHeight="1" x14ac:dyDescent="0.2">
      <c r="A13" s="35">
        <v>25</v>
      </c>
      <c r="B13" s="36" t="s">
        <v>13</v>
      </c>
      <c r="C13" s="37">
        <v>30</v>
      </c>
      <c r="D13" s="38"/>
      <c r="E13" s="34">
        <v>189</v>
      </c>
      <c r="F13" s="34">
        <v>185</v>
      </c>
      <c r="G13" s="34">
        <v>4</v>
      </c>
      <c r="H13" s="34">
        <v>0</v>
      </c>
      <c r="I13" s="34">
        <v>0</v>
      </c>
      <c r="J13" s="34">
        <v>0</v>
      </c>
      <c r="K13" s="34">
        <v>0</v>
      </c>
      <c r="L13" s="34"/>
      <c r="M13" s="34"/>
      <c r="N13" s="34"/>
      <c r="O13" s="34"/>
      <c r="P13" s="34"/>
    </row>
    <row r="14" spans="1:16" ht="16.5" customHeight="1" x14ac:dyDescent="0.2">
      <c r="A14" s="35">
        <v>30</v>
      </c>
      <c r="B14" s="36" t="s">
        <v>13</v>
      </c>
      <c r="C14" s="37">
        <v>40</v>
      </c>
      <c r="D14" s="38"/>
      <c r="E14" s="34">
        <v>498</v>
      </c>
      <c r="F14" s="34">
        <v>481</v>
      </c>
      <c r="G14" s="34">
        <v>17</v>
      </c>
      <c r="H14" s="34">
        <v>0</v>
      </c>
      <c r="I14" s="34">
        <v>0</v>
      </c>
      <c r="J14" s="34">
        <v>0</v>
      </c>
      <c r="K14" s="34">
        <v>0</v>
      </c>
      <c r="L14" s="34"/>
      <c r="M14" s="34"/>
      <c r="N14" s="34"/>
      <c r="O14" s="34"/>
      <c r="P14" s="34"/>
    </row>
    <row r="15" spans="1:16" ht="16.5" customHeight="1" x14ac:dyDescent="0.2">
      <c r="A15" s="35">
        <v>40</v>
      </c>
      <c r="B15" s="36" t="s">
        <v>13</v>
      </c>
      <c r="C15" s="39">
        <v>50</v>
      </c>
      <c r="D15" s="40"/>
      <c r="E15" s="34">
        <v>574</v>
      </c>
      <c r="F15" s="34">
        <v>557</v>
      </c>
      <c r="G15" s="34">
        <v>17</v>
      </c>
      <c r="H15" s="34">
        <v>0</v>
      </c>
      <c r="I15" s="34">
        <v>0</v>
      </c>
      <c r="J15" s="34">
        <v>0</v>
      </c>
      <c r="K15" s="34">
        <v>0</v>
      </c>
      <c r="L15" s="34"/>
      <c r="M15" s="34"/>
      <c r="N15" s="34"/>
      <c r="O15" s="34"/>
      <c r="P15" s="34"/>
    </row>
    <row r="16" spans="1:16" ht="16.5" customHeight="1" x14ac:dyDescent="0.2">
      <c r="A16" s="35">
        <v>50</v>
      </c>
      <c r="B16" s="36" t="s">
        <v>13</v>
      </c>
      <c r="C16" s="39">
        <v>60</v>
      </c>
      <c r="D16" s="40"/>
      <c r="E16" s="34">
        <v>770</v>
      </c>
      <c r="F16" s="34">
        <v>728</v>
      </c>
      <c r="G16" s="34">
        <v>42</v>
      </c>
      <c r="H16" s="34">
        <v>0</v>
      </c>
      <c r="I16" s="34">
        <v>0</v>
      </c>
      <c r="J16" s="34">
        <v>0</v>
      </c>
      <c r="K16" s="34">
        <v>0</v>
      </c>
      <c r="L16" s="34"/>
      <c r="M16" s="34"/>
      <c r="N16" s="34"/>
      <c r="O16" s="34"/>
      <c r="P16" s="34"/>
    </row>
    <row r="17" spans="1:16" ht="16.5" customHeight="1" x14ac:dyDescent="0.2">
      <c r="A17" s="35">
        <v>60</v>
      </c>
      <c r="B17" s="36" t="s">
        <v>13</v>
      </c>
      <c r="C17" s="39">
        <v>65</v>
      </c>
      <c r="D17" s="40"/>
      <c r="E17" s="34">
        <v>360</v>
      </c>
      <c r="F17" s="34">
        <v>276</v>
      </c>
      <c r="G17" s="34">
        <v>84</v>
      </c>
      <c r="H17" s="34">
        <v>0</v>
      </c>
      <c r="I17" s="34">
        <v>0</v>
      </c>
      <c r="J17" s="34">
        <v>0</v>
      </c>
      <c r="K17" s="34">
        <v>0</v>
      </c>
      <c r="L17" s="34"/>
      <c r="M17" s="34"/>
      <c r="N17" s="34"/>
      <c r="O17" s="34"/>
      <c r="P17" s="34"/>
    </row>
    <row r="18" spans="1:16" ht="16.5" customHeight="1" x14ac:dyDescent="0.2">
      <c r="A18" s="35">
        <v>65</v>
      </c>
      <c r="B18" s="36" t="s">
        <v>13</v>
      </c>
      <c r="C18" s="39">
        <v>70</v>
      </c>
      <c r="D18" s="40"/>
      <c r="E18" s="34">
        <v>163</v>
      </c>
      <c r="F18" s="34">
        <v>125</v>
      </c>
      <c r="G18" s="34">
        <v>38</v>
      </c>
      <c r="H18" s="34">
        <v>0</v>
      </c>
      <c r="I18" s="34">
        <v>0</v>
      </c>
      <c r="J18" s="34">
        <v>0</v>
      </c>
      <c r="K18" s="34">
        <v>0</v>
      </c>
      <c r="L18" s="34"/>
      <c r="M18" s="34"/>
      <c r="N18" s="34"/>
      <c r="O18" s="34"/>
      <c r="P18" s="34"/>
    </row>
    <row r="19" spans="1:16" ht="16.5" customHeight="1" x14ac:dyDescent="0.2">
      <c r="A19" s="35">
        <v>70</v>
      </c>
      <c r="B19" s="36" t="s">
        <v>13</v>
      </c>
      <c r="C19" s="39">
        <v>75</v>
      </c>
      <c r="D19" s="40"/>
      <c r="E19" s="34">
        <v>21</v>
      </c>
      <c r="F19" s="34">
        <v>11</v>
      </c>
      <c r="G19" s="34">
        <v>10</v>
      </c>
      <c r="H19" s="34">
        <v>0</v>
      </c>
      <c r="I19" s="34">
        <v>0</v>
      </c>
      <c r="J19" s="34">
        <v>0</v>
      </c>
      <c r="K19" s="34">
        <v>0</v>
      </c>
      <c r="L19" s="34"/>
      <c r="M19" s="34"/>
      <c r="N19" s="34"/>
      <c r="O19" s="34"/>
      <c r="P19" s="34"/>
    </row>
    <row r="20" spans="1:16" ht="16.5" customHeight="1" x14ac:dyDescent="0.2">
      <c r="A20" s="35">
        <v>75</v>
      </c>
      <c r="B20" s="36" t="s">
        <v>13</v>
      </c>
      <c r="C20" s="39">
        <v>80</v>
      </c>
      <c r="D20" s="40"/>
      <c r="E20" s="34">
        <v>13</v>
      </c>
      <c r="F20" s="34">
        <v>8</v>
      </c>
      <c r="G20" s="34">
        <v>5</v>
      </c>
      <c r="H20" s="34">
        <v>0</v>
      </c>
      <c r="I20" s="34">
        <v>0</v>
      </c>
      <c r="J20" s="34">
        <v>0</v>
      </c>
      <c r="K20" s="34">
        <v>0</v>
      </c>
      <c r="L20" s="34"/>
      <c r="M20" s="34"/>
      <c r="N20" s="34"/>
      <c r="O20" s="34"/>
      <c r="P20" s="34"/>
    </row>
    <row r="21" spans="1:16" ht="16.5" customHeight="1" x14ac:dyDescent="0.2">
      <c r="A21" s="35">
        <v>80</v>
      </c>
      <c r="B21" s="36" t="s">
        <v>13</v>
      </c>
      <c r="C21" s="39">
        <v>85</v>
      </c>
      <c r="D21" s="40"/>
      <c r="E21" s="34">
        <v>12</v>
      </c>
      <c r="F21" s="34">
        <v>5</v>
      </c>
      <c r="G21" s="34">
        <v>7</v>
      </c>
      <c r="H21" s="34">
        <v>0</v>
      </c>
      <c r="I21" s="34">
        <v>0</v>
      </c>
      <c r="J21" s="34">
        <v>0</v>
      </c>
      <c r="K21" s="34">
        <v>0</v>
      </c>
      <c r="L21" s="34"/>
      <c r="M21" s="34"/>
      <c r="N21" s="34"/>
      <c r="O21" s="34"/>
      <c r="P21" s="34"/>
    </row>
    <row r="22" spans="1:16" ht="16.5" customHeight="1" x14ac:dyDescent="0.2">
      <c r="A22" s="35">
        <v>85</v>
      </c>
      <c r="B22" s="41" t="s">
        <v>14</v>
      </c>
      <c r="C22" s="42"/>
      <c r="D22" s="43"/>
      <c r="E22" s="34">
        <v>6</v>
      </c>
      <c r="F22" s="34">
        <v>3</v>
      </c>
      <c r="G22" s="34">
        <v>3</v>
      </c>
      <c r="H22" s="34">
        <v>0</v>
      </c>
      <c r="I22" s="34">
        <v>0</v>
      </c>
      <c r="J22" s="34">
        <v>0</v>
      </c>
      <c r="K22" s="34">
        <v>0</v>
      </c>
      <c r="L22" s="34"/>
      <c r="M22" s="34"/>
      <c r="N22" s="34"/>
      <c r="O22" s="34"/>
      <c r="P22" s="34"/>
    </row>
    <row r="23" spans="1:16" ht="18.2" customHeight="1" x14ac:dyDescent="0.2">
      <c r="A23" s="153" t="s">
        <v>70</v>
      </c>
      <c r="B23" s="153"/>
      <c r="C23" s="153"/>
      <c r="D23" s="154"/>
      <c r="E23" s="34">
        <v>3306</v>
      </c>
      <c r="F23" s="34">
        <v>2469</v>
      </c>
      <c r="G23" s="34">
        <v>230</v>
      </c>
      <c r="H23" s="34">
        <v>0</v>
      </c>
      <c r="I23" s="34">
        <v>110</v>
      </c>
      <c r="J23" s="34">
        <v>303</v>
      </c>
      <c r="K23" s="34">
        <v>194</v>
      </c>
      <c r="L23" s="34"/>
      <c r="M23" s="34"/>
      <c r="N23" s="34"/>
      <c r="O23" s="34"/>
      <c r="P23" s="34"/>
    </row>
    <row r="24" spans="1:16" ht="24" customHeight="1" x14ac:dyDescent="0.2">
      <c r="A24" s="132" t="s">
        <v>2</v>
      </c>
      <c r="B24" s="132"/>
      <c r="C24" s="132"/>
      <c r="D24" s="132"/>
      <c r="E24" s="132"/>
      <c r="F24" s="132"/>
      <c r="G24" s="132"/>
      <c r="H24" s="132"/>
      <c r="I24" s="132"/>
      <c r="J24" s="132"/>
      <c r="K24" s="132"/>
    </row>
    <row r="25" spans="1:16" ht="16.5" customHeight="1" x14ac:dyDescent="0.2">
      <c r="A25" s="155" t="s">
        <v>17</v>
      </c>
      <c r="B25" s="155"/>
      <c r="C25" s="115">
        <v>3</v>
      </c>
      <c r="D25" s="44"/>
      <c r="E25" s="45">
        <v>184</v>
      </c>
      <c r="F25" s="45">
        <v>0</v>
      </c>
      <c r="G25" s="45">
        <v>0</v>
      </c>
      <c r="H25" s="45">
        <v>0</v>
      </c>
      <c r="I25" s="45">
        <v>0</v>
      </c>
      <c r="J25" s="45">
        <v>0</v>
      </c>
      <c r="K25" s="45">
        <v>184</v>
      </c>
      <c r="L25" s="45"/>
      <c r="M25" s="45"/>
      <c r="N25" s="45"/>
      <c r="O25" s="45"/>
      <c r="P25" s="45"/>
    </row>
    <row r="26" spans="1:16" ht="16.5" customHeight="1" x14ac:dyDescent="0.2">
      <c r="A26" s="46">
        <v>3</v>
      </c>
      <c r="B26" s="47" t="s">
        <v>13</v>
      </c>
      <c r="C26" s="48">
        <v>7</v>
      </c>
      <c r="D26" s="49"/>
      <c r="E26" s="45">
        <v>222</v>
      </c>
      <c r="F26" s="45">
        <v>0</v>
      </c>
      <c r="G26" s="45">
        <v>0</v>
      </c>
      <c r="H26" s="45">
        <v>0</v>
      </c>
      <c r="I26" s="45">
        <v>0</v>
      </c>
      <c r="J26" s="45">
        <v>57</v>
      </c>
      <c r="K26" s="45">
        <v>165</v>
      </c>
      <c r="L26" s="45"/>
      <c r="M26" s="45"/>
      <c r="N26" s="45"/>
      <c r="O26" s="45"/>
      <c r="P26" s="45"/>
    </row>
    <row r="27" spans="1:16" ht="16.5" customHeight="1" x14ac:dyDescent="0.2">
      <c r="A27" s="46">
        <v>7</v>
      </c>
      <c r="B27" s="47" t="s">
        <v>13</v>
      </c>
      <c r="C27" s="115">
        <v>11</v>
      </c>
      <c r="D27" s="44"/>
      <c r="E27" s="45">
        <v>250</v>
      </c>
      <c r="F27" s="45">
        <v>0</v>
      </c>
      <c r="G27" s="45">
        <v>0</v>
      </c>
      <c r="H27" s="45">
        <v>0</v>
      </c>
      <c r="I27" s="45">
        <v>0</v>
      </c>
      <c r="J27" s="45">
        <v>250</v>
      </c>
      <c r="K27" s="45">
        <v>0</v>
      </c>
      <c r="L27" s="45"/>
      <c r="M27" s="45"/>
      <c r="N27" s="45"/>
      <c r="O27" s="45"/>
      <c r="P27" s="45"/>
    </row>
    <row r="28" spans="1:16" ht="16.5" customHeight="1" x14ac:dyDescent="0.2">
      <c r="A28" s="46">
        <v>11</v>
      </c>
      <c r="B28" s="47" t="s">
        <v>13</v>
      </c>
      <c r="C28" s="48">
        <v>15</v>
      </c>
      <c r="D28" s="49"/>
      <c r="E28" s="45">
        <v>358</v>
      </c>
      <c r="F28" s="45">
        <v>0</v>
      </c>
      <c r="G28" s="45">
        <v>0</v>
      </c>
      <c r="H28" s="45">
        <v>0</v>
      </c>
      <c r="I28" s="45">
        <v>123</v>
      </c>
      <c r="J28" s="45">
        <v>235</v>
      </c>
      <c r="K28" s="45">
        <v>0</v>
      </c>
      <c r="L28" s="45"/>
      <c r="M28" s="45"/>
      <c r="N28" s="45"/>
      <c r="O28" s="45"/>
      <c r="P28" s="45"/>
    </row>
    <row r="29" spans="1:16" ht="16.5" customHeight="1" x14ac:dyDescent="0.2">
      <c r="A29" s="46">
        <v>15</v>
      </c>
      <c r="B29" s="47" t="s">
        <v>13</v>
      </c>
      <c r="C29" s="48">
        <v>18</v>
      </c>
      <c r="D29" s="49"/>
      <c r="E29" s="45">
        <v>44</v>
      </c>
      <c r="F29" s="45">
        <v>0</v>
      </c>
      <c r="G29" s="45">
        <v>0</v>
      </c>
      <c r="H29" s="45">
        <v>0</v>
      </c>
      <c r="I29" s="45">
        <v>44</v>
      </c>
      <c r="J29" s="45">
        <v>0</v>
      </c>
      <c r="K29" s="45">
        <v>0</v>
      </c>
      <c r="L29" s="45"/>
      <c r="M29" s="45"/>
      <c r="N29" s="45"/>
      <c r="O29" s="45"/>
      <c r="P29" s="45"/>
    </row>
    <row r="30" spans="1:16" ht="16.5" customHeight="1" x14ac:dyDescent="0.2">
      <c r="A30" s="46">
        <v>18</v>
      </c>
      <c r="B30" s="47" t="s">
        <v>13</v>
      </c>
      <c r="C30" s="48">
        <v>21</v>
      </c>
      <c r="D30" s="49"/>
      <c r="E30" s="45">
        <v>63</v>
      </c>
      <c r="F30" s="45">
        <v>63</v>
      </c>
      <c r="G30" s="45">
        <v>0</v>
      </c>
      <c r="H30" s="45">
        <v>0</v>
      </c>
      <c r="I30" s="45">
        <v>0</v>
      </c>
      <c r="J30" s="45">
        <v>0</v>
      </c>
      <c r="K30" s="45">
        <v>0</v>
      </c>
      <c r="L30" s="45"/>
      <c r="M30" s="45"/>
      <c r="N30" s="45"/>
      <c r="O30" s="45"/>
      <c r="P30" s="45"/>
    </row>
    <row r="31" spans="1:16" ht="16.5" customHeight="1" x14ac:dyDescent="0.2">
      <c r="A31" s="46">
        <v>21</v>
      </c>
      <c r="B31" s="47" t="s">
        <v>13</v>
      </c>
      <c r="C31" s="48">
        <v>25</v>
      </c>
      <c r="D31" s="49"/>
      <c r="E31" s="45">
        <v>109</v>
      </c>
      <c r="F31" s="45">
        <v>106</v>
      </c>
      <c r="G31" s="45">
        <v>3</v>
      </c>
      <c r="H31" s="45">
        <v>0</v>
      </c>
      <c r="I31" s="45">
        <v>0</v>
      </c>
      <c r="J31" s="45">
        <v>0</v>
      </c>
      <c r="K31" s="45">
        <v>0</v>
      </c>
      <c r="L31" s="45"/>
      <c r="M31" s="45"/>
      <c r="N31" s="45"/>
      <c r="O31" s="45"/>
      <c r="P31" s="45"/>
    </row>
    <row r="32" spans="1:16" ht="16.5" customHeight="1" x14ac:dyDescent="0.2">
      <c r="A32" s="46">
        <v>25</v>
      </c>
      <c r="B32" s="47" t="s">
        <v>13</v>
      </c>
      <c r="C32" s="48">
        <v>30</v>
      </c>
      <c r="D32" s="49"/>
      <c r="E32" s="45">
        <v>327</v>
      </c>
      <c r="F32" s="45">
        <v>319</v>
      </c>
      <c r="G32" s="45">
        <v>8</v>
      </c>
      <c r="H32" s="45">
        <v>0</v>
      </c>
      <c r="I32" s="45">
        <v>0</v>
      </c>
      <c r="J32" s="45">
        <v>0</v>
      </c>
      <c r="K32" s="45">
        <v>0</v>
      </c>
      <c r="L32" s="45"/>
      <c r="M32" s="45"/>
      <c r="N32" s="45"/>
      <c r="O32" s="45"/>
      <c r="P32" s="45"/>
    </row>
    <row r="33" spans="1:16" ht="16.5" customHeight="1" x14ac:dyDescent="0.2">
      <c r="A33" s="46">
        <v>30</v>
      </c>
      <c r="B33" s="47" t="s">
        <v>13</v>
      </c>
      <c r="C33" s="48">
        <v>40</v>
      </c>
      <c r="D33" s="49"/>
      <c r="E33" s="45">
        <v>856</v>
      </c>
      <c r="F33" s="45">
        <v>830</v>
      </c>
      <c r="G33" s="45">
        <v>26</v>
      </c>
      <c r="H33" s="45">
        <v>0</v>
      </c>
      <c r="I33" s="45">
        <v>0</v>
      </c>
      <c r="J33" s="45">
        <v>0</v>
      </c>
      <c r="K33" s="45">
        <v>0</v>
      </c>
      <c r="L33" s="45"/>
      <c r="M33" s="45"/>
      <c r="N33" s="45"/>
      <c r="O33" s="45"/>
      <c r="P33" s="45"/>
    </row>
    <row r="34" spans="1:16" ht="16.5" customHeight="1" x14ac:dyDescent="0.2">
      <c r="A34" s="46">
        <v>40</v>
      </c>
      <c r="B34" s="47" t="s">
        <v>13</v>
      </c>
      <c r="C34" s="50">
        <v>50</v>
      </c>
      <c r="D34" s="51"/>
      <c r="E34" s="45">
        <v>971</v>
      </c>
      <c r="F34" s="45">
        <v>928</v>
      </c>
      <c r="G34" s="45">
        <v>43</v>
      </c>
      <c r="H34" s="45">
        <v>0</v>
      </c>
      <c r="I34" s="45">
        <v>0</v>
      </c>
      <c r="J34" s="45">
        <v>0</v>
      </c>
      <c r="K34" s="45">
        <v>0</v>
      </c>
      <c r="L34" s="45"/>
      <c r="M34" s="45"/>
      <c r="N34" s="45"/>
      <c r="O34" s="45"/>
      <c r="P34" s="45"/>
    </row>
    <row r="35" spans="1:16" ht="16.5" customHeight="1" x14ac:dyDescent="0.2">
      <c r="A35" s="46">
        <v>50</v>
      </c>
      <c r="B35" s="47" t="s">
        <v>13</v>
      </c>
      <c r="C35" s="50">
        <v>60</v>
      </c>
      <c r="D35" s="51"/>
      <c r="E35" s="45">
        <v>1492</v>
      </c>
      <c r="F35" s="45">
        <v>1368</v>
      </c>
      <c r="G35" s="45">
        <v>124</v>
      </c>
      <c r="H35" s="45">
        <v>0</v>
      </c>
      <c r="I35" s="45">
        <v>0</v>
      </c>
      <c r="J35" s="45">
        <v>0</v>
      </c>
      <c r="K35" s="45">
        <v>0</v>
      </c>
      <c r="L35" s="45"/>
      <c r="M35" s="45"/>
      <c r="N35" s="45"/>
      <c r="O35" s="45"/>
      <c r="P35" s="45"/>
    </row>
    <row r="36" spans="1:16" ht="16.5" customHeight="1" x14ac:dyDescent="0.2">
      <c r="A36" s="46">
        <v>60</v>
      </c>
      <c r="B36" s="47" t="s">
        <v>13</v>
      </c>
      <c r="C36" s="50">
        <v>65</v>
      </c>
      <c r="D36" s="51"/>
      <c r="E36" s="45">
        <v>998</v>
      </c>
      <c r="F36" s="45">
        <v>798</v>
      </c>
      <c r="G36" s="45">
        <v>200</v>
      </c>
      <c r="H36" s="45">
        <v>0</v>
      </c>
      <c r="I36" s="45">
        <v>0</v>
      </c>
      <c r="J36" s="45">
        <v>0</v>
      </c>
      <c r="K36" s="45">
        <v>0</v>
      </c>
      <c r="L36" s="45"/>
      <c r="M36" s="45"/>
      <c r="N36" s="45"/>
      <c r="O36" s="45"/>
      <c r="P36" s="45"/>
    </row>
    <row r="37" spans="1:16" ht="16.5" customHeight="1" x14ac:dyDescent="0.2">
      <c r="A37" s="46">
        <v>65</v>
      </c>
      <c r="B37" s="47" t="s">
        <v>13</v>
      </c>
      <c r="C37" s="50">
        <v>70</v>
      </c>
      <c r="D37" s="51"/>
      <c r="E37" s="45">
        <v>400</v>
      </c>
      <c r="F37" s="45">
        <v>297</v>
      </c>
      <c r="G37" s="45">
        <v>103</v>
      </c>
      <c r="H37" s="45">
        <v>0</v>
      </c>
      <c r="I37" s="45">
        <v>0</v>
      </c>
      <c r="J37" s="45">
        <v>0</v>
      </c>
      <c r="K37" s="45">
        <v>0</v>
      </c>
      <c r="L37" s="45"/>
      <c r="M37" s="45"/>
      <c r="N37" s="45"/>
      <c r="O37" s="45"/>
      <c r="P37" s="45"/>
    </row>
    <row r="38" spans="1:16" ht="16.5" customHeight="1" x14ac:dyDescent="0.2">
      <c r="A38" s="46">
        <v>70</v>
      </c>
      <c r="B38" s="47" t="s">
        <v>13</v>
      </c>
      <c r="C38" s="50">
        <v>75</v>
      </c>
      <c r="D38" s="51"/>
      <c r="E38" s="45">
        <v>48</v>
      </c>
      <c r="F38" s="45">
        <v>32</v>
      </c>
      <c r="G38" s="45">
        <v>16</v>
      </c>
      <c r="H38" s="45">
        <v>0</v>
      </c>
      <c r="I38" s="45">
        <v>0</v>
      </c>
      <c r="J38" s="45">
        <v>0</v>
      </c>
      <c r="K38" s="45">
        <v>0</v>
      </c>
      <c r="L38" s="45"/>
      <c r="M38" s="45"/>
      <c r="N38" s="45"/>
      <c r="O38" s="45"/>
      <c r="P38" s="45"/>
    </row>
    <row r="39" spans="1:16" ht="16.5" customHeight="1" x14ac:dyDescent="0.2">
      <c r="A39" s="46">
        <v>75</v>
      </c>
      <c r="B39" s="47" t="s">
        <v>13</v>
      </c>
      <c r="C39" s="50">
        <v>80</v>
      </c>
      <c r="D39" s="51"/>
      <c r="E39" s="45">
        <v>40</v>
      </c>
      <c r="F39" s="45">
        <v>27</v>
      </c>
      <c r="G39" s="45">
        <v>13</v>
      </c>
      <c r="H39" s="45">
        <v>0</v>
      </c>
      <c r="I39" s="45">
        <v>0</v>
      </c>
      <c r="J39" s="45">
        <v>0</v>
      </c>
      <c r="K39" s="45">
        <v>0</v>
      </c>
      <c r="L39" s="45"/>
      <c r="M39" s="45"/>
      <c r="N39" s="45"/>
      <c r="O39" s="45"/>
      <c r="P39" s="45"/>
    </row>
    <row r="40" spans="1:16" ht="16.5" customHeight="1" x14ac:dyDescent="0.2">
      <c r="A40" s="46">
        <v>80</v>
      </c>
      <c r="B40" s="47" t="s">
        <v>13</v>
      </c>
      <c r="C40" s="50">
        <v>85</v>
      </c>
      <c r="D40" s="51"/>
      <c r="E40" s="45">
        <v>19</v>
      </c>
      <c r="F40" s="45">
        <v>9</v>
      </c>
      <c r="G40" s="45">
        <v>10</v>
      </c>
      <c r="H40" s="45">
        <v>0</v>
      </c>
      <c r="I40" s="45">
        <v>0</v>
      </c>
      <c r="J40" s="45">
        <v>0</v>
      </c>
      <c r="K40" s="45">
        <v>0</v>
      </c>
      <c r="L40" s="45"/>
      <c r="M40" s="45"/>
      <c r="N40" s="45"/>
      <c r="O40" s="45"/>
      <c r="P40" s="45"/>
    </row>
    <row r="41" spans="1:16" ht="16.5" customHeight="1" x14ac:dyDescent="0.2">
      <c r="A41" s="46">
        <v>85</v>
      </c>
      <c r="B41" s="52" t="s">
        <v>14</v>
      </c>
      <c r="C41" s="53"/>
      <c r="D41" s="54"/>
      <c r="E41" s="45">
        <v>19</v>
      </c>
      <c r="F41" s="45">
        <v>14</v>
      </c>
      <c r="G41" s="45">
        <v>5</v>
      </c>
      <c r="H41" s="45">
        <v>0</v>
      </c>
      <c r="I41" s="45">
        <v>0</v>
      </c>
      <c r="J41" s="45">
        <v>0</v>
      </c>
      <c r="K41" s="45">
        <v>0</v>
      </c>
      <c r="L41" s="45"/>
      <c r="M41" s="45"/>
      <c r="N41" s="45"/>
      <c r="O41" s="45"/>
      <c r="P41" s="45"/>
    </row>
    <row r="42" spans="1:16" ht="18.2" customHeight="1" x14ac:dyDescent="0.2">
      <c r="A42" s="153" t="s">
        <v>2</v>
      </c>
      <c r="B42" s="153"/>
      <c r="C42" s="153"/>
      <c r="D42" s="154"/>
      <c r="E42" s="45">
        <v>6400</v>
      </c>
      <c r="F42" s="45">
        <v>4791</v>
      </c>
      <c r="G42" s="45">
        <v>551</v>
      </c>
      <c r="H42" s="45">
        <v>0</v>
      </c>
      <c r="I42" s="45">
        <v>167</v>
      </c>
      <c r="J42" s="45">
        <v>542</v>
      </c>
      <c r="K42" s="45">
        <v>349</v>
      </c>
      <c r="L42" s="45"/>
      <c r="M42" s="45"/>
      <c r="N42" s="45"/>
      <c r="O42" s="45"/>
      <c r="P42" s="45"/>
    </row>
    <row r="43" spans="1:16" ht="18" customHeight="1" x14ac:dyDescent="0.2">
      <c r="A43" s="9" t="s">
        <v>183</v>
      </c>
    </row>
  </sheetData>
  <mergeCells count="9">
    <mergeCell ref="A24:K24"/>
    <mergeCell ref="A42:D42"/>
    <mergeCell ref="A23:D23"/>
    <mergeCell ref="A3:D4"/>
    <mergeCell ref="E3:E4"/>
    <mergeCell ref="A25:B25"/>
    <mergeCell ref="A6:B6"/>
    <mergeCell ref="F3:K3"/>
    <mergeCell ref="A5:K5"/>
  </mergeCells>
  <phoneticPr fontId="0" type="noConversion"/>
  <pageMargins left="0.59055118110236227" right="0.59055118110236227" top="0.62992125984251968" bottom="1.0236220472440944" header="0.51181102362204722" footer="0.55118110236220474"/>
  <pageSetup paperSize="9" orientation="portrait" r:id="rId1"/>
  <headerFooter alignWithMargins="0">
    <oddFooter>&amp;C&amp;8 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50"/>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8.7109375" style="117" customWidth="1"/>
    <col min="2" max="2" width="12.5703125" style="117" customWidth="1"/>
    <col min="3" max="6" width="12.7109375" style="117" customWidth="1"/>
    <col min="7" max="16384" width="11.42578125" style="117"/>
  </cols>
  <sheetData>
    <row r="1" spans="1:11" ht="16.5" customHeight="1" x14ac:dyDescent="0.2">
      <c r="A1" s="2" t="s">
        <v>221</v>
      </c>
      <c r="B1" s="126"/>
      <c r="C1" s="126"/>
      <c r="D1" s="126"/>
      <c r="E1" s="126"/>
      <c r="F1" s="3"/>
    </row>
    <row r="2" spans="1:11" ht="14.85" customHeight="1" x14ac:dyDescent="0.2">
      <c r="A2" s="4" t="s">
        <v>247</v>
      </c>
      <c r="B2" s="127"/>
      <c r="C2" s="127"/>
      <c r="D2" s="127"/>
      <c r="E2" s="127"/>
      <c r="F2" s="55"/>
    </row>
    <row r="3" spans="1:11" ht="23.45" customHeight="1" x14ac:dyDescent="0.2">
      <c r="A3" s="140" t="s">
        <v>18</v>
      </c>
      <c r="B3" s="160" t="s">
        <v>19</v>
      </c>
      <c r="C3" s="146"/>
      <c r="D3" s="161"/>
      <c r="E3" s="162" t="s">
        <v>166</v>
      </c>
      <c r="F3" s="113" t="s">
        <v>20</v>
      </c>
    </row>
    <row r="4" spans="1:11" ht="23.45" customHeight="1" x14ac:dyDescent="0.2">
      <c r="A4" s="142"/>
      <c r="B4" s="165" t="s">
        <v>21</v>
      </c>
      <c r="C4" s="56" t="s">
        <v>22</v>
      </c>
      <c r="D4" s="136" t="s">
        <v>23</v>
      </c>
      <c r="E4" s="163"/>
      <c r="F4" s="158" t="s">
        <v>223</v>
      </c>
    </row>
    <row r="5" spans="1:11" ht="23.45" customHeight="1" x14ac:dyDescent="0.2">
      <c r="A5" s="144"/>
      <c r="B5" s="135"/>
      <c r="C5" s="57" t="s">
        <v>8</v>
      </c>
      <c r="D5" s="138"/>
      <c r="E5" s="164"/>
      <c r="F5" s="159"/>
    </row>
    <row r="6" spans="1:11" ht="23.1" customHeight="1" x14ac:dyDescent="0.2">
      <c r="A6" s="58" t="s">
        <v>116</v>
      </c>
      <c r="B6" s="131"/>
      <c r="C6" s="129"/>
      <c r="D6" s="129"/>
      <c r="E6" s="129"/>
      <c r="F6" s="129"/>
    </row>
    <row r="7" spans="1:11" ht="12.75" customHeight="1" x14ac:dyDescent="0.2">
      <c r="A7" s="59" t="s">
        <v>129</v>
      </c>
      <c r="B7" s="60">
        <v>398</v>
      </c>
      <c r="C7" s="1">
        <v>274</v>
      </c>
      <c r="D7" s="61">
        <v>45.7</v>
      </c>
      <c r="E7" s="1">
        <v>380</v>
      </c>
      <c r="F7" s="1">
        <v>288</v>
      </c>
      <c r="G7" s="1"/>
      <c r="H7" s="1"/>
      <c r="I7" s="62"/>
      <c r="J7" s="1"/>
      <c r="K7" s="1"/>
    </row>
    <row r="8" spans="1:11" ht="12.75" customHeight="1" x14ac:dyDescent="0.2">
      <c r="A8" s="58" t="s">
        <v>117</v>
      </c>
      <c r="B8" s="60"/>
      <c r="C8" s="1"/>
      <c r="D8" s="1"/>
      <c r="E8" s="1"/>
      <c r="F8" s="1"/>
      <c r="G8" s="130"/>
      <c r="H8" s="130"/>
      <c r="I8" s="130"/>
      <c r="J8" s="130"/>
      <c r="K8" s="130"/>
    </row>
    <row r="9" spans="1:11" ht="12.75" customHeight="1" x14ac:dyDescent="0.2">
      <c r="A9" s="59" t="s">
        <v>130</v>
      </c>
      <c r="B9" s="60">
        <v>109</v>
      </c>
      <c r="C9" s="1">
        <v>75</v>
      </c>
      <c r="D9" s="61">
        <v>45.6</v>
      </c>
      <c r="E9" s="1">
        <v>103</v>
      </c>
      <c r="F9" s="1">
        <v>79</v>
      </c>
      <c r="G9" s="1"/>
      <c r="H9" s="1"/>
      <c r="I9" s="62"/>
      <c r="J9" s="1"/>
      <c r="K9" s="1"/>
    </row>
    <row r="10" spans="1:11" ht="12.75" customHeight="1" x14ac:dyDescent="0.2">
      <c r="A10" s="59" t="s">
        <v>91</v>
      </c>
      <c r="B10" s="60">
        <v>219</v>
      </c>
      <c r="C10" s="1">
        <v>169</v>
      </c>
      <c r="D10" s="61">
        <v>41.4</v>
      </c>
      <c r="E10" s="1">
        <v>215</v>
      </c>
      <c r="F10" s="1">
        <v>154</v>
      </c>
      <c r="G10" s="1"/>
      <c r="H10" s="1"/>
      <c r="I10" s="62"/>
      <c r="J10" s="1"/>
      <c r="K10" s="1"/>
    </row>
    <row r="11" spans="1:11" ht="12.75" customHeight="1" x14ac:dyDescent="0.2">
      <c r="A11" s="59" t="s">
        <v>92</v>
      </c>
      <c r="B11" s="60">
        <v>207</v>
      </c>
      <c r="C11" s="1">
        <v>169</v>
      </c>
      <c r="D11" s="61">
        <v>39.700000000000003</v>
      </c>
      <c r="E11" s="1">
        <v>203</v>
      </c>
      <c r="F11" s="1">
        <v>149</v>
      </c>
      <c r="G11" s="1"/>
      <c r="H11" s="1"/>
      <c r="I11" s="62"/>
      <c r="J11" s="1"/>
      <c r="K11" s="1"/>
    </row>
    <row r="12" spans="1:11" ht="12.75" customHeight="1" x14ac:dyDescent="0.2">
      <c r="A12" s="59" t="s">
        <v>93</v>
      </c>
      <c r="B12" s="60">
        <v>238</v>
      </c>
      <c r="C12" s="1">
        <v>166</v>
      </c>
      <c r="D12" s="61">
        <v>44.3</v>
      </c>
      <c r="E12" s="1">
        <v>225</v>
      </c>
      <c r="F12" s="1">
        <v>181</v>
      </c>
      <c r="G12" s="1"/>
      <c r="H12" s="1"/>
      <c r="I12" s="62"/>
      <c r="J12" s="1"/>
      <c r="K12" s="1"/>
    </row>
    <row r="13" spans="1:11" ht="12.75" customHeight="1" x14ac:dyDescent="0.2">
      <c r="A13" s="59" t="s">
        <v>94</v>
      </c>
      <c r="B13" s="60">
        <v>236</v>
      </c>
      <c r="C13" s="1">
        <v>182</v>
      </c>
      <c r="D13" s="61">
        <v>42.4</v>
      </c>
      <c r="E13" s="1">
        <v>228</v>
      </c>
      <c r="F13" s="1">
        <v>165</v>
      </c>
      <c r="G13" s="1"/>
      <c r="H13" s="1"/>
      <c r="I13" s="62"/>
      <c r="J13" s="1"/>
      <c r="K13" s="1"/>
    </row>
    <row r="14" spans="1:11" ht="12.75" customHeight="1" x14ac:dyDescent="0.2">
      <c r="A14" s="63" t="s">
        <v>24</v>
      </c>
      <c r="B14" s="60">
        <v>1407</v>
      </c>
      <c r="C14" s="1">
        <v>1035</v>
      </c>
      <c r="D14" s="34">
        <v>0</v>
      </c>
      <c r="E14" s="1">
        <v>1354</v>
      </c>
      <c r="F14" s="1">
        <v>1016</v>
      </c>
      <c r="G14" s="1"/>
      <c r="H14" s="1"/>
      <c r="I14" s="64"/>
      <c r="J14" s="1"/>
      <c r="K14" s="1"/>
    </row>
    <row r="15" spans="1:11" ht="23.1" customHeight="1" x14ac:dyDescent="0.2">
      <c r="A15" s="63" t="s">
        <v>116</v>
      </c>
      <c r="B15" s="60"/>
      <c r="C15" s="1"/>
      <c r="D15" s="1"/>
      <c r="E15" s="1"/>
      <c r="F15" s="1"/>
      <c r="G15" s="130"/>
      <c r="H15" s="130"/>
      <c r="I15" s="130"/>
      <c r="J15" s="130"/>
      <c r="K15" s="130"/>
    </row>
    <row r="16" spans="1:11" ht="12.75" customHeight="1" x14ac:dyDescent="0.2">
      <c r="A16" s="59" t="s">
        <v>131</v>
      </c>
      <c r="B16" s="60">
        <v>108</v>
      </c>
      <c r="C16" s="1">
        <v>88</v>
      </c>
      <c r="D16" s="61">
        <v>48.1</v>
      </c>
      <c r="E16" s="1">
        <v>106</v>
      </c>
      <c r="F16" s="1">
        <v>98</v>
      </c>
      <c r="G16" s="1"/>
      <c r="H16" s="1"/>
      <c r="I16" s="62"/>
      <c r="J16" s="1"/>
      <c r="K16" s="1"/>
    </row>
    <row r="17" spans="1:11" ht="12.75" customHeight="1" x14ac:dyDescent="0.2">
      <c r="A17" s="63" t="s">
        <v>117</v>
      </c>
      <c r="B17" s="60"/>
      <c r="C17" s="1"/>
      <c r="D17" s="1"/>
      <c r="E17" s="1"/>
      <c r="F17" s="1"/>
      <c r="G17" s="130"/>
      <c r="H17" s="130"/>
      <c r="I17" s="130"/>
      <c r="J17" s="130"/>
      <c r="K17" s="130"/>
    </row>
    <row r="18" spans="1:11" ht="12.75" customHeight="1" x14ac:dyDescent="0.2">
      <c r="A18" s="59" t="s">
        <v>131</v>
      </c>
      <c r="B18" s="60">
        <v>233</v>
      </c>
      <c r="C18" s="1">
        <v>211</v>
      </c>
      <c r="D18" s="61">
        <v>45.8</v>
      </c>
      <c r="E18" s="1">
        <v>225</v>
      </c>
      <c r="F18" s="1">
        <v>199</v>
      </c>
      <c r="G18" s="1"/>
      <c r="H18" s="1"/>
      <c r="I18" s="62"/>
      <c r="J18" s="1"/>
      <c r="K18" s="1"/>
    </row>
    <row r="19" spans="1:11" ht="12.75" customHeight="1" x14ac:dyDescent="0.2">
      <c r="A19" s="59" t="s">
        <v>95</v>
      </c>
      <c r="B19" s="60">
        <v>57</v>
      </c>
      <c r="C19" s="1">
        <v>46</v>
      </c>
      <c r="D19" s="61">
        <v>46.3</v>
      </c>
      <c r="E19" s="1">
        <v>54</v>
      </c>
      <c r="F19" s="1">
        <v>40</v>
      </c>
      <c r="G19" s="1"/>
      <c r="H19" s="1"/>
      <c r="I19" s="62"/>
      <c r="J19" s="1"/>
      <c r="K19" s="1"/>
    </row>
    <row r="20" spans="1:11" ht="12.75" customHeight="1" x14ac:dyDescent="0.2">
      <c r="A20" s="59" t="s">
        <v>96</v>
      </c>
      <c r="B20" s="60">
        <v>110</v>
      </c>
      <c r="C20" s="1">
        <v>90</v>
      </c>
      <c r="D20" s="61">
        <v>38.9</v>
      </c>
      <c r="E20" s="1">
        <v>106</v>
      </c>
      <c r="F20" s="1">
        <v>74</v>
      </c>
      <c r="G20" s="1"/>
      <c r="H20" s="1"/>
      <c r="I20" s="62"/>
      <c r="J20" s="1"/>
      <c r="K20" s="1"/>
    </row>
    <row r="21" spans="1:11" ht="12.75" customHeight="1" x14ac:dyDescent="0.2">
      <c r="A21" s="59" t="s">
        <v>97</v>
      </c>
      <c r="B21" s="60">
        <v>65</v>
      </c>
      <c r="C21" s="1">
        <v>56</v>
      </c>
      <c r="D21" s="61">
        <v>40.5</v>
      </c>
      <c r="E21" s="1">
        <v>60</v>
      </c>
      <c r="F21" s="1">
        <v>45</v>
      </c>
      <c r="G21" s="1"/>
      <c r="H21" s="1"/>
      <c r="I21" s="62"/>
      <c r="J21" s="1"/>
      <c r="K21" s="1"/>
    </row>
    <row r="22" spans="1:11" ht="12.75" customHeight="1" x14ac:dyDescent="0.2">
      <c r="A22" s="63" t="s">
        <v>25</v>
      </c>
      <c r="B22" s="60">
        <v>573</v>
      </c>
      <c r="C22" s="1">
        <v>491</v>
      </c>
      <c r="D22" s="34">
        <v>0</v>
      </c>
      <c r="E22" s="1">
        <v>551</v>
      </c>
      <c r="F22" s="1">
        <v>456</v>
      </c>
      <c r="G22" s="1"/>
      <c r="H22" s="1"/>
      <c r="I22" s="64"/>
      <c r="J22" s="1"/>
      <c r="K22" s="1"/>
    </row>
    <row r="23" spans="1:11" ht="23.1" customHeight="1" x14ac:dyDescent="0.2">
      <c r="A23" s="63" t="s">
        <v>117</v>
      </c>
      <c r="B23" s="60"/>
      <c r="C23" s="1"/>
      <c r="D23" s="1"/>
      <c r="E23" s="1"/>
      <c r="F23" s="1"/>
      <c r="G23" s="130"/>
      <c r="H23" s="130"/>
      <c r="I23" s="130"/>
      <c r="J23" s="130"/>
      <c r="K23" s="130"/>
    </row>
    <row r="24" spans="1:11" ht="12.75" customHeight="1" x14ac:dyDescent="0.2">
      <c r="A24" s="59" t="s">
        <v>132</v>
      </c>
      <c r="B24" s="60">
        <v>60</v>
      </c>
      <c r="C24" s="1">
        <v>47</v>
      </c>
      <c r="D24" s="61">
        <v>44.5</v>
      </c>
      <c r="E24" s="1">
        <v>60</v>
      </c>
      <c r="F24" s="1">
        <v>46</v>
      </c>
      <c r="G24" s="1"/>
      <c r="H24" s="1"/>
      <c r="I24" s="62"/>
      <c r="J24" s="1"/>
      <c r="K24" s="1"/>
    </row>
    <row r="25" spans="1:11" ht="12.75" customHeight="1" x14ac:dyDescent="0.2">
      <c r="A25" s="59" t="s">
        <v>98</v>
      </c>
      <c r="B25" s="60">
        <v>119</v>
      </c>
      <c r="C25" s="1">
        <v>98</v>
      </c>
      <c r="D25" s="61">
        <v>40.1</v>
      </c>
      <c r="E25" s="1">
        <v>115</v>
      </c>
      <c r="F25" s="1">
        <v>91</v>
      </c>
      <c r="G25" s="1"/>
      <c r="H25" s="1"/>
      <c r="I25" s="62"/>
      <c r="J25" s="1"/>
      <c r="K25" s="1"/>
    </row>
    <row r="26" spans="1:11" ht="12.75" customHeight="1" x14ac:dyDescent="0.2">
      <c r="A26" s="63" t="s">
        <v>26</v>
      </c>
      <c r="B26" s="60">
        <v>179</v>
      </c>
      <c r="C26" s="1">
        <v>145</v>
      </c>
      <c r="D26" s="34">
        <v>0</v>
      </c>
      <c r="E26" s="1">
        <v>175</v>
      </c>
      <c r="F26" s="1">
        <v>137</v>
      </c>
      <c r="G26" s="1"/>
      <c r="H26" s="1"/>
      <c r="I26" s="64"/>
      <c r="J26" s="1"/>
      <c r="K26" s="1"/>
    </row>
    <row r="27" spans="1:11" ht="23.25" customHeight="1" x14ac:dyDescent="0.2">
      <c r="A27" s="65" t="s">
        <v>27</v>
      </c>
      <c r="B27" s="66">
        <v>2159</v>
      </c>
      <c r="C27" s="67">
        <v>1671</v>
      </c>
      <c r="D27" s="68">
        <v>43.5</v>
      </c>
      <c r="E27" s="67">
        <v>2080</v>
      </c>
      <c r="F27" s="67">
        <v>1609</v>
      </c>
      <c r="G27" s="67"/>
      <c r="H27" s="67"/>
      <c r="I27" s="69"/>
      <c r="J27" s="67"/>
      <c r="K27" s="67"/>
    </row>
    <row r="28" spans="1:11" ht="23.1" customHeight="1" x14ac:dyDescent="0.2">
      <c r="A28" s="63" t="s">
        <v>118</v>
      </c>
      <c r="B28" s="60"/>
      <c r="C28" s="1"/>
      <c r="D28" s="62"/>
      <c r="E28" s="1"/>
      <c r="F28" s="1"/>
      <c r="G28" s="130"/>
      <c r="H28" s="130"/>
      <c r="I28" s="130"/>
      <c r="J28" s="130"/>
      <c r="K28" s="130"/>
    </row>
    <row r="29" spans="1:11" ht="12.75" customHeight="1" x14ac:dyDescent="0.2">
      <c r="A29" s="59" t="s">
        <v>125</v>
      </c>
      <c r="B29" s="60">
        <v>66</v>
      </c>
      <c r="C29" s="1">
        <v>37</v>
      </c>
      <c r="D29" s="61">
        <v>52.6</v>
      </c>
      <c r="E29" s="1">
        <v>66</v>
      </c>
      <c r="F29" s="1">
        <v>49</v>
      </c>
      <c r="G29" s="1"/>
      <c r="H29" s="1"/>
      <c r="I29" s="62"/>
      <c r="J29" s="1"/>
      <c r="K29" s="1"/>
    </row>
    <row r="30" spans="1:11" ht="12.75" customHeight="1" x14ac:dyDescent="0.2">
      <c r="A30" s="59" t="s">
        <v>99</v>
      </c>
      <c r="B30" s="60">
        <v>375</v>
      </c>
      <c r="C30" s="1">
        <v>277</v>
      </c>
      <c r="D30" s="61">
        <v>51.1</v>
      </c>
      <c r="E30" s="1">
        <v>368</v>
      </c>
      <c r="F30" s="1">
        <v>316</v>
      </c>
      <c r="G30" s="1"/>
      <c r="H30" s="1"/>
      <c r="I30" s="62"/>
      <c r="J30" s="1"/>
      <c r="K30" s="1"/>
    </row>
    <row r="31" spans="1:11" ht="12.75" customHeight="1" x14ac:dyDescent="0.2">
      <c r="A31" s="58" t="s">
        <v>117</v>
      </c>
      <c r="B31" s="60"/>
      <c r="C31" s="1"/>
      <c r="D31" s="61"/>
      <c r="E31" s="1"/>
      <c r="F31" s="1"/>
      <c r="G31" s="130"/>
      <c r="H31" s="130"/>
      <c r="I31" s="130"/>
      <c r="J31" s="130"/>
      <c r="K31" s="130"/>
    </row>
    <row r="32" spans="1:11" ht="12.75" customHeight="1" x14ac:dyDescent="0.2">
      <c r="A32" s="59" t="s">
        <v>99</v>
      </c>
      <c r="B32" s="60">
        <v>134</v>
      </c>
      <c r="C32" s="1">
        <v>100</v>
      </c>
      <c r="D32" s="61">
        <v>45.6</v>
      </c>
      <c r="E32" s="1">
        <v>133</v>
      </c>
      <c r="F32" s="1">
        <v>97</v>
      </c>
      <c r="G32" s="1"/>
      <c r="H32" s="1"/>
      <c r="I32" s="62"/>
      <c r="J32" s="1"/>
      <c r="K32" s="1"/>
    </row>
    <row r="33" spans="1:11" ht="12.75" customHeight="1" x14ac:dyDescent="0.2">
      <c r="A33" s="59" t="s">
        <v>100</v>
      </c>
      <c r="B33" s="60">
        <v>120</v>
      </c>
      <c r="C33" s="1">
        <v>87</v>
      </c>
      <c r="D33" s="61">
        <v>44.8</v>
      </c>
      <c r="E33" s="1">
        <v>111</v>
      </c>
      <c r="F33" s="1">
        <v>76</v>
      </c>
      <c r="G33" s="1"/>
      <c r="H33" s="1"/>
      <c r="I33" s="62"/>
      <c r="J33" s="1"/>
      <c r="K33" s="1"/>
    </row>
    <row r="34" spans="1:11" ht="12.75" customHeight="1" x14ac:dyDescent="0.2">
      <c r="A34" s="63" t="s">
        <v>28</v>
      </c>
      <c r="B34" s="60">
        <v>695</v>
      </c>
      <c r="C34" s="1">
        <v>501</v>
      </c>
      <c r="D34" s="34">
        <v>0</v>
      </c>
      <c r="E34" s="1">
        <v>678</v>
      </c>
      <c r="F34" s="1">
        <v>538</v>
      </c>
      <c r="G34" s="1"/>
      <c r="H34" s="1"/>
      <c r="I34" s="64"/>
      <c r="J34" s="1"/>
      <c r="K34" s="1"/>
    </row>
    <row r="35" spans="1:11" ht="23.1" customHeight="1" x14ac:dyDescent="0.2">
      <c r="A35" s="63" t="s">
        <v>118</v>
      </c>
      <c r="B35" s="60"/>
      <c r="C35" s="1"/>
      <c r="D35" s="1"/>
      <c r="E35" s="1"/>
      <c r="F35" s="1"/>
      <c r="G35" s="130"/>
      <c r="H35" s="130"/>
      <c r="I35" s="130"/>
      <c r="J35" s="130"/>
      <c r="K35" s="130"/>
    </row>
    <row r="36" spans="1:11" ht="12.75" customHeight="1" x14ac:dyDescent="0.2">
      <c r="A36" s="59" t="s">
        <v>126</v>
      </c>
      <c r="B36" s="60">
        <v>77</v>
      </c>
      <c r="C36" s="1">
        <v>61</v>
      </c>
      <c r="D36" s="61">
        <v>43.9</v>
      </c>
      <c r="E36" s="1">
        <v>76</v>
      </c>
      <c r="F36" s="1">
        <v>58</v>
      </c>
      <c r="G36" s="1"/>
      <c r="H36" s="1"/>
      <c r="I36" s="62"/>
      <c r="J36" s="1"/>
      <c r="K36" s="1"/>
    </row>
    <row r="37" spans="1:11" ht="12.75" customHeight="1" x14ac:dyDescent="0.2">
      <c r="A37" s="59" t="s">
        <v>101</v>
      </c>
      <c r="B37" s="60">
        <v>257</v>
      </c>
      <c r="C37" s="1">
        <v>222</v>
      </c>
      <c r="D37" s="61">
        <v>42.5</v>
      </c>
      <c r="E37" s="1">
        <v>241</v>
      </c>
      <c r="F37" s="1">
        <v>173</v>
      </c>
      <c r="G37" s="1"/>
      <c r="H37" s="1"/>
      <c r="I37" s="62"/>
      <c r="J37" s="1"/>
      <c r="K37" s="1"/>
    </row>
    <row r="38" spans="1:11" ht="12.75" customHeight="1" x14ac:dyDescent="0.2">
      <c r="A38" s="58" t="s">
        <v>117</v>
      </c>
      <c r="B38" s="60"/>
      <c r="C38" s="1"/>
      <c r="D38" s="61"/>
      <c r="E38" s="1"/>
      <c r="F38" s="1"/>
      <c r="G38" s="130"/>
      <c r="H38" s="130"/>
      <c r="I38" s="130"/>
      <c r="J38" s="130"/>
      <c r="K38" s="130"/>
    </row>
    <row r="39" spans="1:11" ht="12.75" customHeight="1" x14ac:dyDescent="0.2">
      <c r="A39" s="59" t="s">
        <v>127</v>
      </c>
      <c r="B39" s="60">
        <v>82</v>
      </c>
      <c r="C39" s="1">
        <v>71</v>
      </c>
      <c r="D39" s="61">
        <v>44.4</v>
      </c>
      <c r="E39" s="1">
        <v>74</v>
      </c>
      <c r="F39" s="1">
        <v>51</v>
      </c>
      <c r="G39" s="1"/>
      <c r="H39" s="1"/>
      <c r="I39" s="62"/>
      <c r="J39" s="1"/>
      <c r="K39" s="1"/>
    </row>
    <row r="40" spans="1:11" ht="12.75" customHeight="1" x14ac:dyDescent="0.2">
      <c r="A40" s="59" t="s">
        <v>102</v>
      </c>
      <c r="B40" s="60">
        <v>210</v>
      </c>
      <c r="C40" s="1">
        <v>167</v>
      </c>
      <c r="D40" s="61">
        <v>39.299999999999997</v>
      </c>
      <c r="E40" s="1">
        <v>195</v>
      </c>
      <c r="F40" s="1">
        <v>143</v>
      </c>
      <c r="G40" s="1"/>
      <c r="H40" s="1"/>
      <c r="I40" s="62"/>
      <c r="J40" s="1"/>
      <c r="K40" s="1"/>
    </row>
    <row r="41" spans="1:11" ht="12.75" customHeight="1" x14ac:dyDescent="0.2">
      <c r="A41" s="70" t="s">
        <v>29</v>
      </c>
      <c r="B41" s="60">
        <v>626</v>
      </c>
      <c r="C41" s="1">
        <v>521</v>
      </c>
      <c r="D41" s="34">
        <v>0</v>
      </c>
      <c r="E41" s="1">
        <v>586</v>
      </c>
      <c r="F41" s="1">
        <v>425</v>
      </c>
      <c r="G41" s="1"/>
      <c r="H41" s="1"/>
      <c r="I41" s="64"/>
      <c r="J41" s="1"/>
      <c r="K41" s="1"/>
    </row>
    <row r="42" spans="1:11" ht="23.1" customHeight="1" x14ac:dyDescent="0.2">
      <c r="A42" s="63" t="s">
        <v>116</v>
      </c>
      <c r="B42" s="60"/>
      <c r="C42" s="1"/>
      <c r="D42" s="1"/>
      <c r="E42" s="1"/>
      <c r="F42" s="1"/>
      <c r="G42" s="130"/>
      <c r="H42" s="130"/>
      <c r="I42" s="130"/>
      <c r="J42" s="130"/>
      <c r="K42" s="130"/>
    </row>
    <row r="43" spans="1:11" ht="12.75" customHeight="1" x14ac:dyDescent="0.2">
      <c r="A43" s="59" t="s">
        <v>128</v>
      </c>
      <c r="B43" s="60">
        <v>111</v>
      </c>
      <c r="C43" s="1">
        <v>81</v>
      </c>
      <c r="D43" s="61">
        <v>42.4</v>
      </c>
      <c r="E43" s="1">
        <v>106</v>
      </c>
      <c r="F43" s="1">
        <v>74</v>
      </c>
      <c r="G43" s="1"/>
      <c r="H43" s="1"/>
      <c r="I43" s="62"/>
      <c r="J43" s="1"/>
      <c r="K43" s="1"/>
    </row>
    <row r="44" spans="1:11" ht="12.75" customHeight="1" x14ac:dyDescent="0.2">
      <c r="A44" s="58" t="s">
        <v>117</v>
      </c>
      <c r="B44" s="60"/>
      <c r="C44" s="1"/>
      <c r="D44" s="61"/>
      <c r="E44" s="1"/>
      <c r="F44" s="1"/>
      <c r="G44" s="1"/>
      <c r="H44" s="1"/>
      <c r="I44" s="62"/>
      <c r="J44" s="1"/>
      <c r="K44" s="1"/>
    </row>
    <row r="45" spans="1:11" ht="12.75" customHeight="1" x14ac:dyDescent="0.2">
      <c r="A45" s="59" t="s">
        <v>135</v>
      </c>
      <c r="B45" s="60">
        <v>50</v>
      </c>
      <c r="C45" s="1">
        <v>40</v>
      </c>
      <c r="D45" s="61">
        <v>46.3</v>
      </c>
      <c r="E45" s="1">
        <v>48</v>
      </c>
      <c r="F45" s="1">
        <v>40</v>
      </c>
      <c r="G45" s="1"/>
      <c r="H45" s="1"/>
      <c r="I45" s="62"/>
      <c r="J45" s="1"/>
      <c r="K45" s="1"/>
    </row>
    <row r="46" spans="1:11" ht="12.75" customHeight="1" x14ac:dyDescent="0.2">
      <c r="A46" s="59" t="s">
        <v>103</v>
      </c>
      <c r="B46" s="60">
        <v>68</v>
      </c>
      <c r="C46" s="1">
        <v>53</v>
      </c>
      <c r="D46" s="61">
        <v>41.5</v>
      </c>
      <c r="E46" s="1">
        <v>66</v>
      </c>
      <c r="F46" s="1">
        <v>50</v>
      </c>
      <c r="G46" s="1"/>
      <c r="H46" s="1"/>
      <c r="I46" s="62"/>
      <c r="J46" s="1"/>
      <c r="K46" s="1"/>
    </row>
    <row r="47" spans="1:11" ht="12.75" customHeight="1" x14ac:dyDescent="0.2">
      <c r="A47" s="59" t="s">
        <v>104</v>
      </c>
      <c r="B47" s="60">
        <v>32</v>
      </c>
      <c r="C47" s="1">
        <v>26</v>
      </c>
      <c r="D47" s="61">
        <v>39.799999999999997</v>
      </c>
      <c r="E47" s="1">
        <v>28</v>
      </c>
      <c r="F47" s="1">
        <v>21</v>
      </c>
      <c r="G47" s="1"/>
      <c r="H47" s="1"/>
      <c r="I47" s="62"/>
      <c r="J47" s="1"/>
      <c r="K47" s="1"/>
    </row>
    <row r="48" spans="1:11" ht="12.75" customHeight="1" x14ac:dyDescent="0.2">
      <c r="A48" s="63" t="s">
        <v>30</v>
      </c>
      <c r="B48" s="60">
        <v>261</v>
      </c>
      <c r="C48" s="1">
        <v>200</v>
      </c>
      <c r="D48" s="34">
        <v>0</v>
      </c>
      <c r="E48" s="1">
        <v>248</v>
      </c>
      <c r="F48" s="1">
        <v>185</v>
      </c>
      <c r="G48" s="1"/>
      <c r="H48" s="1"/>
      <c r="I48" s="64"/>
      <c r="J48" s="1"/>
      <c r="K48" s="1"/>
    </row>
    <row r="49" spans="1:11" ht="23.25" customHeight="1" x14ac:dyDescent="0.2">
      <c r="A49" s="65" t="s">
        <v>31</v>
      </c>
      <c r="B49" s="66">
        <v>1582</v>
      </c>
      <c r="C49" s="67">
        <v>1222</v>
      </c>
      <c r="D49" s="68">
        <v>45.2</v>
      </c>
      <c r="E49" s="67">
        <v>1512</v>
      </c>
      <c r="F49" s="67">
        <v>1148</v>
      </c>
      <c r="G49" s="67"/>
      <c r="H49" s="67"/>
      <c r="I49" s="69"/>
      <c r="J49" s="67"/>
      <c r="K49" s="67"/>
    </row>
    <row r="50" spans="1:11" x14ac:dyDescent="0.2">
      <c r="B50" s="130"/>
    </row>
  </sheetData>
  <mergeCells count="6">
    <mergeCell ref="F4:F5"/>
    <mergeCell ref="A3:A5"/>
    <mergeCell ref="B3:D3"/>
    <mergeCell ref="E3:E5"/>
    <mergeCell ref="B4:B5"/>
    <mergeCell ref="D4:D5"/>
  </mergeCells>
  <phoneticPr fontId="0" type="noConversion"/>
  <conditionalFormatting sqref="G40:K41 G33:K34 G37:K37 G30:K30 G10:K14 G19:K22 G45:K49 G25:K27 D7 D9:D13 D16 D18:D21 D24:D25 D28:D33 D36:D40 D43:D47">
    <cfRule type="cellIs" dxfId="24" priority="5" stopIfTrue="1" operator="equal">
      <formula>"."</formula>
    </cfRule>
  </conditionalFormatting>
  <conditionalFormatting sqref="D27">
    <cfRule type="cellIs" dxfId="23" priority="2" stopIfTrue="1" operator="equal">
      <formula>"."</formula>
    </cfRule>
  </conditionalFormatting>
  <conditionalFormatting sqref="D49">
    <cfRule type="cellIs" dxfId="22" priority="1"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42"/>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8.7109375" style="117" customWidth="1"/>
    <col min="2" max="2" width="12.5703125" style="117" customWidth="1"/>
    <col min="3" max="6" width="12.7109375" style="117" customWidth="1"/>
    <col min="7" max="16384" width="11.42578125" style="117"/>
  </cols>
  <sheetData>
    <row r="1" spans="1:6" ht="16.5" customHeight="1" x14ac:dyDescent="0.2">
      <c r="A1" s="71" t="s">
        <v>222</v>
      </c>
      <c r="B1" s="126"/>
      <c r="C1" s="126"/>
      <c r="D1" s="126"/>
      <c r="E1" s="126"/>
      <c r="F1" s="3"/>
    </row>
    <row r="2" spans="1:6" ht="14.85" customHeight="1" x14ac:dyDescent="0.2">
      <c r="A2" s="4" t="s">
        <v>248</v>
      </c>
      <c r="B2" s="127"/>
      <c r="C2" s="127"/>
      <c r="D2" s="127"/>
      <c r="E2" s="127"/>
      <c r="F2" s="55"/>
    </row>
    <row r="3" spans="1:6" ht="23.25" customHeight="1" x14ac:dyDescent="0.2">
      <c r="A3" s="140" t="s">
        <v>18</v>
      </c>
      <c r="B3" s="160" t="s">
        <v>19</v>
      </c>
      <c r="C3" s="146"/>
      <c r="D3" s="161"/>
      <c r="E3" s="162" t="s">
        <v>166</v>
      </c>
      <c r="F3" s="113" t="s">
        <v>20</v>
      </c>
    </row>
    <row r="4" spans="1:6" ht="23.25" customHeight="1" x14ac:dyDescent="0.2">
      <c r="A4" s="142"/>
      <c r="B4" s="165" t="s">
        <v>21</v>
      </c>
      <c r="C4" s="56" t="s">
        <v>22</v>
      </c>
      <c r="D4" s="136" t="s">
        <v>23</v>
      </c>
      <c r="E4" s="163"/>
      <c r="F4" s="158" t="s">
        <v>223</v>
      </c>
    </row>
    <row r="5" spans="1:6" ht="23.25" customHeight="1" x14ac:dyDescent="0.2">
      <c r="A5" s="142"/>
      <c r="B5" s="135"/>
      <c r="C5" s="57" t="s">
        <v>8</v>
      </c>
      <c r="D5" s="138"/>
      <c r="E5" s="164"/>
      <c r="F5" s="159"/>
    </row>
    <row r="6" spans="1:6" ht="23.1" customHeight="1" x14ac:dyDescent="0.2">
      <c r="A6" s="72" t="s">
        <v>116</v>
      </c>
      <c r="B6" s="131"/>
      <c r="C6" s="129"/>
      <c r="D6" s="129"/>
      <c r="E6" s="129"/>
      <c r="F6" s="129"/>
    </row>
    <row r="7" spans="1:6" ht="12.75" customHeight="1" x14ac:dyDescent="0.2">
      <c r="A7" s="59" t="s">
        <v>119</v>
      </c>
      <c r="B7" s="60">
        <v>222</v>
      </c>
      <c r="C7" s="1">
        <v>166</v>
      </c>
      <c r="D7" s="61">
        <v>39.299999999999997</v>
      </c>
      <c r="E7" s="1">
        <v>209</v>
      </c>
      <c r="F7" s="1">
        <v>153</v>
      </c>
    </row>
    <row r="8" spans="1:6" ht="12.75" customHeight="1" x14ac:dyDescent="0.2">
      <c r="A8" s="58" t="s">
        <v>117</v>
      </c>
      <c r="D8" s="61"/>
    </row>
    <row r="9" spans="1:6" ht="12.75" customHeight="1" x14ac:dyDescent="0.2">
      <c r="A9" s="59" t="s">
        <v>120</v>
      </c>
      <c r="B9" s="60">
        <v>112</v>
      </c>
      <c r="C9" s="1">
        <v>88</v>
      </c>
      <c r="D9" s="61">
        <v>43.9</v>
      </c>
      <c r="E9" s="1">
        <v>107</v>
      </c>
      <c r="F9" s="1">
        <v>82</v>
      </c>
    </row>
    <row r="10" spans="1:6" ht="12.75" customHeight="1" x14ac:dyDescent="0.2">
      <c r="A10" s="59" t="s">
        <v>105</v>
      </c>
      <c r="B10" s="60">
        <v>118</v>
      </c>
      <c r="C10" s="1">
        <v>96</v>
      </c>
      <c r="D10" s="61">
        <v>37.6</v>
      </c>
      <c r="E10" s="1">
        <v>112</v>
      </c>
      <c r="F10" s="1">
        <v>86</v>
      </c>
    </row>
    <row r="11" spans="1:6" ht="12.75" customHeight="1" x14ac:dyDescent="0.2">
      <c r="A11" s="59" t="s">
        <v>106</v>
      </c>
      <c r="B11" s="60">
        <v>159</v>
      </c>
      <c r="C11" s="1">
        <v>134</v>
      </c>
      <c r="D11" s="61">
        <v>44.4</v>
      </c>
      <c r="E11" s="1">
        <v>154</v>
      </c>
      <c r="F11" s="1">
        <v>119</v>
      </c>
    </row>
    <row r="12" spans="1:6" ht="12.75" customHeight="1" x14ac:dyDescent="0.2">
      <c r="A12" s="63" t="s">
        <v>32</v>
      </c>
      <c r="B12" s="60">
        <v>611</v>
      </c>
      <c r="C12" s="1">
        <v>484</v>
      </c>
      <c r="D12" s="1">
        <v>0</v>
      </c>
      <c r="E12" s="1">
        <v>582</v>
      </c>
      <c r="F12" s="1">
        <v>440</v>
      </c>
    </row>
    <row r="13" spans="1:6" ht="25.15" customHeight="1" x14ac:dyDescent="0.2">
      <c r="A13" s="63" t="s">
        <v>117</v>
      </c>
      <c r="B13" s="60"/>
      <c r="C13" s="1"/>
      <c r="D13" s="1"/>
      <c r="E13" s="1"/>
      <c r="F13" s="1"/>
    </row>
    <row r="14" spans="1:6" ht="12.75" customHeight="1" x14ac:dyDescent="0.2">
      <c r="A14" s="59" t="s">
        <v>121</v>
      </c>
      <c r="B14" s="60">
        <v>94</v>
      </c>
      <c r="C14" s="1">
        <v>70</v>
      </c>
      <c r="D14" s="61">
        <v>47.2</v>
      </c>
      <c r="E14" s="1">
        <v>90</v>
      </c>
      <c r="F14" s="1">
        <v>74</v>
      </c>
    </row>
    <row r="15" spans="1:6" ht="12.75" customHeight="1" x14ac:dyDescent="0.2">
      <c r="A15" s="59" t="s">
        <v>107</v>
      </c>
      <c r="B15" s="60">
        <v>193</v>
      </c>
      <c r="C15" s="1">
        <v>160</v>
      </c>
      <c r="D15" s="61">
        <v>43.3</v>
      </c>
      <c r="E15" s="1">
        <v>182</v>
      </c>
      <c r="F15" s="1">
        <v>149</v>
      </c>
    </row>
    <row r="16" spans="1:6" ht="12.75" customHeight="1" x14ac:dyDescent="0.2">
      <c r="A16" s="59" t="s">
        <v>108</v>
      </c>
      <c r="B16" s="60">
        <v>88</v>
      </c>
      <c r="C16" s="1">
        <v>65</v>
      </c>
      <c r="D16" s="61">
        <v>36.6</v>
      </c>
      <c r="E16" s="1">
        <v>82</v>
      </c>
      <c r="F16" s="1">
        <v>55</v>
      </c>
    </row>
    <row r="17" spans="1:6" ht="12.75" customHeight="1" x14ac:dyDescent="0.2">
      <c r="A17" s="63" t="s">
        <v>33</v>
      </c>
      <c r="B17" s="60">
        <v>375</v>
      </c>
      <c r="C17" s="1">
        <v>295</v>
      </c>
      <c r="D17" s="1">
        <v>0</v>
      </c>
      <c r="E17" s="1">
        <v>354</v>
      </c>
      <c r="F17" s="1">
        <v>278</v>
      </c>
    </row>
    <row r="18" spans="1:6" ht="25.15" customHeight="1" x14ac:dyDescent="0.2">
      <c r="A18" s="63" t="s">
        <v>117</v>
      </c>
      <c r="B18" s="60"/>
      <c r="C18" s="1"/>
      <c r="D18" s="1"/>
      <c r="E18" s="1"/>
      <c r="F18" s="1"/>
    </row>
    <row r="19" spans="1:6" ht="12.75" customHeight="1" x14ac:dyDescent="0.2">
      <c r="A19" s="59" t="s">
        <v>122</v>
      </c>
      <c r="B19" s="60">
        <v>246</v>
      </c>
      <c r="C19" s="1">
        <v>194</v>
      </c>
      <c r="D19" s="61">
        <v>43.8</v>
      </c>
      <c r="E19" s="1">
        <v>231</v>
      </c>
      <c r="F19" s="1">
        <v>194</v>
      </c>
    </row>
    <row r="20" spans="1:6" ht="12.75" customHeight="1" x14ac:dyDescent="0.2">
      <c r="A20" s="59" t="s">
        <v>109</v>
      </c>
      <c r="B20" s="60">
        <v>201</v>
      </c>
      <c r="C20" s="1">
        <v>144</v>
      </c>
      <c r="D20" s="61">
        <v>44.9</v>
      </c>
      <c r="E20" s="1">
        <v>198</v>
      </c>
      <c r="F20" s="1">
        <v>147</v>
      </c>
    </row>
    <row r="21" spans="1:6" ht="12.75" customHeight="1" x14ac:dyDescent="0.2">
      <c r="A21" s="59" t="s">
        <v>110</v>
      </c>
      <c r="B21" s="60">
        <v>219</v>
      </c>
      <c r="C21" s="1">
        <v>183</v>
      </c>
      <c r="D21" s="61">
        <v>43.3</v>
      </c>
      <c r="E21" s="1">
        <v>205</v>
      </c>
      <c r="F21" s="1">
        <v>164</v>
      </c>
    </row>
    <row r="22" spans="1:6" ht="12.75" customHeight="1" x14ac:dyDescent="0.2">
      <c r="A22" s="63" t="s">
        <v>34</v>
      </c>
      <c r="B22" s="60">
        <v>666</v>
      </c>
      <c r="C22" s="1">
        <v>521</v>
      </c>
      <c r="D22" s="1">
        <v>0</v>
      </c>
      <c r="E22" s="1">
        <v>634</v>
      </c>
      <c r="F22" s="1">
        <v>505</v>
      </c>
    </row>
    <row r="23" spans="1:6" ht="25.15" customHeight="1" x14ac:dyDescent="0.2">
      <c r="A23" s="65" t="s">
        <v>35</v>
      </c>
      <c r="B23" s="66">
        <v>1652</v>
      </c>
      <c r="C23" s="67">
        <v>1300</v>
      </c>
      <c r="D23" s="73">
        <v>42.6</v>
      </c>
      <c r="E23" s="67">
        <v>1570</v>
      </c>
      <c r="F23" s="67">
        <v>1223</v>
      </c>
    </row>
    <row r="24" spans="1:6" ht="39.950000000000003" customHeight="1" x14ac:dyDescent="0.2">
      <c r="A24" s="63" t="s">
        <v>117</v>
      </c>
      <c r="B24" s="60"/>
      <c r="C24" s="1"/>
      <c r="D24" s="61"/>
      <c r="E24" s="1"/>
      <c r="F24" s="1"/>
    </row>
    <row r="25" spans="1:6" ht="12.75" customHeight="1" x14ac:dyDescent="0.2">
      <c r="A25" s="59" t="s">
        <v>123</v>
      </c>
      <c r="B25" s="60">
        <v>113</v>
      </c>
      <c r="C25" s="1">
        <v>81</v>
      </c>
      <c r="D25" s="61">
        <v>36</v>
      </c>
      <c r="E25" s="1">
        <v>103</v>
      </c>
      <c r="F25" s="1">
        <v>69</v>
      </c>
    </row>
    <row r="26" spans="1:6" ht="12.75" customHeight="1" x14ac:dyDescent="0.2">
      <c r="A26" s="59" t="s">
        <v>111</v>
      </c>
      <c r="B26" s="60">
        <v>149</v>
      </c>
      <c r="C26" s="1">
        <v>133</v>
      </c>
      <c r="D26" s="61">
        <v>35.200000000000003</v>
      </c>
      <c r="E26" s="1">
        <v>141</v>
      </c>
      <c r="F26" s="1">
        <v>96</v>
      </c>
    </row>
    <row r="27" spans="1:6" ht="12.75" customHeight="1" x14ac:dyDescent="0.2">
      <c r="A27" s="59" t="s">
        <v>112</v>
      </c>
      <c r="B27" s="60">
        <v>47</v>
      </c>
      <c r="C27" s="1">
        <v>41</v>
      </c>
      <c r="D27" s="61">
        <v>46.1</v>
      </c>
      <c r="E27" s="1">
        <v>46</v>
      </c>
      <c r="F27" s="1">
        <v>38</v>
      </c>
    </row>
    <row r="28" spans="1:6" ht="12.75" customHeight="1" x14ac:dyDescent="0.2">
      <c r="A28" s="58" t="s">
        <v>36</v>
      </c>
      <c r="B28" s="60">
        <v>309</v>
      </c>
      <c r="C28" s="1">
        <v>255</v>
      </c>
      <c r="D28" s="1">
        <v>0</v>
      </c>
      <c r="E28" s="1">
        <v>290</v>
      </c>
      <c r="F28" s="1">
        <v>203</v>
      </c>
    </row>
    <row r="29" spans="1:6" ht="25.15" customHeight="1" x14ac:dyDescent="0.2">
      <c r="A29" s="63" t="s">
        <v>116</v>
      </c>
      <c r="B29" s="60"/>
      <c r="C29" s="1"/>
      <c r="D29" s="1"/>
      <c r="E29" s="1"/>
      <c r="F29" s="1"/>
    </row>
    <row r="30" spans="1:6" ht="12.75" customHeight="1" x14ac:dyDescent="0.2">
      <c r="A30" s="59" t="s">
        <v>133</v>
      </c>
      <c r="B30" s="60">
        <v>218</v>
      </c>
      <c r="C30" s="1">
        <v>147</v>
      </c>
      <c r="D30" s="61">
        <v>46</v>
      </c>
      <c r="E30" s="1">
        <v>201</v>
      </c>
      <c r="F30" s="1">
        <v>163</v>
      </c>
    </row>
    <row r="31" spans="1:6" ht="12.75" customHeight="1" x14ac:dyDescent="0.2">
      <c r="A31" s="58" t="s">
        <v>117</v>
      </c>
      <c r="B31" s="60"/>
      <c r="C31" s="1"/>
      <c r="D31" s="61"/>
      <c r="E31" s="1"/>
      <c r="F31" s="1"/>
    </row>
    <row r="32" spans="1:6" ht="12.75" customHeight="1" x14ac:dyDescent="0.2">
      <c r="A32" s="59" t="s">
        <v>124</v>
      </c>
      <c r="B32" s="60">
        <v>95</v>
      </c>
      <c r="C32" s="1">
        <v>71</v>
      </c>
      <c r="D32" s="61">
        <v>46.7</v>
      </c>
      <c r="E32" s="1">
        <v>92</v>
      </c>
      <c r="F32" s="1">
        <v>76</v>
      </c>
    </row>
    <row r="33" spans="1:6" ht="12.75" customHeight="1" x14ac:dyDescent="0.2">
      <c r="A33" s="59" t="s">
        <v>113</v>
      </c>
      <c r="B33" s="60">
        <v>121</v>
      </c>
      <c r="C33" s="1">
        <v>92</v>
      </c>
      <c r="D33" s="61">
        <v>42.1</v>
      </c>
      <c r="E33" s="1">
        <v>117</v>
      </c>
      <c r="F33" s="1">
        <v>84</v>
      </c>
    </row>
    <row r="34" spans="1:6" ht="12.75" customHeight="1" x14ac:dyDescent="0.2">
      <c r="A34" s="70" t="s">
        <v>136</v>
      </c>
      <c r="B34" s="60">
        <v>434</v>
      </c>
      <c r="C34" s="1">
        <v>310</v>
      </c>
      <c r="D34" s="1">
        <v>0</v>
      </c>
      <c r="E34" s="1">
        <v>410</v>
      </c>
      <c r="F34" s="1">
        <v>323</v>
      </c>
    </row>
    <row r="35" spans="1:6" ht="25.15" customHeight="1" x14ac:dyDescent="0.2">
      <c r="A35" s="63" t="s">
        <v>117</v>
      </c>
      <c r="B35" s="60"/>
      <c r="C35" s="1"/>
      <c r="D35" s="1"/>
      <c r="E35" s="1"/>
      <c r="F35" s="1"/>
    </row>
    <row r="36" spans="1:6" ht="12.75" customHeight="1" x14ac:dyDescent="0.2">
      <c r="A36" s="59" t="s">
        <v>134</v>
      </c>
      <c r="B36" s="60">
        <v>142</v>
      </c>
      <c r="C36" s="1">
        <v>124</v>
      </c>
      <c r="D36" s="61">
        <v>41.6</v>
      </c>
      <c r="E36" s="1">
        <v>137</v>
      </c>
      <c r="F36" s="1">
        <v>107</v>
      </c>
    </row>
    <row r="37" spans="1:6" ht="12.75" customHeight="1" x14ac:dyDescent="0.2">
      <c r="A37" s="59" t="s">
        <v>114</v>
      </c>
      <c r="B37" s="60">
        <v>82</v>
      </c>
      <c r="C37" s="1">
        <v>72</v>
      </c>
      <c r="D37" s="61">
        <v>40.299999999999997</v>
      </c>
      <c r="E37" s="1">
        <v>80</v>
      </c>
      <c r="F37" s="1">
        <v>54</v>
      </c>
    </row>
    <row r="38" spans="1:6" ht="12.75" customHeight="1" x14ac:dyDescent="0.2">
      <c r="A38" s="59" t="s">
        <v>115</v>
      </c>
      <c r="B38" s="60">
        <v>40</v>
      </c>
      <c r="C38" s="1">
        <v>32</v>
      </c>
      <c r="D38" s="61">
        <v>44</v>
      </c>
      <c r="E38" s="1">
        <v>35</v>
      </c>
      <c r="F38" s="1">
        <v>27</v>
      </c>
    </row>
    <row r="39" spans="1:6" ht="12.75" customHeight="1" x14ac:dyDescent="0.2">
      <c r="A39" s="63" t="s">
        <v>37</v>
      </c>
      <c r="B39" s="60">
        <v>264</v>
      </c>
      <c r="C39" s="1">
        <v>228</v>
      </c>
      <c r="D39" s="1">
        <v>0</v>
      </c>
      <c r="E39" s="1">
        <v>252</v>
      </c>
      <c r="F39" s="1">
        <v>188</v>
      </c>
    </row>
    <row r="40" spans="1:6" ht="25.15" customHeight="1" x14ac:dyDescent="0.2">
      <c r="A40" s="65" t="s">
        <v>38</v>
      </c>
      <c r="B40" s="66">
        <v>1007</v>
      </c>
      <c r="C40" s="67">
        <v>793</v>
      </c>
      <c r="D40" s="73">
        <v>41.7</v>
      </c>
      <c r="E40" s="67">
        <v>952</v>
      </c>
      <c r="F40" s="67">
        <v>714</v>
      </c>
    </row>
    <row r="41" spans="1:6" ht="30.2" customHeight="1" x14ac:dyDescent="0.2">
      <c r="A41" s="74" t="s">
        <v>39</v>
      </c>
      <c r="B41" s="66">
        <v>6400</v>
      </c>
      <c r="C41" s="67">
        <v>4986</v>
      </c>
      <c r="D41" s="68">
        <v>43.4</v>
      </c>
      <c r="E41" s="67">
        <v>6114</v>
      </c>
      <c r="F41" s="67">
        <v>4694</v>
      </c>
    </row>
    <row r="42" spans="1:6" ht="56.25" customHeight="1" x14ac:dyDescent="0.2">
      <c r="A42" s="166" t="s">
        <v>40</v>
      </c>
      <c r="B42" s="167"/>
      <c r="C42" s="167"/>
      <c r="D42" s="167"/>
      <c r="E42" s="167"/>
      <c r="F42" s="167"/>
    </row>
  </sheetData>
  <mergeCells count="7">
    <mergeCell ref="A42:F42"/>
    <mergeCell ref="A3:A5"/>
    <mergeCell ref="B3:D3"/>
    <mergeCell ref="E3:E5"/>
    <mergeCell ref="B4:B5"/>
    <mergeCell ref="D4:D5"/>
    <mergeCell ref="F4:F5"/>
  </mergeCells>
  <phoneticPr fontId="0" type="noConversion"/>
  <conditionalFormatting sqref="D7:D11 D14:D16 D19:D21 D24:D27 D30:D33 D36:D38 D41">
    <cfRule type="cellIs" dxfId="21" priority="1"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8.5703125" style="117" customWidth="1"/>
    <col min="2" max="6" width="12.7109375" style="117" customWidth="1"/>
    <col min="7" max="16384" width="11.42578125" style="117"/>
  </cols>
  <sheetData>
    <row r="1" spans="1:7" ht="16.5" customHeight="1" x14ac:dyDescent="0.2">
      <c r="A1" s="75" t="s">
        <v>249</v>
      </c>
    </row>
    <row r="2" spans="1:7" ht="14.85" customHeight="1" x14ac:dyDescent="0.2">
      <c r="A2" s="4" t="s">
        <v>226</v>
      </c>
      <c r="B2" s="4"/>
      <c r="C2" s="4"/>
      <c r="D2" s="4"/>
      <c r="E2" s="4"/>
      <c r="F2" s="4"/>
    </row>
    <row r="3" spans="1:7" ht="16.5" customHeight="1" x14ac:dyDescent="0.2">
      <c r="A3" s="168" t="s">
        <v>194</v>
      </c>
      <c r="B3" s="133" t="s">
        <v>2</v>
      </c>
      <c r="C3" s="145" t="s">
        <v>22</v>
      </c>
      <c r="D3" s="146"/>
      <c r="E3" s="146"/>
      <c r="F3" s="146"/>
    </row>
    <row r="4" spans="1:7" ht="30" customHeight="1" x14ac:dyDescent="0.2">
      <c r="A4" s="169"/>
      <c r="B4" s="135"/>
      <c r="C4" s="76" t="s">
        <v>190</v>
      </c>
      <c r="D4" s="77" t="s">
        <v>10</v>
      </c>
      <c r="E4" s="78" t="s">
        <v>213</v>
      </c>
      <c r="F4" s="79" t="s">
        <v>212</v>
      </c>
      <c r="G4" s="130"/>
    </row>
    <row r="5" spans="1:7" ht="26.85" customHeight="1" x14ac:dyDescent="0.2">
      <c r="A5" s="74" t="s">
        <v>44</v>
      </c>
      <c r="B5" s="82">
        <v>26916</v>
      </c>
      <c r="C5" s="83">
        <v>14751</v>
      </c>
      <c r="D5" s="83">
        <v>14</v>
      </c>
      <c r="E5" s="83">
        <v>9</v>
      </c>
      <c r="F5" s="1">
        <v>2035</v>
      </c>
    </row>
    <row r="6" spans="1:7" ht="13.5" customHeight="1" x14ac:dyDescent="0.2">
      <c r="A6" s="80" t="s">
        <v>22</v>
      </c>
      <c r="B6" s="60"/>
      <c r="C6" s="1"/>
      <c r="D6" s="1"/>
      <c r="E6" s="1"/>
      <c r="F6" s="1"/>
    </row>
    <row r="7" spans="1:7" ht="14.25" customHeight="1" x14ac:dyDescent="0.2">
      <c r="A7" s="80" t="s">
        <v>214</v>
      </c>
      <c r="B7" s="60">
        <v>86</v>
      </c>
      <c r="C7" s="1">
        <v>39</v>
      </c>
      <c r="D7" s="1">
        <v>0</v>
      </c>
      <c r="E7" s="1">
        <v>3</v>
      </c>
      <c r="F7" s="1">
        <v>83</v>
      </c>
    </row>
    <row r="8" spans="1:7" ht="14.25" customHeight="1" x14ac:dyDescent="0.2">
      <c r="A8" s="80" t="s">
        <v>195</v>
      </c>
      <c r="B8" s="60">
        <v>24858</v>
      </c>
      <c r="C8" s="1">
        <v>13724</v>
      </c>
      <c r="D8" s="1">
        <v>0</v>
      </c>
      <c r="E8" s="1">
        <v>0</v>
      </c>
      <c r="F8" s="1">
        <v>0</v>
      </c>
    </row>
    <row r="9" spans="1:7" ht="14.25" customHeight="1" x14ac:dyDescent="0.2">
      <c r="A9" s="80" t="s">
        <v>196</v>
      </c>
      <c r="B9" s="60">
        <v>30</v>
      </c>
      <c r="C9" s="1">
        <v>17</v>
      </c>
      <c r="D9" s="1">
        <v>0</v>
      </c>
      <c r="E9" s="1">
        <v>0</v>
      </c>
      <c r="F9" s="1">
        <v>30</v>
      </c>
    </row>
    <row r="10" spans="1:7" ht="14.25" customHeight="1" x14ac:dyDescent="0.2">
      <c r="A10" s="80" t="s">
        <v>197</v>
      </c>
      <c r="B10" s="60">
        <v>125</v>
      </c>
      <c r="C10" s="1">
        <v>68</v>
      </c>
      <c r="D10" s="1">
        <v>0</v>
      </c>
      <c r="E10" s="1">
        <v>0</v>
      </c>
      <c r="F10" s="1">
        <v>125</v>
      </c>
    </row>
    <row r="11" spans="1:7" ht="14.25" customHeight="1" x14ac:dyDescent="0.2">
      <c r="A11" s="80" t="s">
        <v>198</v>
      </c>
      <c r="B11" s="60">
        <v>327</v>
      </c>
      <c r="C11" s="1">
        <v>168</v>
      </c>
      <c r="D11" s="1">
        <v>0</v>
      </c>
      <c r="E11" s="1">
        <v>0</v>
      </c>
      <c r="F11" s="1">
        <v>327</v>
      </c>
    </row>
    <row r="12" spans="1:7" ht="14.25" customHeight="1" x14ac:dyDescent="0.2">
      <c r="A12" s="80" t="s">
        <v>199</v>
      </c>
      <c r="B12" s="60">
        <v>93</v>
      </c>
      <c r="C12" s="1">
        <v>48</v>
      </c>
      <c r="D12" s="1">
        <v>3</v>
      </c>
      <c r="E12" s="1">
        <v>1</v>
      </c>
      <c r="F12" s="1">
        <v>89</v>
      </c>
    </row>
    <row r="13" spans="1:7" ht="14.25" customHeight="1" x14ac:dyDescent="0.2">
      <c r="A13" s="80" t="s">
        <v>200</v>
      </c>
      <c r="B13" s="60">
        <v>147</v>
      </c>
      <c r="C13" s="1">
        <v>63</v>
      </c>
      <c r="D13" s="1">
        <v>0</v>
      </c>
      <c r="E13" s="1">
        <v>0</v>
      </c>
      <c r="F13" s="1">
        <v>147</v>
      </c>
    </row>
    <row r="14" spans="1:7" ht="14.25" customHeight="1" x14ac:dyDescent="0.2">
      <c r="A14" s="80" t="s">
        <v>215</v>
      </c>
      <c r="B14" s="60">
        <v>25</v>
      </c>
      <c r="C14" s="1">
        <v>12</v>
      </c>
      <c r="D14" s="1">
        <v>1</v>
      </c>
      <c r="E14" s="1">
        <v>0</v>
      </c>
      <c r="F14" s="1">
        <v>24</v>
      </c>
    </row>
    <row r="15" spans="1:7" ht="14.25" customHeight="1" x14ac:dyDescent="0.2">
      <c r="A15" s="80" t="s">
        <v>216</v>
      </c>
      <c r="B15" s="60">
        <v>42</v>
      </c>
      <c r="C15" s="1">
        <v>23</v>
      </c>
      <c r="D15" s="1">
        <v>0</v>
      </c>
      <c r="E15" s="1">
        <v>0</v>
      </c>
      <c r="F15" s="1">
        <v>42</v>
      </c>
    </row>
    <row r="16" spans="1:7" ht="14.25" customHeight="1" x14ac:dyDescent="0.2">
      <c r="A16" s="80" t="s">
        <v>201</v>
      </c>
      <c r="B16" s="60">
        <v>66</v>
      </c>
      <c r="C16" s="1">
        <v>29</v>
      </c>
      <c r="D16" s="1">
        <v>0</v>
      </c>
      <c r="E16" s="1">
        <v>0</v>
      </c>
      <c r="F16" s="1">
        <v>66</v>
      </c>
    </row>
    <row r="17" spans="1:6" ht="14.25" customHeight="1" x14ac:dyDescent="0.2">
      <c r="A17" s="80" t="s">
        <v>217</v>
      </c>
      <c r="B17" s="60">
        <v>30</v>
      </c>
      <c r="C17" s="1">
        <v>17</v>
      </c>
      <c r="D17" s="1">
        <v>0</v>
      </c>
      <c r="E17" s="1">
        <v>0</v>
      </c>
      <c r="F17" s="1">
        <v>30</v>
      </c>
    </row>
    <row r="18" spans="1:6" ht="14.25" customHeight="1" x14ac:dyDescent="0.2">
      <c r="A18" s="80" t="s">
        <v>218</v>
      </c>
      <c r="B18" s="60">
        <v>84</v>
      </c>
      <c r="C18" s="1">
        <v>37</v>
      </c>
      <c r="D18" s="1">
        <v>0</v>
      </c>
      <c r="E18" s="1">
        <v>0</v>
      </c>
      <c r="F18" s="1">
        <v>84</v>
      </c>
    </row>
    <row r="19" spans="1:6" ht="14.25" customHeight="1" x14ac:dyDescent="0.2">
      <c r="A19" s="80" t="s">
        <v>202</v>
      </c>
      <c r="B19" s="60">
        <v>134</v>
      </c>
      <c r="C19" s="1">
        <v>38</v>
      </c>
      <c r="D19" s="1">
        <v>2</v>
      </c>
      <c r="E19" s="1">
        <v>3</v>
      </c>
      <c r="F19" s="1">
        <v>129</v>
      </c>
    </row>
    <row r="20" spans="1:6" ht="14.25" customHeight="1" x14ac:dyDescent="0.2">
      <c r="A20" s="80" t="s">
        <v>203</v>
      </c>
      <c r="B20" s="60">
        <v>118</v>
      </c>
      <c r="C20" s="1">
        <v>55</v>
      </c>
      <c r="D20" s="1">
        <v>2</v>
      </c>
      <c r="E20" s="1">
        <v>1</v>
      </c>
      <c r="F20" s="1">
        <v>115</v>
      </c>
    </row>
    <row r="21" spans="1:6" ht="14.25" customHeight="1" x14ac:dyDescent="0.2">
      <c r="A21" s="80" t="s">
        <v>219</v>
      </c>
      <c r="B21" s="60">
        <v>40</v>
      </c>
      <c r="C21" s="1">
        <v>20</v>
      </c>
      <c r="D21" s="1">
        <v>0</v>
      </c>
      <c r="E21" s="1">
        <v>0</v>
      </c>
      <c r="F21" s="1">
        <v>40</v>
      </c>
    </row>
    <row r="22" spans="1:6" ht="14.25" customHeight="1" x14ac:dyDescent="0.2">
      <c r="A22" s="80" t="s">
        <v>204</v>
      </c>
      <c r="B22" s="60">
        <v>492</v>
      </c>
      <c r="C22" s="1">
        <v>284</v>
      </c>
      <c r="D22" s="1">
        <v>4</v>
      </c>
      <c r="E22" s="1">
        <v>0</v>
      </c>
      <c r="F22" s="1">
        <v>488</v>
      </c>
    </row>
    <row r="23" spans="1:6" ht="14.25" customHeight="1" x14ac:dyDescent="0.2">
      <c r="A23" s="80" t="s">
        <v>220</v>
      </c>
      <c r="B23" s="60">
        <v>48</v>
      </c>
      <c r="C23" s="1">
        <v>19</v>
      </c>
      <c r="D23" s="1">
        <v>2</v>
      </c>
      <c r="E23" s="1">
        <v>1</v>
      </c>
      <c r="F23" s="1">
        <v>45</v>
      </c>
    </row>
    <row r="24" spans="1:6" ht="26.85" customHeight="1" x14ac:dyDescent="0.2">
      <c r="A24" s="74" t="s">
        <v>45</v>
      </c>
      <c r="B24" s="60">
        <v>168</v>
      </c>
      <c r="C24" s="1">
        <v>106</v>
      </c>
      <c r="D24" s="1">
        <v>28</v>
      </c>
      <c r="E24" s="1">
        <v>14</v>
      </c>
      <c r="F24" s="1">
        <v>126</v>
      </c>
    </row>
    <row r="25" spans="1:6" ht="13.5" customHeight="1" x14ac:dyDescent="0.2">
      <c r="A25" s="80" t="s">
        <v>22</v>
      </c>
      <c r="B25" s="60"/>
      <c r="C25" s="1"/>
      <c r="D25" s="1"/>
      <c r="E25" s="1"/>
      <c r="F25" s="1"/>
    </row>
    <row r="26" spans="1:6" ht="14.25" customHeight="1" x14ac:dyDescent="0.2">
      <c r="A26" s="80" t="s">
        <v>237</v>
      </c>
      <c r="B26" s="60">
        <v>22</v>
      </c>
      <c r="C26" s="1">
        <v>13</v>
      </c>
      <c r="D26" s="1">
        <v>3</v>
      </c>
      <c r="E26" s="1">
        <v>1</v>
      </c>
      <c r="F26" s="1">
        <v>18</v>
      </c>
    </row>
    <row r="27" spans="1:6" ht="14.25" customHeight="1" x14ac:dyDescent="0.2">
      <c r="A27" s="80" t="s">
        <v>205</v>
      </c>
      <c r="B27" s="60">
        <v>33</v>
      </c>
      <c r="C27" s="1">
        <v>23</v>
      </c>
      <c r="D27" s="1">
        <v>6</v>
      </c>
      <c r="E27" s="1">
        <v>5</v>
      </c>
      <c r="F27" s="1">
        <v>22</v>
      </c>
    </row>
    <row r="28" spans="1:6" ht="14.25" customHeight="1" x14ac:dyDescent="0.2">
      <c r="A28" s="80" t="s">
        <v>253</v>
      </c>
      <c r="B28" s="60">
        <v>17</v>
      </c>
      <c r="C28" s="1">
        <v>9</v>
      </c>
      <c r="D28" s="1">
        <v>5</v>
      </c>
      <c r="E28" s="1">
        <v>6</v>
      </c>
      <c r="F28" s="1">
        <v>6</v>
      </c>
    </row>
    <row r="29" spans="1:6" ht="26.85" customHeight="1" x14ac:dyDescent="0.2">
      <c r="A29" s="74" t="s">
        <v>46</v>
      </c>
      <c r="B29" s="60">
        <v>40</v>
      </c>
      <c r="C29" s="1">
        <v>15</v>
      </c>
      <c r="D29" s="1">
        <v>0</v>
      </c>
      <c r="E29" s="1">
        <v>0</v>
      </c>
      <c r="F29" s="1">
        <v>40</v>
      </c>
    </row>
    <row r="30" spans="1:6" ht="13.5" customHeight="1" x14ac:dyDescent="0.2">
      <c r="A30" s="80" t="s">
        <v>22</v>
      </c>
      <c r="B30" s="60"/>
      <c r="C30" s="1"/>
      <c r="D30" s="1"/>
      <c r="E30" s="1"/>
      <c r="F30" s="1"/>
    </row>
    <row r="31" spans="1:6" ht="14.25" customHeight="1" x14ac:dyDescent="0.2">
      <c r="A31" s="80" t="s">
        <v>206</v>
      </c>
      <c r="B31" s="60">
        <v>14</v>
      </c>
      <c r="C31" s="1">
        <v>4</v>
      </c>
      <c r="D31" s="1">
        <v>0</v>
      </c>
      <c r="E31" s="1">
        <v>0</v>
      </c>
      <c r="F31" s="1">
        <v>14</v>
      </c>
    </row>
    <row r="32" spans="1:6" ht="14.25" customHeight="1" x14ac:dyDescent="0.2">
      <c r="A32" s="80" t="s">
        <v>238</v>
      </c>
      <c r="B32" s="60">
        <v>14</v>
      </c>
      <c r="C32" s="1">
        <v>5</v>
      </c>
      <c r="D32" s="1">
        <v>0</v>
      </c>
      <c r="E32" s="1">
        <v>0</v>
      </c>
      <c r="F32" s="1">
        <v>14</v>
      </c>
    </row>
    <row r="33" spans="1:6" ht="26.85" customHeight="1" x14ac:dyDescent="0.2">
      <c r="A33" s="74" t="s">
        <v>47</v>
      </c>
      <c r="B33" s="60">
        <v>396</v>
      </c>
      <c r="C33" s="1">
        <v>241</v>
      </c>
      <c r="D33" s="1">
        <v>95</v>
      </c>
      <c r="E33" s="1">
        <v>68</v>
      </c>
      <c r="F33" s="1">
        <v>233</v>
      </c>
    </row>
    <row r="34" spans="1:6" ht="13.5" customHeight="1" x14ac:dyDescent="0.2">
      <c r="A34" s="80" t="s">
        <v>22</v>
      </c>
      <c r="B34" s="60"/>
      <c r="C34" s="1"/>
      <c r="D34" s="1"/>
      <c r="E34" s="1"/>
      <c r="F34" s="1"/>
    </row>
    <row r="35" spans="1:6" ht="14.25" customHeight="1" x14ac:dyDescent="0.2">
      <c r="A35" s="80" t="s">
        <v>207</v>
      </c>
      <c r="B35" s="60">
        <v>61</v>
      </c>
      <c r="C35" s="1">
        <v>44</v>
      </c>
      <c r="D35" s="1">
        <v>19</v>
      </c>
      <c r="E35" s="1">
        <v>10</v>
      </c>
      <c r="F35" s="1">
        <v>32</v>
      </c>
    </row>
    <row r="36" spans="1:6" ht="14.25" customHeight="1" x14ac:dyDescent="0.2">
      <c r="A36" s="80" t="s">
        <v>208</v>
      </c>
      <c r="B36" s="60">
        <v>75</v>
      </c>
      <c r="C36" s="1">
        <v>46</v>
      </c>
      <c r="D36" s="1">
        <v>16</v>
      </c>
      <c r="E36" s="1">
        <v>11</v>
      </c>
      <c r="F36" s="1">
        <v>48</v>
      </c>
    </row>
    <row r="37" spans="1:6" ht="14.25" customHeight="1" x14ac:dyDescent="0.2">
      <c r="A37" s="80" t="s">
        <v>239</v>
      </c>
      <c r="B37" s="60">
        <v>20</v>
      </c>
      <c r="C37" s="1">
        <v>12</v>
      </c>
      <c r="D37" s="1">
        <v>4</v>
      </c>
      <c r="E37" s="1">
        <v>1</v>
      </c>
      <c r="F37" s="1">
        <v>15</v>
      </c>
    </row>
    <row r="38" spans="1:6" ht="14.25" customHeight="1" x14ac:dyDescent="0.2">
      <c r="A38" s="80" t="s">
        <v>209</v>
      </c>
      <c r="B38" s="60">
        <v>128</v>
      </c>
      <c r="C38" s="1">
        <v>73</v>
      </c>
      <c r="D38" s="1">
        <v>41</v>
      </c>
      <c r="E38" s="1">
        <v>42</v>
      </c>
      <c r="F38" s="1">
        <v>45</v>
      </c>
    </row>
    <row r="39" spans="1:6" ht="14.25" customHeight="1" x14ac:dyDescent="0.2">
      <c r="A39" s="80" t="s">
        <v>210</v>
      </c>
      <c r="B39" s="60">
        <v>22</v>
      </c>
      <c r="C39" s="1">
        <v>17</v>
      </c>
      <c r="D39" s="1">
        <v>2</v>
      </c>
      <c r="E39" s="1">
        <v>1</v>
      </c>
      <c r="F39" s="1">
        <v>19</v>
      </c>
    </row>
    <row r="40" spans="1:6" ht="26.85" customHeight="1" x14ac:dyDescent="0.2">
      <c r="A40" s="74" t="s">
        <v>169</v>
      </c>
      <c r="B40" s="60">
        <v>1</v>
      </c>
      <c r="C40" s="1">
        <v>1</v>
      </c>
      <c r="D40" s="1">
        <v>0</v>
      </c>
      <c r="E40" s="1">
        <v>0</v>
      </c>
      <c r="F40" s="1">
        <v>1</v>
      </c>
    </row>
    <row r="41" spans="1:6" ht="26.85" customHeight="1" x14ac:dyDescent="0.2">
      <c r="A41" s="74" t="s">
        <v>211</v>
      </c>
      <c r="B41" s="60">
        <v>30</v>
      </c>
      <c r="C41" s="1">
        <v>17</v>
      </c>
      <c r="D41" s="1">
        <v>0</v>
      </c>
      <c r="E41" s="1">
        <v>1</v>
      </c>
      <c r="F41" s="1">
        <v>29</v>
      </c>
    </row>
    <row r="42" spans="1:6" s="81" customFormat="1" ht="26.85" customHeight="1" x14ac:dyDescent="0.2">
      <c r="A42" s="112" t="s">
        <v>2</v>
      </c>
      <c r="B42" s="66">
        <v>27551</v>
      </c>
      <c r="C42" s="67">
        <v>15131</v>
      </c>
      <c r="D42" s="67">
        <v>137</v>
      </c>
      <c r="E42" s="67">
        <v>92</v>
      </c>
      <c r="F42" s="67">
        <v>2464</v>
      </c>
    </row>
    <row r="43" spans="1:6" ht="39.75" customHeight="1" x14ac:dyDescent="0.2">
      <c r="A43" s="9" t="s">
        <v>183</v>
      </c>
      <c r="C43" s="23"/>
      <c r="D43" s="23"/>
      <c r="E43" s="23"/>
      <c r="F43" s="23"/>
    </row>
    <row r="44" spans="1:6" x14ac:dyDescent="0.2">
      <c r="C44" s="119"/>
      <c r="D44" s="119"/>
      <c r="E44" s="119"/>
      <c r="F44" s="119"/>
    </row>
  </sheetData>
  <mergeCells count="3">
    <mergeCell ref="A3:A4"/>
    <mergeCell ref="B3:B4"/>
    <mergeCell ref="C3:F3"/>
  </mergeCells>
  <conditionalFormatting sqref="C43:F43">
    <cfRule type="cellIs" dxfId="20" priority="4"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8"/>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38.5703125" style="117" customWidth="1"/>
    <col min="2" max="6" width="10.7109375" style="117" customWidth="1"/>
    <col min="7" max="16384" width="11.42578125" style="117"/>
  </cols>
  <sheetData>
    <row r="1" spans="1:6" ht="16.5" customHeight="1" x14ac:dyDescent="0.2">
      <c r="A1" s="2" t="s">
        <v>227</v>
      </c>
      <c r="B1" s="2"/>
      <c r="C1" s="85"/>
      <c r="D1" s="85"/>
      <c r="E1" s="85"/>
      <c r="F1" s="85"/>
    </row>
    <row r="2" spans="1:6" ht="14.85" customHeight="1" x14ac:dyDescent="0.2">
      <c r="A2" s="4" t="s">
        <v>250</v>
      </c>
      <c r="B2" s="4"/>
      <c r="C2" s="85"/>
      <c r="D2" s="85"/>
      <c r="E2" s="85"/>
      <c r="F2" s="85"/>
    </row>
    <row r="3" spans="1:6" ht="24.75" customHeight="1" x14ac:dyDescent="0.2">
      <c r="A3" s="168" t="s">
        <v>171</v>
      </c>
      <c r="B3" s="170" t="s">
        <v>2</v>
      </c>
      <c r="C3" s="145" t="s">
        <v>144</v>
      </c>
      <c r="D3" s="146"/>
      <c r="E3" s="146"/>
      <c r="F3" s="146"/>
    </row>
    <row r="4" spans="1:6" ht="50.1" customHeight="1" x14ac:dyDescent="0.2">
      <c r="A4" s="169"/>
      <c r="B4" s="171"/>
      <c r="C4" s="7" t="s">
        <v>5</v>
      </c>
      <c r="D4" s="7" t="s">
        <v>232</v>
      </c>
      <c r="E4" s="7" t="s">
        <v>233</v>
      </c>
      <c r="F4" s="8" t="s">
        <v>6</v>
      </c>
    </row>
    <row r="5" spans="1:6" ht="30.95" customHeight="1" x14ac:dyDescent="0.2">
      <c r="A5" s="58" t="s">
        <v>172</v>
      </c>
      <c r="B5" s="12"/>
      <c r="C5" s="12"/>
      <c r="D5" s="12"/>
      <c r="E5" s="12"/>
      <c r="F5" s="12"/>
    </row>
    <row r="6" spans="1:6" ht="16.149999999999999" customHeight="1" x14ac:dyDescent="0.2">
      <c r="A6" s="80" t="s">
        <v>176</v>
      </c>
      <c r="B6" s="12">
        <v>4694</v>
      </c>
      <c r="C6" s="12">
        <v>821</v>
      </c>
      <c r="D6" s="12">
        <v>364</v>
      </c>
      <c r="E6" s="12">
        <v>311</v>
      </c>
      <c r="F6" s="12">
        <v>509</v>
      </c>
    </row>
    <row r="7" spans="1:6" ht="16.149999999999999" customHeight="1" x14ac:dyDescent="0.2">
      <c r="A7" s="86" t="s">
        <v>228</v>
      </c>
      <c r="B7" s="12">
        <v>2461</v>
      </c>
      <c r="C7" s="12">
        <v>793</v>
      </c>
      <c r="D7" s="12">
        <v>336</v>
      </c>
      <c r="E7" s="12">
        <v>274</v>
      </c>
      <c r="F7" s="12">
        <v>519</v>
      </c>
    </row>
    <row r="8" spans="1:6" ht="16.149999999999999" customHeight="1" x14ac:dyDescent="0.2">
      <c r="A8" s="86" t="s">
        <v>69</v>
      </c>
      <c r="B8" s="12">
        <v>2233</v>
      </c>
      <c r="C8" s="12">
        <v>852</v>
      </c>
      <c r="D8" s="12">
        <v>396</v>
      </c>
      <c r="E8" s="12">
        <v>353</v>
      </c>
      <c r="F8" s="12">
        <v>499</v>
      </c>
    </row>
    <row r="9" spans="1:6" ht="17.25" customHeight="1" x14ac:dyDescent="0.2">
      <c r="A9" s="59" t="s">
        <v>177</v>
      </c>
      <c r="B9" s="12">
        <v>97</v>
      </c>
      <c r="C9" s="12">
        <v>1511</v>
      </c>
      <c r="D9" s="12">
        <v>571</v>
      </c>
      <c r="E9" s="12">
        <v>843</v>
      </c>
      <c r="F9" s="12">
        <v>668</v>
      </c>
    </row>
    <row r="10" spans="1:6" ht="16.149999999999999" customHeight="1" x14ac:dyDescent="0.2">
      <c r="A10" s="86" t="s">
        <v>228</v>
      </c>
      <c r="B10" s="12">
        <v>8</v>
      </c>
      <c r="C10" s="12">
        <v>1334</v>
      </c>
      <c r="D10" s="12">
        <v>501</v>
      </c>
      <c r="E10" s="12">
        <v>661</v>
      </c>
      <c r="F10" s="12">
        <v>673</v>
      </c>
    </row>
    <row r="11" spans="1:6" ht="16.149999999999999" customHeight="1" x14ac:dyDescent="0.2">
      <c r="A11" s="86" t="s">
        <v>178</v>
      </c>
      <c r="B11" s="12">
        <v>89</v>
      </c>
      <c r="C11" s="12">
        <v>1527</v>
      </c>
      <c r="D11" s="12">
        <v>578</v>
      </c>
      <c r="E11" s="12">
        <v>859</v>
      </c>
      <c r="F11" s="12">
        <v>668</v>
      </c>
    </row>
    <row r="12" spans="1:6" ht="40.15" customHeight="1" x14ac:dyDescent="0.2">
      <c r="A12" s="58" t="s">
        <v>229</v>
      </c>
      <c r="B12" s="12"/>
      <c r="C12" s="12"/>
      <c r="D12" s="12"/>
      <c r="E12" s="12"/>
      <c r="F12" s="12"/>
    </row>
    <row r="13" spans="1:6" ht="16.149999999999999" customHeight="1" x14ac:dyDescent="0.2">
      <c r="A13" s="80" t="s">
        <v>176</v>
      </c>
      <c r="B13" s="12">
        <v>406</v>
      </c>
      <c r="C13" s="12">
        <v>654</v>
      </c>
      <c r="D13" s="12">
        <v>255</v>
      </c>
      <c r="E13" s="12">
        <v>279</v>
      </c>
      <c r="F13" s="12">
        <v>376</v>
      </c>
    </row>
    <row r="14" spans="1:6" ht="16.149999999999999" customHeight="1" x14ac:dyDescent="0.2">
      <c r="A14" s="86" t="s">
        <v>228</v>
      </c>
      <c r="B14" s="12">
        <v>161</v>
      </c>
      <c r="C14" s="12">
        <v>653</v>
      </c>
      <c r="D14" s="12">
        <v>249</v>
      </c>
      <c r="E14" s="12">
        <v>282</v>
      </c>
      <c r="F14" s="12">
        <v>370</v>
      </c>
    </row>
    <row r="15" spans="1:6" ht="16.149999999999999" customHeight="1" x14ac:dyDescent="0.2">
      <c r="A15" s="86" t="s">
        <v>69</v>
      </c>
      <c r="B15" s="12">
        <v>245</v>
      </c>
      <c r="C15" s="12">
        <v>655</v>
      </c>
      <c r="D15" s="12">
        <v>259</v>
      </c>
      <c r="E15" s="12">
        <v>276</v>
      </c>
      <c r="F15" s="12">
        <v>379</v>
      </c>
    </row>
    <row r="16" spans="1:6" ht="17.25" customHeight="1" x14ac:dyDescent="0.2">
      <c r="A16" s="59" t="s">
        <v>177</v>
      </c>
      <c r="B16" s="12">
        <v>5</v>
      </c>
      <c r="C16" s="12">
        <v>1269</v>
      </c>
      <c r="D16" s="12">
        <v>446</v>
      </c>
      <c r="E16" s="12">
        <v>499</v>
      </c>
      <c r="F16" s="12">
        <v>769</v>
      </c>
    </row>
    <row r="17" spans="1:6" ht="16.149999999999999" customHeight="1" x14ac:dyDescent="0.2">
      <c r="A17" s="86" t="s">
        <v>228</v>
      </c>
      <c r="B17" s="12">
        <v>1</v>
      </c>
      <c r="C17" s="12">
        <v>1078</v>
      </c>
      <c r="D17" s="12">
        <v>394</v>
      </c>
      <c r="E17" s="12">
        <v>511</v>
      </c>
      <c r="F17" s="12">
        <v>567</v>
      </c>
    </row>
    <row r="18" spans="1:6" ht="16.149999999999999" customHeight="1" x14ac:dyDescent="0.2">
      <c r="A18" s="86" t="s">
        <v>178</v>
      </c>
      <c r="B18" s="12">
        <v>4</v>
      </c>
      <c r="C18" s="12">
        <v>1316</v>
      </c>
      <c r="D18" s="12">
        <v>459</v>
      </c>
      <c r="E18" s="12">
        <v>496</v>
      </c>
      <c r="F18" s="12">
        <v>820</v>
      </c>
    </row>
    <row r="19" spans="1:6" ht="27" customHeight="1" x14ac:dyDescent="0.2">
      <c r="A19" s="58" t="s">
        <v>230</v>
      </c>
      <c r="B19" s="12"/>
      <c r="C19" s="12"/>
      <c r="D19" s="12"/>
      <c r="E19" s="12"/>
      <c r="F19" s="12"/>
    </row>
    <row r="20" spans="1:6" ht="16.149999999999999" customHeight="1" x14ac:dyDescent="0.2">
      <c r="A20" s="80" t="s">
        <v>179</v>
      </c>
      <c r="B20" s="12">
        <v>70</v>
      </c>
      <c r="C20" s="12">
        <v>1306</v>
      </c>
      <c r="D20" s="12">
        <v>487</v>
      </c>
      <c r="E20" s="12">
        <v>715</v>
      </c>
      <c r="F20" s="12">
        <v>590</v>
      </c>
    </row>
    <row r="21" spans="1:6" ht="16.149999999999999" customHeight="1" x14ac:dyDescent="0.2">
      <c r="A21" s="80" t="s">
        <v>173</v>
      </c>
      <c r="B21" s="12">
        <v>69</v>
      </c>
      <c r="C21" s="12">
        <v>1302</v>
      </c>
      <c r="D21" s="12">
        <v>487</v>
      </c>
      <c r="E21" s="12">
        <v>704</v>
      </c>
      <c r="F21" s="12">
        <v>598</v>
      </c>
    </row>
    <row r="22" spans="1:6" ht="16.149999999999999" customHeight="1" x14ac:dyDescent="0.2">
      <c r="A22" s="59" t="s">
        <v>174</v>
      </c>
      <c r="B22" s="12">
        <v>1</v>
      </c>
      <c r="C22" s="12">
        <v>1543</v>
      </c>
      <c r="D22" s="12">
        <v>477</v>
      </c>
      <c r="E22" s="12">
        <v>1488</v>
      </c>
      <c r="F22" s="12">
        <v>53</v>
      </c>
    </row>
    <row r="23" spans="1:6" ht="30.75" customHeight="1" x14ac:dyDescent="0.2">
      <c r="A23" s="87" t="s">
        <v>180</v>
      </c>
      <c r="B23" s="12">
        <v>0</v>
      </c>
      <c r="C23" s="12">
        <v>0</v>
      </c>
      <c r="D23" s="12">
        <v>0</v>
      </c>
      <c r="E23" s="12">
        <v>0</v>
      </c>
      <c r="F23" s="12">
        <v>0</v>
      </c>
    </row>
    <row r="24" spans="1:6" ht="34.9" customHeight="1" x14ac:dyDescent="0.2">
      <c r="A24" s="58" t="s">
        <v>231</v>
      </c>
      <c r="B24" s="12">
        <v>0</v>
      </c>
      <c r="C24" s="12">
        <v>0</v>
      </c>
      <c r="D24" s="12">
        <v>0</v>
      </c>
      <c r="E24" s="12">
        <v>0</v>
      </c>
      <c r="F24" s="12">
        <v>0</v>
      </c>
    </row>
    <row r="25" spans="1:6" ht="34.9" customHeight="1" x14ac:dyDescent="0.2">
      <c r="A25" s="58" t="s">
        <v>175</v>
      </c>
      <c r="B25" s="12">
        <v>842</v>
      </c>
      <c r="C25" s="12">
        <v>552</v>
      </c>
      <c r="D25" s="12">
        <v>242</v>
      </c>
      <c r="E25" s="12">
        <v>209</v>
      </c>
      <c r="F25" s="12">
        <v>343</v>
      </c>
    </row>
    <row r="26" spans="1:6" ht="34.9" customHeight="1" x14ac:dyDescent="0.2">
      <c r="A26" s="58" t="s">
        <v>181</v>
      </c>
      <c r="B26" s="12">
        <v>0</v>
      </c>
      <c r="C26" s="12">
        <v>0</v>
      </c>
      <c r="D26" s="12">
        <v>0</v>
      </c>
      <c r="E26" s="12">
        <v>0</v>
      </c>
      <c r="F26" s="12">
        <v>0</v>
      </c>
    </row>
    <row r="27" spans="1:6" ht="42" customHeight="1" x14ac:dyDescent="0.2">
      <c r="A27" s="74" t="s">
        <v>2</v>
      </c>
      <c r="B27" s="23">
        <v>6114</v>
      </c>
      <c r="C27" s="23">
        <v>790</v>
      </c>
      <c r="D27" s="23">
        <v>345</v>
      </c>
      <c r="E27" s="23">
        <v>308</v>
      </c>
      <c r="F27" s="23">
        <v>481</v>
      </c>
    </row>
    <row r="28" spans="1:6" ht="120" customHeight="1" x14ac:dyDescent="0.2">
      <c r="A28" s="166" t="s">
        <v>234</v>
      </c>
      <c r="B28" s="166"/>
      <c r="C28" s="166"/>
      <c r="D28" s="166"/>
      <c r="E28" s="166"/>
      <c r="F28" s="166"/>
    </row>
  </sheetData>
  <mergeCells count="4">
    <mergeCell ref="A28:F28"/>
    <mergeCell ref="A3:A4"/>
    <mergeCell ref="C3:F3"/>
    <mergeCell ref="B3:B4"/>
  </mergeCells>
  <phoneticPr fontId="0" type="noConversion"/>
  <pageMargins left="0.59055118110236227" right="0.59055118110236227" top="0.62992125984251968" bottom="1.0236220472440944" header="0.51181102362204722" footer="0.55118110236220474"/>
  <pageSetup paperSize="9" orientation="portrait" r:id="rId1"/>
  <headerFooter alignWithMargins="0">
    <oddFooter>&amp;C&amp;8 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8"/>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9.28515625" style="117" customWidth="1"/>
    <col min="2" max="5" width="15.7109375" style="117" customWidth="1"/>
    <col min="6" max="16384" width="11.42578125" style="117"/>
  </cols>
  <sheetData>
    <row r="1" spans="1:8" ht="16.5" customHeight="1" x14ac:dyDescent="0.2">
      <c r="A1" s="126"/>
      <c r="B1" s="126"/>
      <c r="C1" s="126"/>
      <c r="D1" s="89"/>
    </row>
    <row r="2" spans="1:8" ht="14.85" customHeight="1" x14ac:dyDescent="0.2">
      <c r="A2" s="55" t="s">
        <v>251</v>
      </c>
      <c r="B2" s="127"/>
      <c r="C2" s="127"/>
      <c r="D2" s="128"/>
    </row>
    <row r="3" spans="1:8" ht="19.5" customHeight="1" x14ac:dyDescent="0.2">
      <c r="A3" s="140" t="s">
        <v>18</v>
      </c>
      <c r="B3" s="173" t="s">
        <v>161</v>
      </c>
      <c r="C3" s="90" t="s">
        <v>20</v>
      </c>
      <c r="D3" s="175" t="s">
        <v>162</v>
      </c>
      <c r="E3" s="91" t="s">
        <v>20</v>
      </c>
    </row>
    <row r="4" spans="1:8" ht="45" customHeight="1" x14ac:dyDescent="0.2">
      <c r="A4" s="172"/>
      <c r="B4" s="174"/>
      <c r="C4" s="88" t="s">
        <v>228</v>
      </c>
      <c r="D4" s="176"/>
      <c r="E4" s="8" t="s">
        <v>160</v>
      </c>
    </row>
    <row r="5" spans="1:8" ht="25.5" customHeight="1" x14ac:dyDescent="0.2">
      <c r="A5" s="58" t="s">
        <v>116</v>
      </c>
      <c r="B5" s="129"/>
      <c r="C5" s="129"/>
      <c r="D5" s="129"/>
    </row>
    <row r="6" spans="1:8" ht="12.75" customHeight="1" x14ac:dyDescent="0.2">
      <c r="A6" s="59" t="s">
        <v>129</v>
      </c>
      <c r="B6" s="1">
        <v>2811</v>
      </c>
      <c r="C6" s="1">
        <v>1699</v>
      </c>
      <c r="D6" s="1">
        <v>1815</v>
      </c>
      <c r="E6" s="1">
        <v>297</v>
      </c>
      <c r="H6" s="1"/>
    </row>
    <row r="7" spans="1:8" ht="12.75" customHeight="1" x14ac:dyDescent="0.2">
      <c r="A7" s="58" t="s">
        <v>117</v>
      </c>
    </row>
    <row r="8" spans="1:8" ht="12.75" customHeight="1" x14ac:dyDescent="0.2">
      <c r="A8" s="59" t="s">
        <v>130</v>
      </c>
      <c r="B8" s="12">
        <v>1640</v>
      </c>
      <c r="C8" s="12">
        <v>972</v>
      </c>
      <c r="D8" s="12">
        <v>833</v>
      </c>
      <c r="E8" s="1">
        <v>352</v>
      </c>
      <c r="H8" s="119"/>
    </row>
    <row r="9" spans="1:8" ht="12.75" customHeight="1" x14ac:dyDescent="0.2">
      <c r="A9" s="59" t="s">
        <v>91</v>
      </c>
      <c r="B9" s="12">
        <v>3182</v>
      </c>
      <c r="C9" s="12">
        <v>2578</v>
      </c>
      <c r="D9" s="12">
        <v>2620</v>
      </c>
      <c r="E9" s="1">
        <v>1650</v>
      </c>
    </row>
    <row r="10" spans="1:8" ht="12.75" customHeight="1" x14ac:dyDescent="0.2">
      <c r="A10" s="59" t="s">
        <v>92</v>
      </c>
      <c r="B10" s="12">
        <v>1218</v>
      </c>
      <c r="C10" s="12">
        <v>705</v>
      </c>
      <c r="D10" s="12">
        <v>712</v>
      </c>
      <c r="E10" s="1">
        <v>241</v>
      </c>
    </row>
    <row r="11" spans="1:8" ht="12.75" customHeight="1" x14ac:dyDescent="0.2">
      <c r="A11" s="59" t="s">
        <v>93</v>
      </c>
      <c r="B11" s="12">
        <v>2538</v>
      </c>
      <c r="C11" s="12">
        <v>1782</v>
      </c>
      <c r="D11" s="12">
        <v>1647</v>
      </c>
      <c r="E11" s="1">
        <v>584</v>
      </c>
    </row>
    <row r="12" spans="1:8" ht="12.75" customHeight="1" x14ac:dyDescent="0.2">
      <c r="A12" s="59" t="s">
        <v>94</v>
      </c>
      <c r="B12" s="12">
        <v>1942</v>
      </c>
      <c r="C12" s="12">
        <v>1319</v>
      </c>
      <c r="D12" s="12">
        <v>1243</v>
      </c>
      <c r="E12" s="1">
        <v>511</v>
      </c>
    </row>
    <row r="13" spans="1:8" ht="12.75" customHeight="1" x14ac:dyDescent="0.2">
      <c r="A13" s="63" t="s">
        <v>24</v>
      </c>
      <c r="B13" s="12">
        <v>13331</v>
      </c>
      <c r="C13" s="12">
        <v>9055</v>
      </c>
      <c r="D13" s="12">
        <v>8870</v>
      </c>
      <c r="E13" s="12">
        <v>3635</v>
      </c>
    </row>
    <row r="14" spans="1:8" ht="21.95" customHeight="1" x14ac:dyDescent="0.2">
      <c r="A14" s="63" t="s">
        <v>116</v>
      </c>
    </row>
    <row r="15" spans="1:8" ht="12.75" customHeight="1" x14ac:dyDescent="0.2">
      <c r="A15" s="59" t="s">
        <v>131</v>
      </c>
      <c r="B15" s="12">
        <v>560</v>
      </c>
      <c r="C15" s="12">
        <v>412</v>
      </c>
      <c r="D15" s="12">
        <v>411</v>
      </c>
      <c r="E15" s="12">
        <v>144</v>
      </c>
    </row>
    <row r="16" spans="1:8" ht="12.75" customHeight="1" x14ac:dyDescent="0.2">
      <c r="A16" s="58" t="s">
        <v>117</v>
      </c>
      <c r="D16" s="12"/>
    </row>
    <row r="17" spans="1:5" ht="12.75" customHeight="1" x14ac:dyDescent="0.2">
      <c r="A17" s="59" t="s">
        <v>131</v>
      </c>
      <c r="B17" s="12">
        <v>1685</v>
      </c>
      <c r="C17" s="12">
        <v>1138</v>
      </c>
      <c r="D17" s="12">
        <v>1045</v>
      </c>
      <c r="E17" s="1">
        <v>423</v>
      </c>
    </row>
    <row r="18" spans="1:5" ht="12.75" customHeight="1" x14ac:dyDescent="0.2">
      <c r="A18" s="59" t="s">
        <v>95</v>
      </c>
      <c r="B18" s="12">
        <v>408</v>
      </c>
      <c r="C18" s="12">
        <v>341</v>
      </c>
      <c r="D18" s="12">
        <v>352</v>
      </c>
      <c r="E18" s="1">
        <v>82</v>
      </c>
    </row>
    <row r="19" spans="1:5" ht="12.75" customHeight="1" x14ac:dyDescent="0.2">
      <c r="A19" s="59" t="s">
        <v>96</v>
      </c>
      <c r="B19" s="12">
        <v>1087</v>
      </c>
      <c r="C19" s="12">
        <v>648</v>
      </c>
      <c r="D19" s="12">
        <v>546</v>
      </c>
      <c r="E19" s="1">
        <v>225</v>
      </c>
    </row>
    <row r="20" spans="1:5" ht="12.75" customHeight="1" x14ac:dyDescent="0.2">
      <c r="A20" s="59" t="s">
        <v>97</v>
      </c>
      <c r="B20" s="12">
        <v>284</v>
      </c>
      <c r="C20" s="12">
        <v>161</v>
      </c>
      <c r="D20" s="12">
        <v>187</v>
      </c>
      <c r="E20" s="1">
        <v>73</v>
      </c>
    </row>
    <row r="21" spans="1:5" ht="12.75" customHeight="1" x14ac:dyDescent="0.2">
      <c r="A21" s="63" t="s">
        <v>25</v>
      </c>
      <c r="B21" s="12">
        <v>4024</v>
      </c>
      <c r="C21" s="12">
        <v>2700</v>
      </c>
      <c r="D21" s="12">
        <v>2541</v>
      </c>
      <c r="E21" s="12">
        <v>947</v>
      </c>
    </row>
    <row r="22" spans="1:5" ht="21.95" customHeight="1" x14ac:dyDescent="0.2">
      <c r="A22" s="63" t="s">
        <v>117</v>
      </c>
    </row>
    <row r="23" spans="1:5" ht="12.75" customHeight="1" x14ac:dyDescent="0.2">
      <c r="A23" s="59" t="s">
        <v>132</v>
      </c>
      <c r="B23" s="12">
        <v>631</v>
      </c>
      <c r="C23" s="12">
        <v>435</v>
      </c>
      <c r="D23" s="12">
        <v>381</v>
      </c>
      <c r="E23" s="12">
        <v>38</v>
      </c>
    </row>
    <row r="24" spans="1:5" ht="12.75" customHeight="1" x14ac:dyDescent="0.2">
      <c r="A24" s="59" t="s">
        <v>98</v>
      </c>
      <c r="B24" s="12">
        <v>861</v>
      </c>
      <c r="C24" s="12">
        <v>522</v>
      </c>
      <c r="D24" s="12">
        <v>514</v>
      </c>
      <c r="E24" s="12">
        <v>238</v>
      </c>
    </row>
    <row r="25" spans="1:5" ht="12.75" customHeight="1" x14ac:dyDescent="0.2">
      <c r="A25" s="63" t="s">
        <v>26</v>
      </c>
      <c r="B25" s="12">
        <v>1492</v>
      </c>
      <c r="C25" s="12">
        <v>957</v>
      </c>
      <c r="D25" s="12">
        <v>895</v>
      </c>
      <c r="E25" s="12">
        <v>276</v>
      </c>
    </row>
    <row r="26" spans="1:5" ht="22.5" customHeight="1" x14ac:dyDescent="0.2">
      <c r="A26" s="65" t="s">
        <v>27</v>
      </c>
      <c r="B26" s="23">
        <v>18847</v>
      </c>
      <c r="C26" s="23">
        <v>12712</v>
      </c>
      <c r="D26" s="23">
        <v>12306</v>
      </c>
      <c r="E26" s="23">
        <v>4858</v>
      </c>
    </row>
    <row r="27" spans="1:5" ht="29.25" customHeight="1" x14ac:dyDescent="0.2">
      <c r="A27" s="63" t="s">
        <v>118</v>
      </c>
    </row>
    <row r="28" spans="1:5" ht="12.75" customHeight="1" x14ac:dyDescent="0.2">
      <c r="A28" s="59" t="s">
        <v>125</v>
      </c>
      <c r="B28" s="12">
        <v>250</v>
      </c>
      <c r="C28" s="12">
        <v>160</v>
      </c>
      <c r="D28" s="12">
        <v>192</v>
      </c>
      <c r="E28" s="1">
        <v>125</v>
      </c>
    </row>
    <row r="29" spans="1:5" ht="12.75" customHeight="1" x14ac:dyDescent="0.2">
      <c r="A29" s="59" t="s">
        <v>99</v>
      </c>
      <c r="B29" s="12">
        <v>955</v>
      </c>
      <c r="C29" s="12">
        <v>676</v>
      </c>
      <c r="D29" s="12">
        <v>657</v>
      </c>
      <c r="E29" s="1">
        <v>421</v>
      </c>
    </row>
    <row r="30" spans="1:5" ht="12.75" customHeight="1" x14ac:dyDescent="0.2">
      <c r="A30" s="58" t="s">
        <v>117</v>
      </c>
      <c r="E30" s="1"/>
    </row>
    <row r="31" spans="1:5" ht="12.75" customHeight="1" x14ac:dyDescent="0.2">
      <c r="A31" s="59" t="s">
        <v>99</v>
      </c>
      <c r="B31" s="12">
        <v>1586</v>
      </c>
      <c r="C31" s="12">
        <v>958</v>
      </c>
      <c r="D31" s="12">
        <v>992</v>
      </c>
      <c r="E31" s="1">
        <v>431</v>
      </c>
    </row>
    <row r="32" spans="1:5" ht="12.75" customHeight="1" x14ac:dyDescent="0.2">
      <c r="A32" s="59" t="s">
        <v>100</v>
      </c>
      <c r="B32" s="12">
        <v>950</v>
      </c>
      <c r="C32" s="12">
        <v>488</v>
      </c>
      <c r="D32" s="12">
        <v>504</v>
      </c>
      <c r="E32" s="1">
        <v>48</v>
      </c>
    </row>
    <row r="33" spans="1:5" ht="12.75" customHeight="1" x14ac:dyDescent="0.2">
      <c r="A33" s="63" t="s">
        <v>28</v>
      </c>
      <c r="B33" s="12">
        <v>3741</v>
      </c>
      <c r="C33" s="12">
        <v>2282</v>
      </c>
      <c r="D33" s="12">
        <v>2345</v>
      </c>
      <c r="E33" s="12">
        <v>1025</v>
      </c>
    </row>
    <row r="34" spans="1:5" ht="21.75" customHeight="1" x14ac:dyDescent="0.2">
      <c r="A34" s="63" t="s">
        <v>118</v>
      </c>
    </row>
    <row r="35" spans="1:5" ht="12.75" customHeight="1" x14ac:dyDescent="0.2">
      <c r="A35" s="59" t="s">
        <v>126</v>
      </c>
      <c r="B35" s="12">
        <v>1326</v>
      </c>
      <c r="C35" s="12">
        <v>787</v>
      </c>
      <c r="D35" s="12">
        <v>801</v>
      </c>
      <c r="E35" s="1">
        <v>317</v>
      </c>
    </row>
    <row r="36" spans="1:5" ht="12.75" customHeight="1" x14ac:dyDescent="0.2">
      <c r="A36" s="59" t="s">
        <v>101</v>
      </c>
      <c r="B36" s="12">
        <v>530</v>
      </c>
      <c r="C36" s="12">
        <v>425</v>
      </c>
      <c r="D36" s="12">
        <v>441</v>
      </c>
      <c r="E36" s="1">
        <v>328</v>
      </c>
    </row>
    <row r="37" spans="1:5" ht="12.75" customHeight="1" x14ac:dyDescent="0.2">
      <c r="A37" s="58" t="s">
        <v>117</v>
      </c>
    </row>
    <row r="38" spans="1:5" ht="12.75" customHeight="1" x14ac:dyDescent="0.2">
      <c r="A38" s="59" t="s">
        <v>127</v>
      </c>
      <c r="B38" s="12">
        <v>286</v>
      </c>
      <c r="C38" s="12">
        <v>179</v>
      </c>
      <c r="D38" s="12">
        <v>178</v>
      </c>
      <c r="E38" s="1">
        <v>85</v>
      </c>
    </row>
    <row r="39" spans="1:5" ht="12.75" customHeight="1" x14ac:dyDescent="0.2">
      <c r="A39" s="59" t="s">
        <v>102</v>
      </c>
      <c r="B39" s="12">
        <v>2220</v>
      </c>
      <c r="C39" s="12">
        <v>1388</v>
      </c>
      <c r="D39" s="12">
        <v>1384</v>
      </c>
      <c r="E39" s="1">
        <v>578</v>
      </c>
    </row>
    <row r="40" spans="1:5" ht="12.75" customHeight="1" x14ac:dyDescent="0.2">
      <c r="A40" s="63" t="s">
        <v>236</v>
      </c>
      <c r="B40" s="12">
        <v>4362</v>
      </c>
      <c r="C40" s="12">
        <v>2779</v>
      </c>
      <c r="D40" s="12">
        <v>2804</v>
      </c>
      <c r="E40" s="12">
        <v>1308</v>
      </c>
    </row>
    <row r="41" spans="1:5" ht="21.95" customHeight="1" x14ac:dyDescent="0.2">
      <c r="A41" s="63" t="s">
        <v>116</v>
      </c>
    </row>
    <row r="42" spans="1:5" ht="12.75" customHeight="1" x14ac:dyDescent="0.2">
      <c r="A42" s="59" t="s">
        <v>128</v>
      </c>
      <c r="B42" s="12">
        <v>536</v>
      </c>
      <c r="C42" s="12">
        <v>296</v>
      </c>
      <c r="D42" s="12">
        <v>321</v>
      </c>
      <c r="E42" s="1">
        <v>93</v>
      </c>
    </row>
    <row r="43" spans="1:5" ht="12.75" customHeight="1" x14ac:dyDescent="0.2">
      <c r="A43" s="58" t="s">
        <v>117</v>
      </c>
      <c r="B43" s="12"/>
      <c r="C43" s="12"/>
    </row>
    <row r="44" spans="1:5" ht="12.75" customHeight="1" x14ac:dyDescent="0.2">
      <c r="A44" s="59" t="s">
        <v>135</v>
      </c>
      <c r="B44" s="12">
        <v>496</v>
      </c>
      <c r="C44" s="12">
        <v>357</v>
      </c>
      <c r="D44" s="12">
        <v>329</v>
      </c>
      <c r="E44" s="1">
        <v>107</v>
      </c>
    </row>
    <row r="45" spans="1:5" ht="12.75" customHeight="1" x14ac:dyDescent="0.2">
      <c r="A45" s="59" t="s">
        <v>103</v>
      </c>
      <c r="B45" s="12">
        <v>628</v>
      </c>
      <c r="C45" s="12">
        <v>343</v>
      </c>
      <c r="D45" s="12">
        <v>335</v>
      </c>
      <c r="E45" s="1">
        <v>93</v>
      </c>
    </row>
    <row r="46" spans="1:5" ht="12.75" customHeight="1" x14ac:dyDescent="0.2">
      <c r="A46" s="59" t="s">
        <v>104</v>
      </c>
      <c r="B46" s="12">
        <v>358</v>
      </c>
      <c r="C46" s="12">
        <v>203</v>
      </c>
      <c r="D46" s="12">
        <v>184</v>
      </c>
      <c r="E46" s="12">
        <v>17</v>
      </c>
    </row>
    <row r="47" spans="1:5" ht="12.75" customHeight="1" x14ac:dyDescent="0.2">
      <c r="A47" s="63" t="s">
        <v>30</v>
      </c>
      <c r="B47" s="12">
        <v>2018</v>
      </c>
      <c r="C47" s="12">
        <v>1199</v>
      </c>
      <c r="D47" s="12">
        <v>1169</v>
      </c>
      <c r="E47" s="12">
        <v>310</v>
      </c>
    </row>
    <row r="48" spans="1:5" ht="22.5" customHeight="1" x14ac:dyDescent="0.2">
      <c r="A48" s="65" t="s">
        <v>31</v>
      </c>
      <c r="B48" s="23">
        <v>10121</v>
      </c>
      <c r="C48" s="23">
        <v>6260</v>
      </c>
      <c r="D48" s="23">
        <v>6318</v>
      </c>
      <c r="E48" s="23">
        <v>2643</v>
      </c>
    </row>
  </sheetData>
  <mergeCells count="3">
    <mergeCell ref="A3:A4"/>
    <mergeCell ref="B3:B4"/>
    <mergeCell ref="D3:D4"/>
  </mergeCells>
  <phoneticPr fontId="0" type="noConversion"/>
  <conditionalFormatting sqref="D16 D36 D29 D18:D20 D32 D39 D45 D24 D9:D12 E15 E23:E24 B13:E13 B21:E21 B25:E26 B33:E33 B40:E40 B47:E48">
    <cfRule type="cellIs" dxfId="19" priority="4" stopIfTrue="1" operator="equal">
      <formula>"."</formula>
    </cfRule>
  </conditionalFormatting>
  <conditionalFormatting sqref="B45:C45 B36:C36 B39:C39 B29:C29 B32:C32 B24:C24 B9:C12 B18:C20 B46:E46">
    <cfRule type="cellIs" dxfId="18" priority="3"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41"/>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9.28515625" style="10" customWidth="1"/>
    <col min="2" max="5" width="15.7109375" style="10" customWidth="1"/>
    <col min="6" max="16384" width="11.42578125" style="10"/>
  </cols>
  <sheetData>
    <row r="1" spans="1:8" ht="16.5" customHeight="1" x14ac:dyDescent="0.2">
      <c r="A1" s="3" t="s">
        <v>256</v>
      </c>
    </row>
    <row r="2" spans="1:8" ht="14.85" customHeight="1" x14ac:dyDescent="0.2">
      <c r="A2" s="55" t="s">
        <v>158</v>
      </c>
    </row>
    <row r="3" spans="1:8" ht="19.5" customHeight="1" x14ac:dyDescent="0.2">
      <c r="A3" s="140" t="s">
        <v>18</v>
      </c>
      <c r="B3" s="173" t="s">
        <v>161</v>
      </c>
      <c r="C3" s="90" t="s">
        <v>20</v>
      </c>
      <c r="D3" s="175" t="s">
        <v>162</v>
      </c>
      <c r="E3" s="91" t="s">
        <v>20</v>
      </c>
    </row>
    <row r="4" spans="1:8" ht="45" customHeight="1" x14ac:dyDescent="0.2">
      <c r="A4" s="177"/>
      <c r="B4" s="174"/>
      <c r="C4" s="88" t="s">
        <v>228</v>
      </c>
      <c r="D4" s="176"/>
      <c r="E4" s="8" t="s">
        <v>160</v>
      </c>
    </row>
    <row r="5" spans="1:8" ht="25.5" customHeight="1" x14ac:dyDescent="0.2">
      <c r="A5" s="58" t="s">
        <v>116</v>
      </c>
    </row>
    <row r="6" spans="1:8" ht="12.75" customHeight="1" x14ac:dyDescent="0.2">
      <c r="A6" s="59" t="s">
        <v>119</v>
      </c>
      <c r="B6" s="12">
        <v>1203</v>
      </c>
      <c r="C6" s="12">
        <v>677</v>
      </c>
      <c r="D6" s="12">
        <v>639</v>
      </c>
      <c r="E6" s="12">
        <v>197</v>
      </c>
      <c r="H6" s="12"/>
    </row>
    <row r="7" spans="1:8" ht="12.75" customHeight="1" x14ac:dyDescent="0.2">
      <c r="A7" s="58" t="s">
        <v>117</v>
      </c>
      <c r="B7" s="12"/>
      <c r="C7" s="12"/>
      <c r="D7" s="12"/>
      <c r="E7" s="12"/>
    </row>
    <row r="8" spans="1:8" ht="12.75" customHeight="1" x14ac:dyDescent="0.2">
      <c r="A8" s="59" t="s">
        <v>120</v>
      </c>
      <c r="B8" s="12">
        <v>1255</v>
      </c>
      <c r="C8" s="12">
        <v>822</v>
      </c>
      <c r="D8" s="12">
        <v>873</v>
      </c>
      <c r="E8" s="12">
        <v>446</v>
      </c>
      <c r="H8" s="84"/>
    </row>
    <row r="9" spans="1:8" ht="12.75" customHeight="1" x14ac:dyDescent="0.2">
      <c r="A9" s="59" t="s">
        <v>105</v>
      </c>
      <c r="B9" s="12">
        <v>665</v>
      </c>
      <c r="C9" s="12">
        <v>408</v>
      </c>
      <c r="D9" s="12">
        <v>403</v>
      </c>
      <c r="E9" s="12">
        <v>112</v>
      </c>
    </row>
    <row r="10" spans="1:8" ht="12.75" customHeight="1" x14ac:dyDescent="0.2">
      <c r="A10" s="59" t="s">
        <v>106</v>
      </c>
      <c r="B10" s="12">
        <v>1456</v>
      </c>
      <c r="C10" s="12">
        <v>819</v>
      </c>
      <c r="D10" s="12">
        <v>775</v>
      </c>
      <c r="E10" s="12">
        <v>240</v>
      </c>
      <c r="H10" s="12"/>
    </row>
    <row r="11" spans="1:8" ht="12.75" customHeight="1" x14ac:dyDescent="0.2">
      <c r="A11" s="63" t="s">
        <v>32</v>
      </c>
      <c r="B11" s="12">
        <f>SUM(B6:B10)</f>
        <v>4579</v>
      </c>
      <c r="C11" s="12">
        <f t="shared" ref="C11:E11" si="0">SUM(C6:C10)</f>
        <v>2726</v>
      </c>
      <c r="D11" s="12">
        <f t="shared" si="0"/>
        <v>2690</v>
      </c>
      <c r="E11" s="12">
        <f t="shared" si="0"/>
        <v>995</v>
      </c>
    </row>
    <row r="12" spans="1:8" ht="23.1" customHeight="1" x14ac:dyDescent="0.2">
      <c r="A12" s="63" t="s">
        <v>117</v>
      </c>
      <c r="B12" s="12"/>
      <c r="C12" s="12"/>
      <c r="D12" s="12"/>
      <c r="E12" s="12"/>
      <c r="H12" s="84"/>
    </row>
    <row r="13" spans="1:8" ht="12.75" customHeight="1" x14ac:dyDescent="0.2">
      <c r="A13" s="59" t="s">
        <v>121</v>
      </c>
      <c r="B13" s="12">
        <v>599</v>
      </c>
      <c r="C13" s="12">
        <v>363</v>
      </c>
      <c r="D13" s="12">
        <v>314</v>
      </c>
      <c r="E13" s="12">
        <v>182</v>
      </c>
    </row>
    <row r="14" spans="1:8" ht="12.75" customHeight="1" x14ac:dyDescent="0.2">
      <c r="A14" s="59" t="s">
        <v>107</v>
      </c>
      <c r="B14" s="12">
        <v>433</v>
      </c>
      <c r="C14" s="12">
        <v>308</v>
      </c>
      <c r="D14" s="12">
        <v>331</v>
      </c>
      <c r="E14" s="12">
        <v>228</v>
      </c>
    </row>
    <row r="15" spans="1:8" ht="12.75" customHeight="1" x14ac:dyDescent="0.2">
      <c r="A15" s="59" t="s">
        <v>108</v>
      </c>
      <c r="B15" s="12">
        <v>270</v>
      </c>
      <c r="C15" s="12">
        <v>168</v>
      </c>
      <c r="D15" s="12">
        <v>162</v>
      </c>
      <c r="E15" s="12">
        <v>97</v>
      </c>
    </row>
    <row r="16" spans="1:8" ht="12.75" customHeight="1" x14ac:dyDescent="0.2">
      <c r="A16" s="63" t="s">
        <v>33</v>
      </c>
      <c r="B16" s="12">
        <f>SUM(B13:B15)</f>
        <v>1302</v>
      </c>
      <c r="C16" s="12">
        <f t="shared" ref="C16:E16" si="1">SUM(C13:C15)</f>
        <v>839</v>
      </c>
      <c r="D16" s="12">
        <f t="shared" si="1"/>
        <v>807</v>
      </c>
      <c r="E16" s="12">
        <f t="shared" si="1"/>
        <v>507</v>
      </c>
    </row>
    <row r="17" spans="1:5" ht="23.1" customHeight="1" x14ac:dyDescent="0.2">
      <c r="A17" s="63" t="s">
        <v>117</v>
      </c>
      <c r="B17" s="12"/>
      <c r="C17" s="12"/>
      <c r="D17" s="12"/>
      <c r="E17" s="12"/>
    </row>
    <row r="18" spans="1:5" ht="12.75" customHeight="1" x14ac:dyDescent="0.2">
      <c r="A18" s="59" t="s">
        <v>122</v>
      </c>
      <c r="B18" s="12">
        <v>1120</v>
      </c>
      <c r="C18" s="12">
        <v>743</v>
      </c>
      <c r="D18" s="12">
        <v>706</v>
      </c>
      <c r="E18" s="12">
        <v>168</v>
      </c>
    </row>
    <row r="19" spans="1:5" ht="12.75" customHeight="1" x14ac:dyDescent="0.2">
      <c r="A19" s="59" t="s">
        <v>109</v>
      </c>
      <c r="B19" s="12">
        <v>891</v>
      </c>
      <c r="C19" s="12">
        <v>577</v>
      </c>
      <c r="D19" s="12">
        <v>601</v>
      </c>
      <c r="E19" s="12">
        <v>179</v>
      </c>
    </row>
    <row r="20" spans="1:5" ht="12.75" customHeight="1" x14ac:dyDescent="0.2">
      <c r="A20" s="59" t="s">
        <v>110</v>
      </c>
      <c r="B20" s="12">
        <v>548</v>
      </c>
      <c r="C20" s="12">
        <v>375</v>
      </c>
      <c r="D20" s="12">
        <v>323</v>
      </c>
      <c r="E20" s="12">
        <v>126</v>
      </c>
    </row>
    <row r="21" spans="1:5" ht="12.75" customHeight="1" x14ac:dyDescent="0.2">
      <c r="A21" s="63" t="s">
        <v>34</v>
      </c>
      <c r="B21" s="12">
        <f>SUM(B18:B20)</f>
        <v>2559</v>
      </c>
      <c r="C21" s="12">
        <f t="shared" ref="C21:E21" si="2">SUM(C18:C20)</f>
        <v>1695</v>
      </c>
      <c r="D21" s="12">
        <f t="shared" si="2"/>
        <v>1630</v>
      </c>
      <c r="E21" s="12">
        <f t="shared" si="2"/>
        <v>473</v>
      </c>
    </row>
    <row r="22" spans="1:5" ht="23.1" customHeight="1" x14ac:dyDescent="0.2">
      <c r="A22" s="65" t="s">
        <v>35</v>
      </c>
      <c r="B22" s="23">
        <f>SUM(B21,B16,B11)</f>
        <v>8440</v>
      </c>
      <c r="C22" s="23">
        <f t="shared" ref="C22:E22" si="3">SUM(C21,C16,C11)</f>
        <v>5260</v>
      </c>
      <c r="D22" s="23">
        <f t="shared" si="3"/>
        <v>5127</v>
      </c>
      <c r="E22" s="23">
        <f t="shared" si="3"/>
        <v>1975</v>
      </c>
    </row>
    <row r="23" spans="1:5" ht="30.2" customHeight="1" x14ac:dyDescent="0.2">
      <c r="A23" s="63" t="s">
        <v>117</v>
      </c>
      <c r="B23" s="42"/>
      <c r="C23" s="42"/>
      <c r="D23" s="42"/>
      <c r="E23" s="42"/>
    </row>
    <row r="24" spans="1:5" ht="12.75" customHeight="1" x14ac:dyDescent="0.2">
      <c r="A24" s="59" t="s">
        <v>123</v>
      </c>
      <c r="B24" s="12">
        <v>1062</v>
      </c>
      <c r="C24" s="12">
        <v>694</v>
      </c>
      <c r="D24" s="12">
        <v>649</v>
      </c>
      <c r="E24" s="12">
        <v>307</v>
      </c>
    </row>
    <row r="25" spans="1:5" ht="12.75" customHeight="1" x14ac:dyDescent="0.2">
      <c r="A25" s="59" t="s">
        <v>111</v>
      </c>
      <c r="B25" s="12">
        <v>599</v>
      </c>
      <c r="C25" s="12">
        <v>274</v>
      </c>
      <c r="D25" s="12">
        <v>340</v>
      </c>
      <c r="E25" s="12">
        <v>89</v>
      </c>
    </row>
    <row r="26" spans="1:5" ht="12.75" customHeight="1" x14ac:dyDescent="0.2">
      <c r="A26" s="59" t="s">
        <v>112</v>
      </c>
      <c r="B26" s="12">
        <v>345</v>
      </c>
      <c r="C26" s="12">
        <v>228</v>
      </c>
      <c r="D26" s="12">
        <v>212</v>
      </c>
      <c r="E26" s="12">
        <v>100</v>
      </c>
    </row>
    <row r="27" spans="1:5" ht="12.75" customHeight="1" x14ac:dyDescent="0.2">
      <c r="A27" s="63" t="s">
        <v>36</v>
      </c>
      <c r="B27" s="12">
        <f>SUM(B24:B26)</f>
        <v>2006</v>
      </c>
      <c r="C27" s="12">
        <f t="shared" ref="C27:E27" si="4">SUM(C24:C26)</f>
        <v>1196</v>
      </c>
      <c r="D27" s="12">
        <f t="shared" si="4"/>
        <v>1201</v>
      </c>
      <c r="E27" s="12">
        <f t="shared" si="4"/>
        <v>496</v>
      </c>
    </row>
    <row r="28" spans="1:5" ht="23.1" customHeight="1" x14ac:dyDescent="0.2">
      <c r="A28" s="63" t="s">
        <v>116</v>
      </c>
      <c r="B28" s="12"/>
      <c r="C28" s="12"/>
      <c r="D28" s="12"/>
      <c r="E28" s="12"/>
    </row>
    <row r="29" spans="1:5" ht="12.75" customHeight="1" x14ac:dyDescent="0.2">
      <c r="A29" s="59" t="s">
        <v>133</v>
      </c>
      <c r="B29" s="12">
        <v>472</v>
      </c>
      <c r="C29" s="12">
        <v>309</v>
      </c>
      <c r="D29" s="12">
        <v>331</v>
      </c>
      <c r="E29" s="12">
        <v>222</v>
      </c>
    </row>
    <row r="30" spans="1:5" ht="12.75" customHeight="1" x14ac:dyDescent="0.2">
      <c r="A30" s="58" t="s">
        <v>117</v>
      </c>
      <c r="B30" s="12"/>
      <c r="C30" s="12"/>
      <c r="D30" s="12"/>
      <c r="E30" s="12"/>
    </row>
    <row r="31" spans="1:5" ht="12.75" customHeight="1" x14ac:dyDescent="0.2">
      <c r="A31" s="59" t="s">
        <v>124</v>
      </c>
      <c r="B31" s="12">
        <v>783</v>
      </c>
      <c r="C31" s="12">
        <v>461</v>
      </c>
      <c r="D31" s="12">
        <v>400</v>
      </c>
      <c r="E31" s="12">
        <v>151</v>
      </c>
    </row>
    <row r="32" spans="1:5" ht="12.75" customHeight="1" x14ac:dyDescent="0.2">
      <c r="A32" s="59" t="s">
        <v>113</v>
      </c>
      <c r="B32" s="12">
        <v>816</v>
      </c>
      <c r="C32" s="12">
        <v>525</v>
      </c>
      <c r="D32" s="12">
        <v>433</v>
      </c>
      <c r="E32" s="12">
        <v>84</v>
      </c>
    </row>
    <row r="33" spans="1:5" ht="12.75" customHeight="1" x14ac:dyDescent="0.2">
      <c r="A33" s="70" t="s">
        <v>191</v>
      </c>
      <c r="B33" s="12">
        <f>SUM(B29:B32)</f>
        <v>2071</v>
      </c>
      <c r="C33" s="12">
        <f t="shared" ref="C33:E33" si="5">SUM(C29:C32)</f>
        <v>1295</v>
      </c>
      <c r="D33" s="12">
        <f t="shared" si="5"/>
        <v>1164</v>
      </c>
      <c r="E33" s="12">
        <f t="shared" si="5"/>
        <v>457</v>
      </c>
    </row>
    <row r="34" spans="1:5" ht="23.1" customHeight="1" x14ac:dyDescent="0.2">
      <c r="A34" s="63" t="s">
        <v>117</v>
      </c>
      <c r="B34" s="12"/>
      <c r="C34" s="12"/>
      <c r="D34" s="12"/>
      <c r="E34" s="12"/>
    </row>
    <row r="35" spans="1:5" ht="12.75" customHeight="1" x14ac:dyDescent="0.2">
      <c r="A35" s="59" t="s">
        <v>134</v>
      </c>
      <c r="B35" s="12">
        <v>817</v>
      </c>
      <c r="C35" s="12">
        <v>480</v>
      </c>
      <c r="D35" s="12">
        <v>467</v>
      </c>
      <c r="E35" s="12">
        <v>150</v>
      </c>
    </row>
    <row r="36" spans="1:5" ht="12.75" customHeight="1" x14ac:dyDescent="0.2">
      <c r="A36" s="59" t="s">
        <v>114</v>
      </c>
      <c r="B36" s="12">
        <v>1117</v>
      </c>
      <c r="C36" s="12">
        <v>744</v>
      </c>
      <c r="D36" s="12">
        <v>670</v>
      </c>
      <c r="E36" s="12">
        <v>193</v>
      </c>
    </row>
    <row r="37" spans="1:5" ht="12.75" customHeight="1" x14ac:dyDescent="0.2">
      <c r="A37" s="59" t="s">
        <v>115</v>
      </c>
      <c r="B37" s="12">
        <v>659</v>
      </c>
      <c r="C37" s="12">
        <v>437</v>
      </c>
      <c r="D37" s="12">
        <v>408</v>
      </c>
      <c r="E37" s="12">
        <v>213</v>
      </c>
    </row>
    <row r="38" spans="1:5" ht="12.75" customHeight="1" x14ac:dyDescent="0.2">
      <c r="A38" s="63" t="s">
        <v>37</v>
      </c>
      <c r="B38" s="12">
        <f>SUM(B35:B37)</f>
        <v>2593</v>
      </c>
      <c r="C38" s="12">
        <f t="shared" ref="C38:E38" si="6">SUM(C35:C37)</f>
        <v>1661</v>
      </c>
      <c r="D38" s="12">
        <f t="shared" si="6"/>
        <v>1545</v>
      </c>
      <c r="E38" s="12">
        <f t="shared" si="6"/>
        <v>556</v>
      </c>
    </row>
    <row r="39" spans="1:5" ht="23.1" customHeight="1" x14ac:dyDescent="0.2">
      <c r="A39" s="65" t="s">
        <v>38</v>
      </c>
      <c r="B39" s="23">
        <f>SUM(B38,B33,B27)</f>
        <v>6670</v>
      </c>
      <c r="C39" s="23">
        <f t="shared" ref="C39:E39" si="7">SUM(C38,C33,C27)</f>
        <v>4152</v>
      </c>
      <c r="D39" s="23">
        <f t="shared" si="7"/>
        <v>3910</v>
      </c>
      <c r="E39" s="23">
        <f t="shared" si="7"/>
        <v>1509</v>
      </c>
    </row>
    <row r="40" spans="1:5" ht="57.4" customHeight="1" x14ac:dyDescent="0.2">
      <c r="A40" s="74" t="s">
        <v>39</v>
      </c>
      <c r="B40" s="23">
        <v>44078</v>
      </c>
      <c r="C40" s="23">
        <v>28384</v>
      </c>
      <c r="D40" s="23">
        <v>27661</v>
      </c>
      <c r="E40" s="23">
        <v>10985</v>
      </c>
    </row>
    <row r="41" spans="1:5" ht="54" customHeight="1" x14ac:dyDescent="0.2">
      <c r="A41" s="178" t="s">
        <v>235</v>
      </c>
      <c r="B41" s="178"/>
      <c r="C41" s="178"/>
      <c r="D41" s="178"/>
      <c r="E41" s="178"/>
    </row>
  </sheetData>
  <mergeCells count="4">
    <mergeCell ref="D3:D4"/>
    <mergeCell ref="A3:A4"/>
    <mergeCell ref="B3:B4"/>
    <mergeCell ref="A41:E41"/>
  </mergeCells>
  <phoneticPr fontId="0" type="noConversion"/>
  <conditionalFormatting sqref="H6 H10 B6:E21">
    <cfRule type="cellIs" dxfId="17" priority="5" stopIfTrue="1" operator="equal">
      <formula>"."</formula>
    </cfRule>
  </conditionalFormatting>
  <conditionalFormatting sqref="B24:E38">
    <cfRule type="cellIs" dxfId="16" priority="4" stopIfTrue="1" operator="equal">
      <formula>"."</formula>
    </cfRule>
  </conditionalFormatting>
  <conditionalFormatting sqref="B22:E22">
    <cfRule type="cellIs" dxfId="15" priority="3" stopIfTrue="1" operator="equal">
      <formula>"."</formula>
    </cfRule>
  </conditionalFormatting>
  <conditionalFormatting sqref="B39:E39">
    <cfRule type="cellIs" dxfId="14" priority="2" stopIfTrue="1" operator="equal">
      <formula>"."</formula>
    </cfRule>
  </conditionalFormatting>
  <conditionalFormatting sqref="B40:E40">
    <cfRule type="cellIs" dxfId="13" priority="1"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27"/>
  <sheetViews>
    <sheetView zoomScaleNormal="100" workbookViewId="0">
      <pane ySplit="3" topLeftCell="A4" activePane="bottomLeft" state="frozen"/>
      <selection pane="bottomLeft"/>
    </sheetView>
  </sheetViews>
  <sheetFormatPr baseColWidth="10" defaultColWidth="11.42578125" defaultRowHeight="12.75" x14ac:dyDescent="0.2"/>
  <cols>
    <col min="1" max="1" width="6" style="117" customWidth="1"/>
    <col min="2" max="2" width="4.7109375" style="117" customWidth="1"/>
    <col min="3" max="3" width="3" style="117" customWidth="1"/>
    <col min="4" max="4" width="4.7109375" style="117" customWidth="1"/>
    <col min="5" max="10" width="12.28515625" style="117" customWidth="1"/>
    <col min="11" max="16384" width="11.42578125" style="117"/>
  </cols>
  <sheetData>
    <row r="1" spans="1:10" ht="16.5" customHeight="1" x14ac:dyDescent="0.2">
      <c r="A1" s="125"/>
    </row>
    <row r="2" spans="1:10" ht="14.85" customHeight="1" x14ac:dyDescent="0.2">
      <c r="A2" s="92" t="s">
        <v>240</v>
      </c>
      <c r="B2" s="4"/>
      <c r="C2" s="4"/>
      <c r="D2" s="4"/>
      <c r="E2" s="4"/>
      <c r="F2" s="4"/>
      <c r="G2" s="4"/>
      <c r="H2" s="4"/>
      <c r="I2" s="4"/>
      <c r="J2" s="4"/>
    </row>
    <row r="3" spans="1:10" ht="30.2" customHeight="1" x14ac:dyDescent="0.2">
      <c r="A3" s="179" t="s">
        <v>41</v>
      </c>
      <c r="B3" s="180"/>
      <c r="C3" s="180"/>
      <c r="D3" s="181"/>
      <c r="E3" s="93">
        <v>34699</v>
      </c>
      <c r="F3" s="94">
        <v>36891</v>
      </c>
      <c r="G3" s="94">
        <v>39082</v>
      </c>
      <c r="H3" s="94">
        <v>41274</v>
      </c>
      <c r="I3" s="94">
        <v>43465</v>
      </c>
      <c r="J3" s="95">
        <v>43830</v>
      </c>
    </row>
    <row r="4" spans="1:10" s="118" customFormat="1" ht="21.95" customHeight="1" x14ac:dyDescent="0.2">
      <c r="A4" s="96" t="s">
        <v>1</v>
      </c>
      <c r="B4" s="71" t="s">
        <v>17</v>
      </c>
      <c r="C4" s="97">
        <v>3</v>
      </c>
      <c r="D4" s="98"/>
      <c r="E4" s="12">
        <v>5485</v>
      </c>
      <c r="F4" s="12">
        <v>2063</v>
      </c>
      <c r="G4" s="12">
        <v>767</v>
      </c>
      <c r="H4" s="12">
        <v>752</v>
      </c>
      <c r="I4" s="12">
        <v>3689</v>
      </c>
      <c r="J4" s="12">
        <v>3856</v>
      </c>
    </row>
    <row r="5" spans="1:10" s="118" customFormat="1" ht="12.75" customHeight="1" x14ac:dyDescent="0.2">
      <c r="A5" s="99">
        <v>3</v>
      </c>
      <c r="B5" s="100" t="s">
        <v>13</v>
      </c>
      <c r="C5" s="97">
        <v>7</v>
      </c>
      <c r="D5" s="98"/>
      <c r="E5" s="12">
        <v>6912</v>
      </c>
      <c r="F5" s="12">
        <v>3325</v>
      </c>
      <c r="G5" s="12">
        <v>1110</v>
      </c>
      <c r="H5" s="12">
        <v>834</v>
      </c>
      <c r="I5" s="12">
        <v>3364</v>
      </c>
      <c r="J5" s="12">
        <v>3412</v>
      </c>
    </row>
    <row r="6" spans="1:10" s="118" customFormat="1" ht="12.75" customHeight="1" x14ac:dyDescent="0.2">
      <c r="A6" s="99">
        <v>7</v>
      </c>
      <c r="B6" s="100" t="s">
        <v>13</v>
      </c>
      <c r="C6" s="97">
        <v>11</v>
      </c>
      <c r="D6" s="98"/>
      <c r="E6" s="12">
        <v>5861</v>
      </c>
      <c r="F6" s="12">
        <v>3694</v>
      </c>
      <c r="G6" s="12">
        <v>1238</v>
      </c>
      <c r="H6" s="12">
        <v>773</v>
      </c>
      <c r="I6" s="12">
        <v>2724</v>
      </c>
      <c r="J6" s="12">
        <v>2660</v>
      </c>
    </row>
    <row r="7" spans="1:10" s="118" customFormat="1" ht="12.75" customHeight="1" x14ac:dyDescent="0.2">
      <c r="A7" s="99">
        <v>11</v>
      </c>
      <c r="B7" s="100" t="s">
        <v>13</v>
      </c>
      <c r="C7" s="97">
        <v>15</v>
      </c>
      <c r="D7" s="98"/>
      <c r="E7" s="12">
        <v>4562</v>
      </c>
      <c r="F7" s="12">
        <v>2989</v>
      </c>
      <c r="G7" s="12">
        <v>1356</v>
      </c>
      <c r="H7" s="12">
        <v>731</v>
      </c>
      <c r="I7" s="12">
        <v>2131</v>
      </c>
      <c r="J7" s="12">
        <v>2054</v>
      </c>
    </row>
    <row r="8" spans="1:10" s="118" customFormat="1" ht="12.75" customHeight="1" x14ac:dyDescent="0.2">
      <c r="A8" s="99">
        <v>15</v>
      </c>
      <c r="B8" s="100" t="s">
        <v>13</v>
      </c>
      <c r="C8" s="97">
        <v>18</v>
      </c>
      <c r="D8" s="98"/>
      <c r="E8" s="12">
        <v>2938</v>
      </c>
      <c r="F8" s="12">
        <v>2089</v>
      </c>
      <c r="G8" s="12">
        <v>1084</v>
      </c>
      <c r="H8" s="12">
        <v>498</v>
      </c>
      <c r="I8" s="12">
        <v>1187</v>
      </c>
      <c r="J8" s="12">
        <v>1134</v>
      </c>
    </row>
    <row r="9" spans="1:10" s="118" customFormat="1" ht="12.75" customHeight="1" x14ac:dyDescent="0.2">
      <c r="A9" s="99">
        <v>18</v>
      </c>
      <c r="B9" s="100" t="s">
        <v>13</v>
      </c>
      <c r="C9" s="97">
        <v>21</v>
      </c>
      <c r="D9" s="98"/>
      <c r="E9" s="12">
        <v>3336</v>
      </c>
      <c r="F9" s="12">
        <v>1785</v>
      </c>
      <c r="G9" s="12">
        <v>1068</v>
      </c>
      <c r="H9" s="12">
        <v>1065</v>
      </c>
      <c r="I9" s="12">
        <v>3645</v>
      </c>
      <c r="J9" s="12">
        <v>2629</v>
      </c>
    </row>
    <row r="10" spans="1:10" s="118" customFormat="1" ht="12.75" customHeight="1" x14ac:dyDescent="0.2">
      <c r="A10" s="99">
        <v>21</v>
      </c>
      <c r="B10" s="100" t="s">
        <v>13</v>
      </c>
      <c r="C10" s="97">
        <v>25</v>
      </c>
      <c r="D10" s="98"/>
      <c r="E10" s="12">
        <v>6223</v>
      </c>
      <c r="F10" s="12">
        <v>2268</v>
      </c>
      <c r="G10" s="12">
        <v>1243</v>
      </c>
      <c r="H10" s="12">
        <v>1795</v>
      </c>
      <c r="I10" s="12">
        <v>6765</v>
      </c>
      <c r="J10" s="12">
        <v>6193</v>
      </c>
    </row>
    <row r="11" spans="1:10" s="118" customFormat="1" ht="12.75" customHeight="1" x14ac:dyDescent="0.2">
      <c r="A11" s="99">
        <v>25</v>
      </c>
      <c r="B11" s="100" t="s">
        <v>13</v>
      </c>
      <c r="C11" s="97">
        <v>30</v>
      </c>
      <c r="D11" s="98"/>
      <c r="E11" s="12">
        <v>9080</v>
      </c>
      <c r="F11" s="12">
        <v>3597</v>
      </c>
      <c r="G11" s="12">
        <v>1590</v>
      </c>
      <c r="H11" s="12">
        <v>2539</v>
      </c>
      <c r="I11" s="12">
        <v>7365</v>
      </c>
      <c r="J11" s="12">
        <v>6875</v>
      </c>
    </row>
    <row r="12" spans="1:10" s="118" customFormat="1" ht="12.75" customHeight="1" x14ac:dyDescent="0.2">
      <c r="A12" s="99">
        <v>30</v>
      </c>
      <c r="B12" s="100" t="s">
        <v>13</v>
      </c>
      <c r="C12" s="97">
        <v>40</v>
      </c>
      <c r="D12" s="98"/>
      <c r="E12" s="12">
        <v>12186</v>
      </c>
      <c r="F12" s="12">
        <v>6519</v>
      </c>
      <c r="G12" s="12">
        <v>3133</v>
      </c>
      <c r="H12" s="12">
        <v>3264</v>
      </c>
      <c r="I12" s="12">
        <v>9747</v>
      </c>
      <c r="J12" s="12">
        <v>9475</v>
      </c>
    </row>
    <row r="13" spans="1:10" s="118" customFormat="1" ht="12.75" customHeight="1" x14ac:dyDescent="0.2">
      <c r="A13" s="99">
        <v>40</v>
      </c>
      <c r="B13" s="100" t="s">
        <v>13</v>
      </c>
      <c r="C13" s="97">
        <v>50</v>
      </c>
      <c r="D13" s="98"/>
      <c r="E13" s="12">
        <v>4399</v>
      </c>
      <c r="F13" s="12">
        <v>2836</v>
      </c>
      <c r="G13" s="12">
        <v>1903</v>
      </c>
      <c r="H13" s="12">
        <v>1595</v>
      </c>
      <c r="I13" s="12">
        <v>3766</v>
      </c>
      <c r="J13" s="12">
        <v>3706</v>
      </c>
    </row>
    <row r="14" spans="1:10" s="118" customFormat="1" ht="12.75" customHeight="1" x14ac:dyDescent="0.2">
      <c r="A14" s="99">
        <v>50</v>
      </c>
      <c r="B14" s="100" t="s">
        <v>13</v>
      </c>
      <c r="C14" s="97">
        <v>60</v>
      </c>
      <c r="D14" s="98"/>
      <c r="E14" s="12">
        <v>1875</v>
      </c>
      <c r="F14" s="12">
        <v>918</v>
      </c>
      <c r="G14" s="12">
        <v>748</v>
      </c>
      <c r="H14" s="12">
        <v>727</v>
      </c>
      <c r="I14" s="12">
        <v>1446</v>
      </c>
      <c r="J14" s="12">
        <v>1421</v>
      </c>
    </row>
    <row r="15" spans="1:10" s="118" customFormat="1" ht="12.75" customHeight="1" x14ac:dyDescent="0.2">
      <c r="A15" s="99">
        <v>60</v>
      </c>
      <c r="B15" s="100" t="s">
        <v>13</v>
      </c>
      <c r="C15" s="97">
        <v>65</v>
      </c>
      <c r="D15" s="98"/>
      <c r="E15" s="12">
        <v>730</v>
      </c>
      <c r="F15" s="12">
        <v>234</v>
      </c>
      <c r="G15" s="12">
        <v>201</v>
      </c>
      <c r="H15" s="12">
        <v>170</v>
      </c>
      <c r="I15" s="12">
        <v>341</v>
      </c>
      <c r="J15" s="12">
        <v>346</v>
      </c>
    </row>
    <row r="16" spans="1:10" s="118" customFormat="1" ht="12.75" customHeight="1" x14ac:dyDescent="0.2">
      <c r="A16" s="99">
        <v>65</v>
      </c>
      <c r="B16" s="101" t="s">
        <v>14</v>
      </c>
      <c r="C16" s="102"/>
      <c r="D16" s="103"/>
      <c r="E16" s="12">
        <v>1045</v>
      </c>
      <c r="F16" s="12">
        <v>478</v>
      </c>
      <c r="G16" s="12">
        <v>356</v>
      </c>
      <c r="H16" s="12">
        <v>303</v>
      </c>
      <c r="I16" s="12">
        <v>327</v>
      </c>
      <c r="J16" s="12">
        <v>317</v>
      </c>
    </row>
    <row r="17" spans="1:10" s="118" customFormat="1" ht="16.149999999999999" customHeight="1" x14ac:dyDescent="0.2">
      <c r="A17" s="182" t="s">
        <v>2</v>
      </c>
      <c r="B17" s="182"/>
      <c r="C17" s="182"/>
      <c r="D17" s="183"/>
      <c r="E17" s="23">
        <v>64632</v>
      </c>
      <c r="F17" s="23">
        <v>32795</v>
      </c>
      <c r="G17" s="23">
        <v>15797</v>
      </c>
      <c r="H17" s="23">
        <v>15046</v>
      </c>
      <c r="I17" s="23">
        <v>46497</v>
      </c>
      <c r="J17" s="23">
        <v>44078</v>
      </c>
    </row>
    <row r="18" spans="1:10" s="118" customFormat="1" ht="12.75" customHeight="1" x14ac:dyDescent="0.2">
      <c r="A18" s="184" t="s">
        <v>23</v>
      </c>
      <c r="B18" s="184"/>
      <c r="C18" s="184"/>
      <c r="D18" s="185"/>
      <c r="E18" s="61">
        <v>23.2</v>
      </c>
      <c r="F18" s="61">
        <v>23.2</v>
      </c>
      <c r="G18" s="61">
        <v>26.5</v>
      </c>
      <c r="H18" s="61">
        <v>27.7</v>
      </c>
      <c r="I18" s="61">
        <v>24.7</v>
      </c>
      <c r="J18" s="61">
        <v>24.6</v>
      </c>
    </row>
    <row r="19" spans="1:10" ht="11.25" customHeight="1" x14ac:dyDescent="0.2"/>
    <row r="20" spans="1:10" ht="11.25" customHeight="1" x14ac:dyDescent="0.2"/>
    <row r="21" spans="1:10" ht="11.25" customHeight="1" x14ac:dyDescent="0.2"/>
    <row r="22" spans="1:10" ht="11.25" customHeight="1" x14ac:dyDescent="0.2"/>
    <row r="23" spans="1:10" ht="11.25" customHeight="1" x14ac:dyDescent="0.2"/>
    <row r="24" spans="1:10" ht="11.25" customHeight="1" x14ac:dyDescent="0.2"/>
    <row r="25" spans="1:10" ht="11.25" customHeight="1" x14ac:dyDescent="0.2"/>
    <row r="26" spans="1:10" ht="11.25" customHeight="1" x14ac:dyDescent="0.2"/>
    <row r="27" spans="1:10" ht="11.25" customHeight="1" x14ac:dyDescent="0.2"/>
  </sheetData>
  <mergeCells count="3">
    <mergeCell ref="A3:D3"/>
    <mergeCell ref="A17:D17"/>
    <mergeCell ref="A18:D18"/>
  </mergeCells>
  <phoneticPr fontId="0" type="noConversion"/>
  <conditionalFormatting sqref="E4:J18">
    <cfRule type="cellIs" dxfId="12"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Tabelle01</vt:lpstr>
      <vt:lpstr>Tabelle02</vt:lpstr>
      <vt:lpstr>Tabelle03</vt:lpstr>
      <vt:lpstr>Tabelle_n_03</vt:lpstr>
      <vt:lpstr>Tabelle04</vt:lpstr>
      <vt:lpstr>Tabelle05</vt:lpstr>
      <vt:lpstr>Tabelle06</vt:lpstr>
      <vt:lpstr>Tabelle_n_06</vt:lpstr>
      <vt:lpstr>Tabelle07</vt:lpstr>
      <vt:lpstr>Tabelle08</vt:lpstr>
      <vt:lpstr>Tabelle09</vt:lpstr>
      <vt:lpstr>Tabelle10</vt:lpstr>
      <vt:lpstr>Tabelle11</vt:lpstr>
      <vt:lpstr>Tabelle12</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 von Hilfe zum Lebensunterhalt und Empfänger von Regelleistungen in Baden-Württemberg am 31. Dezember 2019</dc:title>
  <dc:subject>Statistische Berichte</dc:subject>
  <dc:creator>Statistisches Landesamt Baden-Württemberg</dc:creator>
  <cp:keywords>Sozialhilfe, Laufende Hilfe zum Lebensunterhalt, Empfänger von Regelleistungen, SGB XII</cp:keywords>
  <cp:lastModifiedBy>Hass, Gabriele (STL)</cp:lastModifiedBy>
  <cp:lastPrinted>2020-08-20T05:24:40Z</cp:lastPrinted>
  <dcterms:created xsi:type="dcterms:W3CDTF">2018-10-30T12:58:43Z</dcterms:created>
  <dcterms:modified xsi:type="dcterms:W3CDTF">2020-08-20T05:29:47Z</dcterms:modified>
</cp:coreProperties>
</file>