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1-j_ArtNr_3231_Allg_Schulen\BI1-j_19\"/>
    </mc:Choice>
  </mc:AlternateContent>
  <bookViews>
    <workbookView xWindow="0" yWindow="0" windowWidth="28800" windowHeight="12030" tabRatio="762"/>
  </bookViews>
  <sheets>
    <sheet name="Tab1" sheetId="67" r:id="rId1"/>
    <sheet name="Tab2" sheetId="56" r:id="rId2"/>
    <sheet name="Tab3" sheetId="99" r:id="rId3"/>
    <sheet name="Tab4" sheetId="58" r:id="rId4"/>
    <sheet name="Tab5" sheetId="113" r:id="rId5"/>
    <sheet name="Tab6 Seite1" sheetId="79" r:id="rId6"/>
    <sheet name="Tab6 Seite2" sheetId="101" r:id="rId7"/>
    <sheet name="Tab7 Seite1" sheetId="82" r:id="rId8"/>
    <sheet name="Tab7 Seite2" sheetId="102" r:id="rId9"/>
    <sheet name="Tab8 Seite1" sheetId="59" r:id="rId10"/>
    <sheet name="Tab8 Seite2" sheetId="114" r:id="rId11"/>
    <sheet name="Tab8 Seite3" sheetId="104" r:id="rId12"/>
    <sheet name="Tab8 Seite4" sheetId="115" r:id="rId13"/>
    <sheet name="Tab9 Seite1" sheetId="120" r:id="rId14"/>
    <sheet name="Tab9 Seite2" sheetId="121" r:id="rId15"/>
    <sheet name="Tab10" sheetId="80" r:id="rId16"/>
    <sheet name="Tab11" sheetId="122" r:id="rId17"/>
    <sheet name="Tab12" sheetId="60" r:id="rId18"/>
    <sheet name="Tab13" sheetId="63" r:id="rId19"/>
    <sheet name="Tab14" sheetId="61" r:id="rId20"/>
    <sheet name="Tab15" sheetId="62" r:id="rId21"/>
    <sheet name="Tab16 Seite1" sheetId="116" r:id="rId22"/>
    <sheet name="Tab16 Seite2" sheetId="117" r:id="rId23"/>
    <sheet name="Tab17 Seite1" sheetId="88" r:id="rId24"/>
    <sheet name="Tab17 Seite2" sheetId="106" r:id="rId25"/>
    <sheet name="Tab18 Seite1" sheetId="89" r:id="rId26"/>
    <sheet name="Tab18 Seite2" sheetId="112" r:id="rId27"/>
    <sheet name="Tab19 Seite1" sheetId="64" r:id="rId28"/>
    <sheet name="Tab19 Seite2" sheetId="107" r:id="rId29"/>
    <sheet name="Tab20 Seite1" sheetId="65" r:id="rId30"/>
    <sheet name="Tab20 Seite2" sheetId="108" r:id="rId31"/>
    <sheet name="Tab21" sheetId="119" r:id="rId32"/>
    <sheet name="Tab22" sheetId="97" r:id="rId33"/>
    <sheet name="Tab23 Seite 1+2" sheetId="125" r:id="rId34"/>
    <sheet name="Tab23 Seite 3+4" sheetId="126" r:id="rId35"/>
    <sheet name="Tab23 Seite 5+6" sheetId="127" r:id="rId36"/>
    <sheet name="Tab23 Seite 7+8" sheetId="128" r:id="rId37"/>
    <sheet name="Tab24_25_26" sheetId="96" r:id="rId38"/>
    <sheet name="Tab27" sheetId="118" r:id="rId39"/>
  </sheets>
  <definedNames>
    <definedName name="_xlnm._FilterDatabase" localSheetId="25" hidden="1">'Tab18 Seite1'!$A$6:$A$48</definedName>
    <definedName name="_xlnm._FilterDatabase" localSheetId="26" hidden="1">'Tab18 Seite2'!$A$6:$A$43</definedName>
    <definedName name="_xlnm._FilterDatabase" localSheetId="27" hidden="1">'Tab19 Seite1'!#REF!</definedName>
    <definedName name="_xlnm._FilterDatabase" localSheetId="28" hidden="1">'Tab19 Seite2'!$A$6:$A$6</definedName>
    <definedName name="_xlnm._FilterDatabase" localSheetId="29" hidden="1">'Tab20 Seite1'!#REF!</definedName>
    <definedName name="_xlnm._FilterDatabase" localSheetId="30" hidden="1">'Tab20 Seite2'!$A$6:$A$6</definedName>
    <definedName name="_xlnm._FilterDatabase" localSheetId="31" hidden="1">'Tab21'!#REF!</definedName>
    <definedName name="_xlnm._FilterDatabase" localSheetId="4" hidden="1">'Tab5'!#REF!</definedName>
    <definedName name="_xlnm._FilterDatabase" localSheetId="9" hidden="1">'Tab8 Seite1'!#REF!</definedName>
    <definedName name="_xlnm._FilterDatabase" localSheetId="10" hidden="1">'Tab8 Seite2'!#REF!</definedName>
    <definedName name="_xlnm._FilterDatabase" localSheetId="11" hidden="1">'Tab8 Seite3'!#REF!</definedName>
    <definedName name="_xlnm._FilterDatabase" localSheetId="12" hidden="1">'Tab8 Seite4'!#REF!</definedName>
    <definedName name="_xlnm._FilterDatabase" localSheetId="13" hidden="1">'Tab9 Seite1'!$A$1:$L$49</definedName>
    <definedName name="_xlnm._FilterDatabase" localSheetId="14" hidden="1">'Tab9 Seite2'!#REF!</definedName>
    <definedName name="_xlnm.Print_Area" localSheetId="22">'Tab16 Seite2'!$A$1:$K$44</definedName>
    <definedName name="_xlnm.Print_Area" localSheetId="2">'Tab3'!$A$1:$J$37</definedName>
    <definedName name="_xlnm.Print_Area" localSheetId="12">'Tab8 Seite4'!$A$1:$H$44</definedName>
    <definedName name="_xlnm.Print_Area">#REF!</definedName>
    <definedName name="_xlnm.Print_Titles" localSheetId="0">'Tab1'!$1:$6</definedName>
    <definedName name="_xlnm.Print_Titles" localSheetId="18">'Tab13'!$A:$I</definedName>
    <definedName name="_xlnm.Print_Titles" localSheetId="21">'Tab16 Seite1'!$2:$6</definedName>
    <definedName name="_xlnm.Print_Titles" localSheetId="22">'Tab16 Seite2'!$2:$6</definedName>
    <definedName name="_xlnm.Print_Titles" localSheetId="23">'Tab17 Seite1'!$2:$6</definedName>
    <definedName name="_xlnm.Print_Titles" localSheetId="24">'Tab17 Seite2'!$2:$6</definedName>
    <definedName name="_xlnm.Print_Titles" localSheetId="25">'Tab18 Seite1'!$2:$4</definedName>
    <definedName name="_xlnm.Print_Titles" localSheetId="26">'Tab18 Seite2'!$2:$4</definedName>
    <definedName name="_xlnm.Print_Titles" localSheetId="27">'Tab19 Seite1'!$2:$5</definedName>
    <definedName name="_xlnm.Print_Titles" localSheetId="28">'Tab19 Seite2'!$2:$6</definedName>
    <definedName name="_xlnm.Print_Titles" localSheetId="29">'Tab20 Seite1'!$2:$5</definedName>
    <definedName name="_xlnm.Print_Titles" localSheetId="30">'Tab20 Seite2'!$2:$6</definedName>
    <definedName name="_xlnm.Print_Titles" localSheetId="31">'Tab21'!$3:$5</definedName>
    <definedName name="_xlnm.Print_Titles" localSheetId="5">'Tab6 Seite1'!$2:$5</definedName>
    <definedName name="_xlnm.Print_Titles" localSheetId="6">'Tab6 Seite2'!$2:$5</definedName>
    <definedName name="_xlnm.Print_Titles" localSheetId="7">'Tab7 Seite1'!$2:$5</definedName>
    <definedName name="_xlnm.Print_Titles" localSheetId="8">'Tab7 Seite2'!$2:$5</definedName>
    <definedName name="_xlnm.Print_Titles" localSheetId="9">'Tab8 Seite1'!$2:$5</definedName>
    <definedName name="_xlnm.Print_Titles" localSheetId="10">'Tab8 Seite2'!$2:$5</definedName>
    <definedName name="_xlnm.Print_Titles" localSheetId="11">'Tab8 Seite3'!$1:$5</definedName>
    <definedName name="_xlnm.Print_Titles" localSheetId="12">'Tab8 Seite4'!$1:$5</definedName>
    <definedName name="_xlnm.Print_Titles" localSheetId="13">'Tab9 Seite1'!$2:$5</definedName>
    <definedName name="_xlnm.Print_Titles" localSheetId="14">'Tab9 Seite2'!$2:$5</definedName>
    <definedName name="Z_3DF8D171_FDC5_11D4_B324_000083B33EB3_.wvu.PrintArea" localSheetId="0" hidden="1">'Tab1'!$A$1:$G$40</definedName>
    <definedName name="Z_3DF8D171_FDC5_11D4_B324_000083B33EB3_.wvu.PrintArea" localSheetId="18" hidden="1">'Tab13'!$A$2:$I$29</definedName>
    <definedName name="Z_3DF8D171_FDC5_11D4_B324_000083B33EB3_.wvu.PrintArea" localSheetId="19" hidden="1">'Tab14'!$A$2:$K$22</definedName>
    <definedName name="Z_3DF8D171_FDC5_11D4_B324_000083B33EB3_.wvu.PrintArea" localSheetId="1" hidden="1">'Tab2'!$A$1:$H$59</definedName>
    <definedName name="Z_58C4BF81_0668_11D5_A9C1_0000834A35B3_.wvu.PrintArea" localSheetId="18" hidden="1">'Tab13'!$A$2:$I$29</definedName>
    <definedName name="Z_58C4BF81_0668_11D5_A9C1_0000834A35B3_.wvu.PrintArea" localSheetId="19" hidden="1">'Tab14'!$A$2:$K$22</definedName>
    <definedName name="Z_7155755A_FDAF_11D4_830B_0000834A38E3_.wvu.PrintArea" localSheetId="18" hidden="1">'Tab13'!$A$2:$I$29</definedName>
    <definedName name="Z_7155755A_FDAF_11D4_830B_0000834A38E3_.wvu.PrintArea" localSheetId="19" hidden="1">'Tab14'!$A$2:$K$22</definedName>
  </definedNames>
  <calcPr calcId="162913"/>
  <customWorkbookViews>
    <customWorkbookView name="Kist, Werner - Persönliche Ansicht" guid="{3DF8D171-FDC5-11D4-B324-000083B33EB3}" mergeInterval="0" personalView="1" maximized="1" windowWidth="796" windowHeight="429" tabRatio="601" activeSheetId="1"/>
    <customWorkbookView name="A22005 - Persönliche Ansicht" guid="{58C4BF81-0668-11D5-A9C1-0000834A35B3}" mergeInterval="0" personalView="1" maximized="1" windowWidth="763" windowHeight="385" tabRatio="601" activeSheetId="1"/>
    <customWorkbookView name="A22206 - Persönliche Ansicht" guid="{7155755A-FDAF-11D4-830B-0000834A38E3}" mergeInterval="0" personalView="1" maximized="1" windowWidth="794" windowHeight="439" tabRatio="601" activeSheetId="1"/>
  </customWorkbookViews>
</workbook>
</file>

<file path=xl/calcChain.xml><?xml version="1.0" encoding="utf-8"?>
<calcChain xmlns="http://schemas.openxmlformats.org/spreadsheetml/2006/main">
  <c r="D43" i="117" l="1"/>
  <c r="D42" i="117"/>
  <c r="D41" i="117"/>
  <c r="D40" i="117"/>
  <c r="D39" i="117"/>
  <c r="D38" i="117"/>
  <c r="D36" i="117"/>
  <c r="D35" i="117"/>
  <c r="D34" i="117"/>
  <c r="D32" i="117"/>
  <c r="D30" i="117"/>
  <c r="D29" i="117"/>
  <c r="D28" i="117"/>
  <c r="D27" i="117"/>
  <c r="D25" i="117"/>
  <c r="D24" i="117"/>
  <c r="D23" i="117"/>
  <c r="D22" i="117"/>
  <c r="D21" i="117"/>
  <c r="D19" i="117"/>
  <c r="D17" i="117"/>
  <c r="D16" i="117"/>
  <c r="D15" i="117"/>
  <c r="D13" i="117"/>
  <c r="D12" i="117"/>
  <c r="D11" i="117"/>
  <c r="D10" i="117"/>
  <c r="D8" i="117"/>
  <c r="D50" i="116"/>
  <c r="D49" i="116"/>
  <c r="D48" i="116"/>
  <c r="D47" i="116"/>
  <c r="D46" i="116"/>
  <c r="D44" i="116"/>
  <c r="D42" i="116"/>
  <c r="D41" i="116"/>
  <c r="D40" i="116"/>
  <c r="D38" i="116"/>
  <c r="D37" i="116"/>
  <c r="D35" i="116"/>
  <c r="D34" i="116"/>
  <c r="D33" i="116"/>
  <c r="D31" i="116"/>
  <c r="D30" i="116"/>
  <c r="D28" i="116"/>
  <c r="D27" i="116"/>
  <c r="D26" i="116"/>
  <c r="D25" i="116"/>
  <c r="D23" i="116"/>
  <c r="D22" i="116"/>
  <c r="D21" i="116"/>
  <c r="D20" i="116"/>
  <c r="D19" i="116"/>
  <c r="D17" i="116"/>
  <c r="D15" i="116"/>
  <c r="D14" i="116"/>
  <c r="D13" i="116"/>
  <c r="D12" i="116"/>
  <c r="D11" i="116"/>
  <c r="D10" i="116"/>
  <c r="D8" i="116"/>
  <c r="B9" i="102" l="1"/>
  <c r="B10" i="102"/>
  <c r="B11" i="102"/>
  <c r="B12" i="102"/>
  <c r="B14" i="102"/>
  <c r="B15" i="102"/>
  <c r="B16" i="102"/>
  <c r="B18" i="102"/>
  <c r="B20" i="102"/>
  <c r="B21" i="102"/>
  <c r="B22" i="102"/>
  <c r="B23" i="102"/>
  <c r="B24" i="102"/>
  <c r="B26" i="102"/>
  <c r="B27" i="102"/>
  <c r="B28" i="102"/>
  <c r="B29" i="102"/>
  <c r="B31" i="102"/>
  <c r="B33" i="102"/>
  <c r="B34" i="102"/>
  <c r="B35" i="102"/>
  <c r="B37" i="102"/>
  <c r="B38" i="102"/>
  <c r="B39" i="102"/>
  <c r="B40" i="102"/>
  <c r="B41" i="102"/>
  <c r="B42" i="102"/>
  <c r="B7" i="102"/>
  <c r="B29" i="82"/>
  <c r="B24" i="82"/>
  <c r="B25" i="82"/>
  <c r="B26" i="82"/>
  <c r="B27" i="82"/>
  <c r="B30" i="82"/>
  <c r="B32" i="82"/>
  <c r="B33" i="82"/>
  <c r="B34" i="82"/>
  <c r="B36" i="82"/>
  <c r="B37" i="82"/>
  <c r="B39" i="82"/>
  <c r="B40" i="82"/>
  <c r="B41" i="82"/>
  <c r="B43" i="82"/>
  <c r="B45" i="82"/>
  <c r="B46" i="82"/>
  <c r="B47" i="82"/>
  <c r="B48" i="82"/>
  <c r="B49" i="82"/>
  <c r="B9" i="82"/>
  <c r="B10" i="82"/>
  <c r="B11" i="82"/>
  <c r="B12" i="82"/>
  <c r="B13" i="82"/>
  <c r="B14" i="82"/>
  <c r="B16" i="82"/>
  <c r="B18" i="82"/>
  <c r="B19" i="82"/>
  <c r="B20" i="82"/>
  <c r="B21" i="82"/>
  <c r="B22" i="82"/>
  <c r="B7" i="82"/>
  <c r="B26" i="113" l="1"/>
  <c r="B27" i="113"/>
  <c r="B28" i="113"/>
  <c r="B29" i="113"/>
  <c r="B30" i="113"/>
  <c r="B31" i="113"/>
  <c r="B32" i="113"/>
  <c r="B33" i="113"/>
  <c r="B34" i="113"/>
  <c r="B35" i="113"/>
  <c r="B36" i="113"/>
  <c r="B37" i="113"/>
  <c r="B38" i="113"/>
  <c r="B39" i="113"/>
  <c r="B40" i="113"/>
  <c r="B25" i="113"/>
  <c r="B7" i="113"/>
  <c r="B8" i="113"/>
  <c r="B9" i="113"/>
  <c r="B10" i="113"/>
  <c r="B11" i="113"/>
  <c r="B12" i="113"/>
  <c r="B13" i="113"/>
  <c r="B14" i="113"/>
  <c r="B15" i="113"/>
  <c r="B16" i="113"/>
  <c r="B17" i="113"/>
  <c r="B18" i="113"/>
  <c r="B19" i="113"/>
  <c r="B20" i="113"/>
  <c r="B21" i="113"/>
  <c r="B6" i="113"/>
  <c r="C41" i="113"/>
  <c r="D41" i="113"/>
  <c r="E41" i="113"/>
  <c r="G41" i="113"/>
  <c r="H41" i="113"/>
  <c r="I41" i="113"/>
  <c r="J41" i="113"/>
  <c r="F41" i="113"/>
  <c r="C22" i="113"/>
  <c r="D22" i="113"/>
  <c r="E22" i="113"/>
  <c r="G22" i="113"/>
  <c r="H22" i="113"/>
  <c r="I22" i="113"/>
  <c r="J22" i="113"/>
  <c r="F22" i="113"/>
  <c r="B22" i="113" l="1"/>
  <c r="B41" i="113"/>
  <c r="B23" i="99"/>
  <c r="B24" i="99"/>
  <c r="B35" i="99" s="1"/>
  <c r="B25" i="99"/>
  <c r="B26" i="99"/>
  <c r="B27" i="99"/>
  <c r="B28" i="99"/>
  <c r="B29" i="99"/>
  <c r="B30" i="99"/>
  <c r="B31" i="99"/>
  <c r="B32" i="99"/>
  <c r="B33" i="99"/>
  <c r="B34" i="99"/>
  <c r="B22" i="99"/>
  <c r="B7" i="99"/>
  <c r="B8" i="99"/>
  <c r="B19" i="99" s="1"/>
  <c r="B9" i="99"/>
  <c r="B10" i="99"/>
  <c r="B11" i="99"/>
  <c r="B12" i="99"/>
  <c r="B13" i="99"/>
  <c r="B14" i="99"/>
  <c r="B15" i="99"/>
  <c r="B16" i="99"/>
  <c r="B17" i="99"/>
  <c r="B18" i="99"/>
  <c r="B6" i="99"/>
  <c r="C35" i="99"/>
  <c r="E35" i="99"/>
  <c r="F35" i="99"/>
  <c r="G35" i="99"/>
  <c r="H35" i="99"/>
  <c r="I35" i="99"/>
  <c r="J35" i="99"/>
  <c r="D35" i="99"/>
  <c r="C19" i="99"/>
  <c r="E19" i="99"/>
  <c r="F19" i="99"/>
  <c r="G19" i="99"/>
  <c r="H19" i="99"/>
  <c r="I19" i="99"/>
  <c r="J19" i="99"/>
  <c r="D19" i="99"/>
  <c r="F5" i="63" l="1"/>
  <c r="H5" i="63"/>
</calcChain>
</file>

<file path=xl/comments1.xml><?xml version="1.0" encoding="utf-8"?>
<comments xmlns="http://schemas.openxmlformats.org/spreadsheetml/2006/main">
  <authors>
    <author>Ein geschätzter Microsoft Office Anwender</author>
  </authors>
  <commentList>
    <comment ref="B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D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I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J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</commentList>
</comments>
</file>

<file path=xl/sharedStrings.xml><?xml version="1.0" encoding="utf-8"?>
<sst xmlns="http://schemas.openxmlformats.org/spreadsheetml/2006/main" count="2553" uniqueCount="506">
  <si>
    <t>Freien 
Waldorfschulen</t>
  </si>
  <si>
    <t>2008/09</t>
  </si>
  <si>
    <t>2009/10</t>
  </si>
  <si>
    <t>2010/11</t>
  </si>
  <si>
    <t>2011/12</t>
  </si>
  <si>
    <t>2012/13</t>
  </si>
  <si>
    <t>Sonstige</t>
  </si>
  <si>
    <t>Schulart</t>
  </si>
  <si>
    <t>Klassen</t>
  </si>
  <si>
    <t>1997/98</t>
  </si>
  <si>
    <t>ö</t>
  </si>
  <si>
    <t>zusammen</t>
  </si>
  <si>
    <t>p</t>
  </si>
  <si>
    <t>Grundschulen</t>
  </si>
  <si>
    <t>darunter</t>
  </si>
  <si>
    <t>Realschulen</t>
  </si>
  <si>
    <t>Gymnasien</t>
  </si>
  <si>
    <t>Schulen besonderer Art</t>
  </si>
  <si>
    <t>Freie Waldorfschulen</t>
  </si>
  <si>
    <t>Abendrealschulen</t>
  </si>
  <si>
    <t>Stuttgart</t>
  </si>
  <si>
    <t>Karlsruhe</t>
  </si>
  <si>
    <t>Freiburg</t>
  </si>
  <si>
    <t>Tübingen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</si>
  <si>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</si>
  <si>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</si>
  <si>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</si>
  <si>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</si>
  <si>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</si>
  <si>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an ...</t>
  </si>
  <si>
    <t>Schuljahr</t>
  </si>
  <si>
    <t>1970/71</t>
  </si>
  <si>
    <t>1975/76</t>
  </si>
  <si>
    <t>1980/81</t>
  </si>
  <si>
    <t>1985/86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</si>
  <si>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</si>
  <si>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</si>
  <si>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</si>
  <si>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</si>
  <si>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</si>
  <si>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</si>
  <si>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</si>
  <si>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</si>
  <si>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1998/99</t>
  </si>
  <si>
    <t>darunter weiblich</t>
  </si>
  <si>
    <t xml:space="preserve">Davon </t>
  </si>
  <si>
    <t>Davon Land der Staatsangehörigkeit</t>
  </si>
  <si>
    <t>Italien</t>
  </si>
  <si>
    <t>Kroatien</t>
  </si>
  <si>
    <t>Portugal</t>
  </si>
  <si>
    <t>Spanien</t>
  </si>
  <si>
    <t>Türkei</t>
  </si>
  <si>
    <t>sonstige</t>
  </si>
  <si>
    <t>Belegung des Fachs</t>
  </si>
  <si>
    <t>davon als</t>
  </si>
  <si>
    <t>Anzahl</t>
  </si>
  <si>
    <t>%</t>
  </si>
  <si>
    <t>Englisch</t>
  </si>
  <si>
    <t>Französisch</t>
  </si>
  <si>
    <t>Latein</t>
  </si>
  <si>
    <t>Sonstige Fremdsprachen</t>
  </si>
  <si>
    <t>Deutsch</t>
  </si>
  <si>
    <t>Bildende Kunst</t>
  </si>
  <si>
    <t>Musik</t>
  </si>
  <si>
    <t>Literatur</t>
  </si>
  <si>
    <t>Geschichte</t>
  </si>
  <si>
    <t>Erdkunde</t>
  </si>
  <si>
    <t>Gemeinschaftskunde</t>
  </si>
  <si>
    <t>Psychologie</t>
  </si>
  <si>
    <t>Religionslehre</t>
  </si>
  <si>
    <t>Ethik</t>
  </si>
  <si>
    <t>Mathematik</t>
  </si>
  <si>
    <t>Physik</t>
  </si>
  <si>
    <t>Chemie</t>
  </si>
  <si>
    <t>Biologie</t>
  </si>
  <si>
    <t>Informatik</t>
  </si>
  <si>
    <t>Sport</t>
  </si>
  <si>
    <t>Sonstige, Philosophie, BWL</t>
  </si>
  <si>
    <t>Schulart
ö = öffentlich
p = privat</t>
  </si>
  <si>
    <t>ins-
gesamt</t>
  </si>
  <si>
    <t>Erteilte 
Lehrerwochen-
stunden</t>
  </si>
  <si>
    <t>Klassen 
(Klassen-
stufen 
5 bis 11)</t>
  </si>
  <si>
    <t>Real-
schulen</t>
  </si>
  <si>
    <t>Gym-
nasien</t>
  </si>
  <si>
    <t>1999/2000</t>
  </si>
  <si>
    <t>Kranke in längerer
Krankenhaus-
behandlung</t>
  </si>
  <si>
    <t>Griechen-
land</t>
  </si>
  <si>
    <t>Fach</t>
  </si>
  <si>
    <t>Sonstige mathematisch-naturwissenschaftliche Fächer</t>
  </si>
  <si>
    <t>weiblich</t>
  </si>
  <si>
    <t>2000/01</t>
  </si>
  <si>
    <t>2001/02</t>
  </si>
  <si>
    <t>2002/03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</si>
  <si>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</si>
  <si>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</si>
  <si>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</si>
  <si>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</si>
  <si>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</si>
  <si>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</si>
  <si>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</si>
  <si>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Hochrhein-Bodensee</t>
  </si>
  <si>
    <t>Region Neckar-Alb</t>
  </si>
  <si>
    <t>Region Bodensee-Oberschwaben</t>
  </si>
  <si>
    <t>2003/04</t>
  </si>
  <si>
    <r>
      <t>Davon Übergänge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auf ...</t>
    </r>
  </si>
  <si>
    <r>
      <t>Sonstige</t>
    </r>
    <r>
      <rPr>
        <vertAlign val="superscript"/>
        <sz val="7"/>
        <rFont val="Arial"/>
        <family val="2"/>
      </rPr>
      <t>2)</t>
    </r>
  </si>
  <si>
    <r>
      <t>Schulen</t>
    </r>
    <r>
      <rPr>
        <vertAlign val="superscript"/>
        <sz val="7"/>
        <rFont val="Arial"/>
        <family val="2"/>
      </rPr>
      <t>1)</t>
    </r>
  </si>
  <si>
    <t>2004/05</t>
  </si>
  <si>
    <t>2005/06</t>
  </si>
  <si>
    <t>2006/07</t>
  </si>
  <si>
    <r>
      <t>Allgemeinbildende Schulen
zusammen</t>
    </r>
    <r>
      <rPr>
        <b/>
        <vertAlign val="superscript"/>
        <sz val="7"/>
        <rFont val="Arial"/>
        <family val="2"/>
      </rPr>
      <t>1)</t>
    </r>
  </si>
  <si>
    <t>1986/87</t>
  </si>
  <si>
    <t>1987/88</t>
  </si>
  <si>
    <t>1988/89</t>
  </si>
  <si>
    <t>ohne</t>
  </si>
  <si>
    <t>mit</t>
  </si>
  <si>
    <t>Fach-
hoch-
schulreife</t>
  </si>
  <si>
    <t>Hauptschulabschluss</t>
  </si>
  <si>
    <t>2007/08</t>
  </si>
  <si>
    <t>Und zwar</t>
  </si>
  <si>
    <t>Insgesamt</t>
  </si>
  <si>
    <t>zu-
sammen</t>
  </si>
  <si>
    <t>insgesamt</t>
  </si>
  <si>
    <t>Schuljahr
Herbst</t>
  </si>
  <si>
    <t>Davon wurden ...</t>
  </si>
  <si>
    <t>6 Jahre 
und jünger</t>
  </si>
  <si>
    <t>7 Jahre</t>
  </si>
  <si>
    <t>8    "</t>
  </si>
  <si>
    <t>9    "</t>
  </si>
  <si>
    <t>10    "</t>
  </si>
  <si>
    <t>11    "</t>
  </si>
  <si>
    <t>12    "</t>
  </si>
  <si>
    <t>13    "</t>
  </si>
  <si>
    <t>14    "</t>
  </si>
  <si>
    <t>15    "</t>
  </si>
  <si>
    <t>16    "</t>
  </si>
  <si>
    <t>17    "</t>
  </si>
  <si>
    <t>18    "</t>
  </si>
  <si>
    <t>19    "</t>
  </si>
  <si>
    <t>20    "</t>
  </si>
  <si>
    <t>21 Jahre 
und älter</t>
  </si>
  <si>
    <t>Klassen-
stufe</t>
  </si>
  <si>
    <t>1.</t>
  </si>
  <si>
    <t>2.</t>
  </si>
  <si>
    <t>3.</t>
  </si>
  <si>
    <t>4.</t>
  </si>
  <si>
    <t>Zusammen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</si>
  <si>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</si>
  <si>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</si>
  <si>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</si>
  <si>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</si>
  <si>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</si>
  <si>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</si>
  <si>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</si>
  <si>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</si>
  <si>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</si>
  <si>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>Serbien</t>
    </r>
    <r>
      <rPr>
        <vertAlign val="superscript"/>
        <sz val="7"/>
        <rFont val="Arial"/>
        <family val="2"/>
      </rPr>
      <t>1)</t>
    </r>
  </si>
  <si>
    <t>Schuljahr
 Herbst</t>
  </si>
  <si>
    <t>Lfd.
Nr.</t>
  </si>
  <si>
    <t xml:space="preserve">Serbien </t>
  </si>
  <si>
    <t>Kollegs</t>
  </si>
  <si>
    <r>
      <t>Allgemeinbildende Schulen
insgesamt</t>
    </r>
    <r>
      <rPr>
        <b/>
        <vertAlign val="superscript"/>
        <sz val="7"/>
        <rFont val="Arial"/>
        <family val="2"/>
      </rPr>
      <t>1)</t>
    </r>
  </si>
  <si>
    <r>
      <t>früh
eingeschult</t>
    </r>
    <r>
      <rPr>
        <vertAlign val="superscript"/>
        <sz val="7"/>
        <color indexed="8"/>
        <rFont val="Arial"/>
        <family val="2"/>
      </rPr>
      <t>1)</t>
    </r>
  </si>
  <si>
    <r>
      <t>normal 
eingeschult</t>
    </r>
    <r>
      <rPr>
        <vertAlign val="superscript"/>
        <sz val="7"/>
        <color indexed="8"/>
        <rFont val="Arial"/>
        <family val="2"/>
      </rPr>
      <t>2)</t>
    </r>
  </si>
  <si>
    <r>
      <t>spät
eingeschult</t>
    </r>
    <r>
      <rPr>
        <vertAlign val="superscript"/>
        <sz val="7"/>
        <color indexed="8"/>
        <rFont val="Arial"/>
        <family val="2"/>
      </rPr>
      <t>3)</t>
    </r>
  </si>
  <si>
    <t>Kosovo</t>
  </si>
  <si>
    <t>Darunter an</t>
  </si>
  <si>
    <t>Vollzeit-
beschäftigte</t>
  </si>
  <si>
    <t>Teilzeit-
beschäftigte</t>
  </si>
  <si>
    <t>weib-
lich</t>
  </si>
  <si>
    <t>sonstige Beschäftigte</t>
  </si>
  <si>
    <t>Werkreal-/Hauptschulen</t>
  </si>
  <si>
    <t>Werkreal-/ Haupt-
schulen</t>
  </si>
  <si>
    <t>Werkreal-/ Hauptschulen</t>
  </si>
  <si>
    <t>Lehrkräfte an öffentlichen
allgemeinbildenden Schulen insgesamt</t>
  </si>
  <si>
    <r>
      <t>Alter</t>
    </r>
    <r>
      <rPr>
        <vertAlign val="superscript"/>
        <sz val="7"/>
        <rFont val="Arial"/>
        <family val="2"/>
      </rPr>
      <t xml:space="preserve">1) </t>
    </r>
  </si>
  <si>
    <t>Alter
von ... bis unter ... Jahren</t>
  </si>
  <si>
    <t>unter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</si>
  <si>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</si>
  <si>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</si>
  <si>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</si>
  <si>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</si>
  <si>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</si>
  <si>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</si>
  <si>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</si>
  <si>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</si>
  <si>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älter</t>
  </si>
  <si>
    <t>Vollzeit-</t>
  </si>
  <si>
    <t>Teilzeit-</t>
  </si>
  <si>
    <t xml:space="preserve">Lehrkräfte an öffentlichen allgemeinbildenden Schulen </t>
  </si>
  <si>
    <t>1984/85</t>
  </si>
  <si>
    <t>1983/84</t>
  </si>
  <si>
    <t>1982/83</t>
  </si>
  <si>
    <t>1981/82</t>
  </si>
  <si>
    <t>in Jahrgangsstufe 1</t>
  </si>
  <si>
    <t>in Jahrgangsstufe 2</t>
  </si>
  <si>
    <t>Werkreal-/
Haupt-
schulen</t>
  </si>
  <si>
    <t>Gemein-
schafts-
schulen</t>
  </si>
  <si>
    <t>darunter an
öffentlichen
Schulen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</si>
  <si>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Werkreal-/Hauptschulen</t>
    </r>
  </si>
  <si>
    <t>Gemeinschaftsschule –
Sekundarstufe I</t>
  </si>
  <si>
    <t>Grundschulen im Verbund mit einer Gemeinschaftsschule</t>
  </si>
  <si>
    <r>
      <t>Lehr-
kräfte</t>
    </r>
    <r>
      <rPr>
        <vertAlign val="superscript"/>
        <sz val="7"/>
        <rFont val="Arial"/>
        <family val="2"/>
      </rPr>
      <t>2)</t>
    </r>
  </si>
  <si>
    <r>
      <t>Lehr-
kraft</t>
    </r>
    <r>
      <rPr>
        <vertAlign val="superscript"/>
        <sz val="7"/>
        <rFont val="Arial"/>
        <family val="2"/>
      </rPr>
      <t>2)</t>
    </r>
  </si>
  <si>
    <r>
      <t>Klasse</t>
    </r>
    <r>
      <rPr>
        <vertAlign val="superscript"/>
        <sz val="7"/>
        <rFont val="Arial"/>
        <family val="2"/>
      </rPr>
      <t>3)</t>
    </r>
  </si>
  <si>
    <t>ausländisch</t>
  </si>
  <si>
    <t>Davon in der ... Schulart</t>
  </si>
  <si>
    <t>Schulen
besonderer
Art</t>
  </si>
  <si>
    <t>Freie
Waldorf-
schulen</t>
  </si>
  <si>
    <r>
      <t>Schüler an
allgemein-
bildenden
Schulen
ins-
gesamt</t>
    </r>
    <r>
      <rPr>
        <vertAlign val="superscript"/>
        <sz val="7"/>
        <rFont val="Arial"/>
        <family val="2"/>
      </rPr>
      <t>1)</t>
    </r>
  </si>
  <si>
    <t>1. Klassenstufe Grundschule</t>
  </si>
  <si>
    <t>darunter
Grundschulen
im Verbund mit einer
Gemeinschaftsschule</t>
  </si>
  <si>
    <t>5. Klassenstufe
Gemeinschaftsschule –
Sekundarstufe I</t>
  </si>
  <si>
    <r>
      <t>Gymnasien</t>
    </r>
    <r>
      <rPr>
        <vertAlign val="superscript"/>
        <sz val="8"/>
        <rFont val="Arial"/>
        <family val="2"/>
      </rPr>
      <t>4)</t>
    </r>
  </si>
  <si>
    <t>Werk-
real-/ Haupt-
schulen</t>
  </si>
  <si>
    <t>X</t>
  </si>
  <si>
    <t xml:space="preserve">X  </t>
  </si>
  <si>
    <t>5. Klassenstufe
Werkreal-/
Hauptschule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</si>
  <si>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
Hauptschulen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</si>
  <si>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</si>
  <si>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</si>
  <si>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darunter
in den
Klassen-
stufen 
12 und 13</t>
  </si>
  <si>
    <t>*) Ab 2012/13: Einschließlich Grundschulen im Verbund mit einer Gemeinschaftsschule. – 1) Bis 2004/05: Am 01.07. des Einschulungsjahres oder später 6 Jahre alt geworden; 2005/06: Am 01.08. des Einschulungsjahres oder später 6 Jahre alt geworden. 2006/07: Am 01.09. des Einschulungsjahres oder später 6 Jahre alt geworden. 2007/08 und folgende: Am 01.10. des Einschulungsjahres oder später 6 Jahre alt geworden. – 2) Bis 2004/05: Bis zum 30.06. des Einschulungsjahres 6 Jahre alt geworden; 2005/06: Bis zum 31.07. des Einschulungsjahres 6 Jahre alt geworden. 2006/07: Bis zum 31.08. des Einschulungsjahres 6 Jahre alt geworden. 2007/08 und folgende: Bis zum 30.09. des Einschulungsjahres 6 Jahre alt geworden. – 3) Im Vorjahr zurückgestellt.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</si>
  <si>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</si>
  <si>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</si>
  <si>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ö = öffentlich
p = privat</t>
  </si>
  <si>
    <r>
      <t>Hochschul-
reife</t>
    </r>
    <r>
      <rPr>
        <vertAlign val="superscript"/>
        <sz val="7"/>
        <rFont val="Arial"/>
        <family val="2"/>
      </rPr>
      <t>1)</t>
    </r>
  </si>
  <si>
    <t>26. Lehrkräfte an privaten allgemeinbildenden Schulen in Baden-Württemberg seit 2000</t>
  </si>
  <si>
    <t>Veränderungen gegenüber
dem Vorjahr</t>
  </si>
  <si>
    <r>
      <t>Ver-
änderung
in %</t>
    </r>
    <r>
      <rPr>
        <vertAlign val="superscript"/>
        <sz val="7"/>
        <rFont val="Arial"/>
        <family val="2"/>
      </rPr>
      <t>2)</t>
    </r>
  </si>
  <si>
    <t>Regierungsbezirk</t>
  </si>
  <si>
    <t>Schülerinnen
zusammen</t>
  </si>
  <si>
    <t>2-stündiger
Kurs</t>
  </si>
  <si>
    <t>4-stündiger
Kurs</t>
  </si>
  <si>
    <t>darunter
Grundschulen
im Verbund
mit einer
Gemein-
schaftsschule</t>
  </si>
  <si>
    <t xml:space="preserve">Freien
Waldorf-
schulen </t>
  </si>
  <si>
    <t>Stuttgart, Landeshauptstadt</t>
  </si>
  <si>
    <t>Stadtkreis</t>
  </si>
  <si>
    <t>Landkreise</t>
  </si>
  <si>
    <t>Böblingen</t>
  </si>
  <si>
    <t>Heilbronn</t>
  </si>
  <si>
    <t>Heidenheim</t>
  </si>
  <si>
    <t>Stadtkreise</t>
  </si>
  <si>
    <t>Baden-Baden</t>
  </si>
  <si>
    <t>Heidelberg</t>
  </si>
  <si>
    <t>Neckar-Odenwald-Kreis</t>
  </si>
  <si>
    <t>Pforzheim</t>
  </si>
  <si>
    <t>Calw</t>
  </si>
  <si>
    <t>Freiburg im Breisgau</t>
  </si>
  <si>
    <t>Breisgau-Hochschwarzwald</t>
  </si>
  <si>
    <t>Rottweil</t>
  </si>
  <si>
    <t xml:space="preserve">
Schwarzwald-Baar-Heuberg</t>
  </si>
  <si>
    <t>Region</t>
  </si>
  <si>
    <t>Konstanz</t>
  </si>
  <si>
    <t>Reutlingen</t>
  </si>
  <si>
    <t>Ulm</t>
  </si>
  <si>
    <t>Alb-Donau-Kreis</t>
  </si>
  <si>
    <t>Bodenseekreis</t>
  </si>
  <si>
    <t>Ravensburg</t>
  </si>
  <si>
    <t>Sigmaringen</t>
  </si>
  <si>
    <t>Biberach</t>
  </si>
  <si>
    <t xml:space="preserve"> Tübingen</t>
  </si>
  <si>
    <t xml:space="preserve"> Zollernalbkreis</t>
  </si>
  <si>
    <t>Lörrach</t>
  </si>
  <si>
    <t>Waldshut</t>
  </si>
  <si>
    <t>Tuttlingen</t>
  </si>
  <si>
    <t>Schwarzwald-Baar-Kreis</t>
  </si>
  <si>
    <t>Ortenaukreis</t>
  </si>
  <si>
    <t>Emmendingen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</si>
  <si>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</si>
  <si>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</si>
  <si>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</si>
  <si>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</si>
  <si>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</si>
  <si>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</si>
  <si>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</si>
  <si>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</si>
  <si>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</si>
  <si>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</si>
  <si>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</si>
  <si>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</si>
  <si>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</si>
  <si>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 xml:space="preserve">nach Schularten, Altersgruppen und Geschlecht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</si>
  <si>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Öffentliche und private allgemeinbildende Schulen in den Stadt- und Landkreisen Baden-Württembergs </t>
    </r>
  </si>
  <si>
    <t xml:space="preserve">9. Übergänge aus öffentlichen und privaten Grundschulen*) auf weiterführende Schulen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</si>
  <si>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Übergänge aus öffentlichen und privaten Grundschulen*) auf weiterführende Schulen in den Stadt- und Landkreisen </t>
    </r>
  </si>
  <si>
    <r>
      <t>Gymnasien</t>
    </r>
    <r>
      <rPr>
        <vertAlign val="superscript"/>
        <sz val="7"/>
        <rFont val="Arial"/>
        <family val="2"/>
      </rPr>
      <t>5)</t>
    </r>
  </si>
  <si>
    <r>
      <t>Allgemeinbildende Schulen
insgesamt</t>
    </r>
    <r>
      <rPr>
        <vertAlign val="superscript"/>
        <sz val="7"/>
        <rFont val="Arial"/>
        <family val="2"/>
      </rPr>
      <t xml:space="preserve">1) </t>
    </r>
  </si>
  <si>
    <t xml:space="preserve">Land </t>
  </si>
  <si>
    <t>Gemeinschaftsschulen</t>
  </si>
  <si>
    <t xml:space="preserve">(Grundschulen im Verbund </t>
  </si>
  <si>
    <t xml:space="preserve">mit einer Gemeinschaftsschule </t>
  </si>
  <si>
    <t>Hauptschulen zusammen</t>
  </si>
  <si>
    <r>
      <t>Grund-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und Werkreal-/</t>
    </r>
  </si>
  <si>
    <r>
      <t>SBBZ</t>
    </r>
    <r>
      <rPr>
        <vertAlign val="superscript"/>
        <sz val="8"/>
        <rFont val="Arial"/>
        <family val="2"/>
      </rPr>
      <t>4)</t>
    </r>
  </si>
  <si>
    <t>Förderschwerpunkt Lernen</t>
  </si>
  <si>
    <t>mit Migrationshintergrund</t>
  </si>
  <si>
    <r>
      <t>Abendgymnasien</t>
    </r>
    <r>
      <rPr>
        <vertAlign val="superscript"/>
        <sz val="7"/>
        <rFont val="Arial"/>
        <family val="2"/>
      </rPr>
      <t>5)</t>
    </r>
  </si>
  <si>
    <t>SBBZ</t>
  </si>
  <si>
    <r>
      <t>Allgemein-
bildende
Schulen
zusammen</t>
    </r>
    <r>
      <rPr>
        <vertAlign val="superscript"/>
        <sz val="7"/>
        <rFont val="Arial"/>
        <family val="2"/>
      </rPr>
      <t>1)</t>
    </r>
  </si>
  <si>
    <t>2013/14</t>
  </si>
  <si>
    <t>2014/15</t>
  </si>
  <si>
    <t>2015/16</t>
  </si>
  <si>
    <t>2016/17</t>
  </si>
  <si>
    <t>darunter
Grundschulen im
Verbund mit einer
Gemein-
schaftsschule</t>
  </si>
  <si>
    <t>Zollernalbkreis</t>
  </si>
  <si>
    <r>
      <t>Gemeinschaftsschulen</t>
    </r>
    <r>
      <rPr>
        <vertAlign val="superscript"/>
        <sz val="7"/>
        <color indexed="8"/>
        <rFont val="Arial"/>
        <family val="2"/>
      </rPr>
      <t>2)</t>
    </r>
  </si>
  <si>
    <t>erteilte 
Lehrer-
wochen-
stunden</t>
  </si>
  <si>
    <r>
      <t>5. Klassenstufe
Realschule</t>
    </r>
    <r>
      <rPr>
        <vertAlign val="superscript"/>
        <sz val="7"/>
        <rFont val="Arial"/>
        <family val="2"/>
      </rPr>
      <t>2)</t>
    </r>
  </si>
  <si>
    <r>
      <t>5. Klassenstufe</t>
    </r>
    <r>
      <rPr>
        <vertAlign val="superscript"/>
        <sz val="7"/>
        <rFont val="Arial"/>
        <family val="2"/>
      </rPr>
      <t xml:space="preserve">3)
</t>
    </r>
    <r>
      <rPr>
        <sz val="7"/>
        <rFont val="Arial"/>
        <family val="2"/>
      </rPr>
      <t>Gymnasium</t>
    </r>
  </si>
  <si>
    <t>*) Bis 2014/15 Sonderschulen. – **) Bis 2014/15 Art der Behinderung. – 1) Bis 1990/91 Schulen für Lernbehinderte; 1995/96 bis 2014/15 Förderschüler. – 2) Bis 2014/15 Geistigbehinderte. – 3) Bis 2014/15 Blinde; bis 2014/15 Sehbehinderte. – 4) Bis 2004/05 Gehörlose; bis 2004/05 Schwerhörige; 2005/06 bis 2014/15 sind "Gehörlose" und "Schwerhörige" zu "Hörgeschädigte" zusammen gefasst. – 5) Bis 2014/15 Sprachbehinderte. – 6) Bis 2014/15 Körperbehinderte. – 7) Bis 2014/15 Erziehungshilfe.</t>
  </si>
  <si>
    <r>
      <t>Lernen</t>
    </r>
    <r>
      <rPr>
        <vertAlign val="superscript"/>
        <sz val="7"/>
        <rFont val="Arial"/>
        <family val="2"/>
      </rPr>
      <t>1)</t>
    </r>
  </si>
  <si>
    <r>
      <t>geistige
Entwicklung</t>
    </r>
    <r>
      <rPr>
        <vertAlign val="superscript"/>
        <sz val="7"/>
        <rFont val="Arial"/>
        <family val="2"/>
      </rPr>
      <t>2)</t>
    </r>
  </si>
  <si>
    <r>
      <t>Sehen</t>
    </r>
    <r>
      <rPr>
        <vertAlign val="superscript"/>
        <sz val="7"/>
        <rFont val="Arial"/>
        <family val="2"/>
      </rPr>
      <t>3)</t>
    </r>
  </si>
  <si>
    <r>
      <t>Hören</t>
    </r>
    <r>
      <rPr>
        <vertAlign val="superscript"/>
        <sz val="7"/>
        <rFont val="Arial"/>
        <family val="2"/>
      </rPr>
      <t>4)</t>
    </r>
  </si>
  <si>
    <r>
      <t>Sprache</t>
    </r>
    <r>
      <rPr>
        <vertAlign val="superscript"/>
        <sz val="7"/>
        <rFont val="Arial"/>
        <family val="2"/>
      </rPr>
      <t>5)</t>
    </r>
  </si>
  <si>
    <r>
      <t>Emotionale und
soziale
Entwicklung</t>
    </r>
    <r>
      <rPr>
        <vertAlign val="superscript"/>
        <sz val="7"/>
        <rFont val="Arial"/>
        <family val="2"/>
      </rPr>
      <t>7)</t>
    </r>
  </si>
  <si>
    <r>
      <t>körperliche und
motorische
Entwicklung</t>
    </r>
    <r>
      <rPr>
        <vertAlign val="superscript"/>
        <sz val="7"/>
        <rFont val="Arial"/>
        <family val="2"/>
      </rPr>
      <t>6)</t>
    </r>
  </si>
  <si>
    <r>
      <t>Realschul- oder gleichwertiger Abschluss</t>
    </r>
    <r>
      <rPr>
        <vertAlign val="superscript"/>
        <sz val="7"/>
        <rFont val="Arial"/>
        <family val="2"/>
      </rPr>
      <t>1)</t>
    </r>
  </si>
  <si>
    <r>
      <t>Fach-
hoch-
schulreife</t>
    </r>
    <r>
      <rPr>
        <vertAlign val="superscript"/>
        <sz val="7"/>
        <rFont val="Arial"/>
        <family val="2"/>
      </rPr>
      <t>1)</t>
    </r>
  </si>
  <si>
    <t>Jahr</t>
  </si>
  <si>
    <t>ohne Haupt-
schulabschluss
aus allgemein-bildenden Schulen</t>
  </si>
  <si>
    <t>mit Hauptschulabschluss</t>
  </si>
  <si>
    <r>
      <t>mit mittlerem Abschluss</t>
    </r>
    <r>
      <rPr>
        <vertAlign val="superscript"/>
        <sz val="7"/>
        <rFont val="Arial"/>
        <family val="2"/>
      </rPr>
      <t>1)</t>
    </r>
  </si>
  <si>
    <r>
      <t>mit Fach-
hochschulreife aus beruflichen Schulen</t>
    </r>
    <r>
      <rPr>
        <vertAlign val="superscript"/>
        <sz val="7"/>
        <rFont val="Arial"/>
        <family val="2"/>
      </rPr>
      <t>2)</t>
    </r>
  </si>
  <si>
    <r>
      <t>mit allgemeiner und fachgebundener Hochschulreife</t>
    </r>
    <r>
      <rPr>
        <vertAlign val="superscript"/>
        <sz val="7"/>
        <rFont val="Arial"/>
        <family val="2"/>
      </rPr>
      <t>1)</t>
    </r>
  </si>
  <si>
    <t xml:space="preserve">davon aus </t>
  </si>
  <si>
    <t xml:space="preserve">allgemein-bildenden Schulen </t>
  </si>
  <si>
    <t>beruflichen Schulen</t>
  </si>
  <si>
    <r>
      <t>Lehrkräfte an privaten allgemeinbildenden Schulen</t>
    </r>
    <r>
      <rPr>
        <vertAlign val="superscript"/>
        <sz val="7"/>
        <rFont val="Arial"/>
        <family val="2"/>
      </rPr>
      <t>3)</t>
    </r>
  </si>
  <si>
    <t>22. Lehrkräfte an öffentlichen allgemeinbildenden Schulen in Baden-Württemberg seit 1980</t>
  </si>
  <si>
    <r>
      <t>Grund-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und Werkreal-/
Hauptschulen</t>
    </r>
    <r>
      <rPr>
        <vertAlign val="superscript"/>
        <sz val="7"/>
        <rFont val="Arial"/>
        <family val="2"/>
      </rPr>
      <t>4)</t>
    </r>
  </si>
  <si>
    <r>
      <t>ins-
gesamt</t>
    </r>
    <r>
      <rPr>
        <vertAlign val="superscript"/>
        <sz val="7"/>
        <rFont val="Arial"/>
        <family val="2"/>
      </rPr>
      <t>1)</t>
    </r>
  </si>
  <si>
    <r>
      <t>Beschäftigte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</si>
  <si>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</si>
  <si>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r>
      <t>Gemeinschaftsschulen</t>
    </r>
    <r>
      <rPr>
        <vertAlign val="superscript"/>
        <sz val="7"/>
        <rFont val="Arial"/>
        <family val="2"/>
      </rPr>
      <t>2)</t>
    </r>
  </si>
  <si>
    <t>Zeichenerklärung:  – = Nichts vorhanden (genau null). ( ) = Aussagewert eingeschränkt, da Zahlenwert statistisch relativ unsicher. X = Tabellenfach gesperrt, da Aussage nicht sinnvoll. . = Zahlenwert unbekannt. r = berichtigte Zahlen.</t>
  </si>
  <si>
    <t>2017/18</t>
  </si>
  <si>
    <t>Gemeinschafts-schulen</t>
  </si>
  <si>
    <t>Schüler/-innen</t>
  </si>
  <si>
    <r>
      <t>Schüler/
-innen je
Klasse</t>
    </r>
    <r>
      <rPr>
        <vertAlign val="superscript"/>
        <sz val="7"/>
        <rFont val="Arial"/>
        <family val="2"/>
      </rPr>
      <t>3)</t>
    </r>
  </si>
  <si>
    <t xml:space="preserve">2. Schülerinnen und Schüler, Klassen und Lehrkräfte sowie erteilte Lehrerwochenstunden an öffentlichen </t>
  </si>
  <si>
    <t>Schüler/-innen je</t>
  </si>
  <si>
    <t>Schüler/
-innen</t>
  </si>
  <si>
    <t xml:space="preserve">3. Schülerinnen und Schüler an öffentlichen und privaten allgemeinbildenden Schulen Baden-Württembergs </t>
  </si>
  <si>
    <t>Schüler/-innen insgesamt</t>
  </si>
  <si>
    <t>4. Schülerinnen und Schüler an öffentlichen und privaten allgemeinbildenden Schulen Baden-Württembergs</t>
  </si>
  <si>
    <r>
      <t>Schüler/
-innen an
allgemein-
bildenden
Schulen
insgesamt</t>
    </r>
    <r>
      <rPr>
        <vertAlign val="superscript"/>
        <sz val="7"/>
        <rFont val="Arial"/>
        <family val="2"/>
      </rPr>
      <t>1)</t>
    </r>
  </si>
  <si>
    <t>5. Schülerinnen und Schüler an öffentlichen und privaten allgemeinbildenden Schulen in Baden-Württemberg</t>
  </si>
  <si>
    <r>
      <t>Schüler/
-innen an
allgemein-
bildenden
Schulen</t>
    </r>
    <r>
      <rPr>
        <vertAlign val="superscript"/>
        <sz val="7"/>
        <rFont val="Arial"/>
        <family val="2"/>
      </rPr>
      <t xml:space="preserve">2) </t>
    </r>
  </si>
  <si>
    <t xml:space="preserve">7. Schülerinnen und Schüler an öffentlichen und privaten allgemeinbildenden Schulen </t>
  </si>
  <si>
    <r>
      <t>Schüler/
-innen an
allgemein-
bildenden
Schulen
ins-
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</si>
  <si>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Schülerinnen und Schüler an öffentlichen und privaten allgemeinbildenden Schulen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</si>
  <si>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Schülerinnen und Schüler, Klassen und erteilte Lehrerwochenstunden an öffentlichen allgemeinbildenden Schulen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</si>
  <si>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Schülerinnen und Schüler, Klassen und erteilte Lehrerwochenstunden an öffentlichen allgemeinbildenden Schulen </t>
    </r>
  </si>
  <si>
    <t>10. Schulanfängerinnen und Schulanfänger an öffentlichen und privaten allgemeinbildenden Grundschulen*) in Baden-Württemberg</t>
  </si>
  <si>
    <t>Schulanfänger/-innen in der 
1. Klassenstufe</t>
  </si>
  <si>
    <t xml:space="preserve">11. Schülerinnen und Schüler in Eingangsklassen an öffentlichen und privaten allgemeinbildenden Schulen in Baden-Württemberg </t>
  </si>
  <si>
    <r>
      <t>Schüler/-innen in Eingangsklassen</t>
    </r>
    <r>
      <rPr>
        <vertAlign val="superscript"/>
        <sz val="7"/>
        <rFont val="Arial"/>
        <family val="2"/>
      </rPr>
      <t>1)</t>
    </r>
  </si>
  <si>
    <t>darunter an
öffent-
lichen
Schulen</t>
  </si>
  <si>
    <t>Schüler/
-innen an
SBBZ
insgesamt</t>
  </si>
  <si>
    <t>14. Ausländische Schülerinnen und Schüler an öffentlichen und privaten allgemeinbildenden Schulen Baden-Württembergs</t>
  </si>
  <si>
    <t>Ausländische 
Schüler/
-innen 
insgesamt</t>
  </si>
  <si>
    <t>Ausländische
Schüler/-innen
insgesamt</t>
  </si>
  <si>
    <t xml:space="preserve"> 16. Schülerinnen und Schüler mit Migrationshintergrund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</si>
  <si>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16. Schülerinnen und Schüler mit Migrationshintergrund an öffentlichen und privaten allgemeinbildenden Schulen</t>
    </r>
  </si>
  <si>
    <t xml:space="preserve">17. Ausländische Schülerinnen und Schüler an öffentlichen und privaten allgemeinbildenden Schulen </t>
  </si>
  <si>
    <r>
      <t>Darunter
ausländische
Schüler/-innen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</si>
  <si>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17. Ausländische Schülerinnen und Schüler an öffentlichen und privaten allgemeinbildenden Schulen </t>
    </r>
  </si>
  <si>
    <t xml:space="preserve">18. Ausländische Schülerinnen und Schüler an öffentlichen und privaten allgemeinbildenden Schulen </t>
  </si>
  <si>
    <r>
      <t>Ausländische
Schüler/-innen an
allgemein-
bildenden
Schulen
insgesamt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</si>
  <si>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Ausländische Schülerinnen und Schüler an öffentlichen und privaten allgemeinbildenden Schulen </t>
    </r>
  </si>
  <si>
    <t>in den Stadt- und Landkreisen Baden-Württembergs</t>
  </si>
  <si>
    <t>Schulabgänger/-innen an öffentlichen und privaten allgemeinbildenden Schulen</t>
  </si>
  <si>
    <t>1) Ohne Abgängerinnen und Abgänger aus Abendrealschulen, Abendgymnasien und Kollegs. – 2) Soweit Land Baden-Württemberg.</t>
  </si>
  <si>
    <t>Ausländische Schulabgänger/-innen an öffentlichen und privaten allgemeinbildenden Schulen</t>
  </si>
  <si>
    <t>Anteil der nicht versetzten Schüler/-innen
des entsprechenden Schuljahrgangs des Vorjahres</t>
  </si>
  <si>
    <t xml:space="preserve"> seit dem Schuljahr 1970/71 nach Schularten und Geschlecht</t>
  </si>
  <si>
    <t>1) Einschließlich Wiederholerinnen und Wiederholer. – 2) Von 2005 bis 2010 einschließlich Schülerinnen und Schüler aus Vorbereitungsklassen. – 3) Einschließlich 7. bzw. 8. Klassenstufe der Aufbaugymnasien.</t>
  </si>
  <si>
    <t xml:space="preserve">12. Schülerinnen und Schüler an öffentlichen und privaten Sonderpädagogischen Bildungs- und Beratungszentren*) </t>
  </si>
  <si>
    <t>*) An öffentlichen und privaten allgemeinbildenden Gymnasien (gymnasialen Oberstufe), 1. Halbjahr. – 1) In % der Schülerinnen und Schüler in der betreffenden Jahrgangsstufe (gymnasialen Oberstufe).</t>
  </si>
  <si>
    <t>allgemeinbildenden Schulen in den Stadt- und Landkreisen Baden-Württembergs</t>
  </si>
  <si>
    <t>Schulabgänger/-innen</t>
  </si>
  <si>
    <t>nach Art des schulischen Abschlusses</t>
  </si>
  <si>
    <t xml:space="preserve"> allgemeinbildenden Schulen in den Stadt- und Landkreisen Baden-Württembergs</t>
  </si>
  <si>
    <t xml:space="preserve">  in den Stadt- und Landkreisen Baden-Württembergs</t>
  </si>
  <si>
    <t>15. Ausländische Schülerinnen und Schüler an öffentlichen und privaten allgemeinbildenden Schulen Baden-Württembergs</t>
  </si>
  <si>
    <t>seit dem Schuljahr 1986/87</t>
  </si>
  <si>
    <t xml:space="preserve"> Baden-Württembergs seit dem Schuljahr 1970/71 nach Art des Förderschwerpunkts**)</t>
  </si>
  <si>
    <t>seit 1975 nach Schularten</t>
  </si>
  <si>
    <t>seit 1975 nach Art der Einschulung und Geschlecht</t>
  </si>
  <si>
    <t>8. Schülerinnen und Schüler, Klassen und erteilte Lehrerwochenstunden an öffentlichen allgemeinbildenden Schulen</t>
  </si>
  <si>
    <t>nach Fächern</t>
  </si>
  <si>
    <t>2018/19</t>
  </si>
  <si>
    <t>Gemeinschaftsschule –
Sekundarstufe II</t>
  </si>
  <si>
    <t>Schüler/
-innen in der Klassenstufe 4 nach Abschluss
der Aufnahme-
prüfungen 2018</t>
  </si>
  <si>
    <t>Gemein-
schafts-
schule –
Sekundar-
stufe I</t>
  </si>
  <si>
    <t>Gemein-
schafts-
schule –
Sekundar-
stufe II</t>
  </si>
  <si>
    <r>
      <t>Grundschulen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</si>
  <si>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</si>
  <si>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</si>
  <si>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t>6. Öffentliche und private allgemeinbildende Schulen in den Stadt- und Landkreisen Baden-Württembergs</t>
  </si>
  <si>
    <r>
      <t>Gym-
nasien</t>
    </r>
    <r>
      <rPr>
        <vertAlign val="superscript"/>
        <sz val="7"/>
        <rFont val="Arial"/>
        <family val="2"/>
      </rPr>
      <t>3)</t>
    </r>
  </si>
  <si>
    <r>
      <t>Schulen
besonderer
Art, Freien
Waldorf-
schulen</t>
    </r>
    <r>
      <rPr>
        <vertAlign val="superscript"/>
        <sz val="7"/>
        <rFont val="Arial"/>
        <family val="2"/>
      </rPr>
      <t>3)</t>
    </r>
  </si>
  <si>
    <r>
      <t>Darunter
Schüler/-innen
mit
Migrations-
hintergrund</t>
    </r>
    <r>
      <rPr>
        <vertAlign val="superscript"/>
        <sz val="7"/>
        <rFont val="Arial"/>
        <family val="2"/>
      </rPr>
      <t>1)</t>
    </r>
  </si>
  <si>
    <r>
      <t>Darunter
Schüler/
-innen mit
Migrations-
hintergrund</t>
    </r>
    <r>
      <rPr>
        <vertAlign val="superscript"/>
        <sz val="7"/>
        <rFont val="Arial"/>
        <family val="2"/>
      </rPr>
      <t>1)</t>
    </r>
  </si>
  <si>
    <t xml:space="preserve"> – </t>
  </si>
  <si>
    <r>
      <t>Region Donau-Iller</t>
    </r>
    <r>
      <rPr>
        <vertAlign val="superscript"/>
        <sz val="8"/>
        <rFont val="Arial"/>
        <family val="2"/>
      </rPr>
      <t>5)</t>
    </r>
  </si>
  <si>
    <r>
      <t>Zweiter
Bil-
dungs-
weg
zu-
sammen</t>
    </r>
    <r>
      <rPr>
        <vertAlign val="superscript"/>
        <sz val="7"/>
        <rFont val="Arial"/>
        <family val="2"/>
      </rPr>
      <t>4)</t>
    </r>
  </si>
  <si>
    <r>
      <t>Schulen im allgemeinbildenden Schulbereich</t>
    </r>
    <r>
      <rPr>
        <vertAlign val="superscript"/>
        <sz val="7"/>
        <rFont val="Arial"/>
        <family val="2"/>
      </rPr>
      <t>1)</t>
    </r>
  </si>
  <si>
    <r>
      <t>Schulen
besonderer Art,
Freien
Waldorf-
schulen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</si>
  <si>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5)</t>
    </r>
  </si>
  <si>
    <t>Seit dem Schuljahr 2018/19 gibt es die Schulartunabhängige Orientierungsstufe nicht mehr.</t>
  </si>
  <si>
    <r>
      <t>Zweiter Bildungsweg</t>
    </r>
    <r>
      <rPr>
        <vertAlign val="superscript"/>
        <sz val="7"/>
        <rFont val="Arial"/>
        <family val="2"/>
      </rPr>
      <t>7)</t>
    </r>
  </si>
  <si>
    <r>
      <t>Schulen besonderer Art</t>
    </r>
    <r>
      <rPr>
        <vertAlign val="superscript"/>
        <sz val="7"/>
        <rFont val="Arial"/>
        <family val="2"/>
      </rPr>
      <t>6)</t>
    </r>
  </si>
  <si>
    <r>
      <t>Schulen 
besonderer Art</t>
    </r>
    <r>
      <rPr>
        <vertAlign val="superscript"/>
        <sz val="7"/>
        <rFont val="Arial"/>
        <family val="2"/>
      </rPr>
      <t>1)</t>
    </r>
  </si>
  <si>
    <t>1) Seit dem Schuljahr 2018/19 gibt es die Schulartunabhängige Orientierungsstufe nicht mehr.</t>
  </si>
  <si>
    <t xml:space="preserve"> Seit dem Schuljahr 2018/19 gibt es die Schulartunabhängige Orientierungsstufe nicht mehr.</t>
  </si>
  <si>
    <r>
      <t>Schulen
besonderer Art,
Freien
Waldorf-schulen</t>
    </r>
    <r>
      <rPr>
        <vertAlign val="superscript"/>
        <sz val="7"/>
        <rFont val="Arial"/>
        <family val="2"/>
      </rPr>
      <t>4),5)</t>
    </r>
  </si>
  <si>
    <t xml:space="preserve">Seit dem Schuljahr 2018/19 gibt es die Schulartunabhängige Orientierungsstufe nicht mehr. </t>
  </si>
  <si>
    <t>1) Grundschulen einschließlich Grundschulen im Verbund mit einer Gemeinschaftsschule. – 2) Bei der Berechnung der Nichtversetztenquote für Grundschulen wurden weder die Nichtversetzten noch der Schülerstand in den Klassenstufen 1 berücksichtigt. – 3) Bei der Berechnung der Nichtversetztenquote für Realschulen wurden weder die Nichtversetzten noch der Schülerstand in den Klassenstufen 5 berücksichtigt. – 4) Bei der Berechnung der Nichtversetztenquote für Gymnasien wurden weder die Nichtversetzten noch der Schülerstand in den Klassenstufen 12 und 13 berücksichtigt.</t>
  </si>
  <si>
    <t>und Sekundarstufe I und II</t>
  </si>
  <si>
    <t xml:space="preserve">Gemein-
schafts-
schule –
Sekundar- stufe I und II
</t>
  </si>
  <si>
    <t xml:space="preserve">Gemeinschafts-
schule –
Sekundar-
stufe I und II
</t>
  </si>
  <si>
    <r>
      <t>Grund-schulen</t>
    </r>
    <r>
      <rPr>
        <vertAlign val="superscript"/>
        <sz val="7"/>
        <rFont val="Arial"/>
        <family val="2"/>
      </rPr>
      <t>3)</t>
    </r>
  </si>
  <si>
    <r>
      <t>Grund-schulen</t>
    </r>
    <r>
      <rPr>
        <vertAlign val="superscript"/>
        <sz val="7"/>
        <rFont val="Arial"/>
        <family val="2"/>
      </rPr>
      <t>2)</t>
    </r>
  </si>
  <si>
    <t xml:space="preserve">Gemein-
schafts-
schule –
Sekundar-
stufe I und II
</t>
  </si>
  <si>
    <t>Gemein-
schafts-
schule –
Sekundar-
stufe I und II</t>
  </si>
  <si>
    <t xml:space="preserve">1) Ohne Grundschulen im Verbund mit einer Gemeinschaftsschule. – 2) Mit Grundschulen im Verbund mit einer Gemeinschaftsschule und Sekundarstufe I und II. – 3) Soweit Land Baden-Württemberg. </t>
  </si>
  <si>
    <t>1) Ohne Grundschulen im Verbund mit einer Gemeinschaftsschule. – 2) Mit Grundschulen im Verbund mit einer Gemeinschaftsschule und Sekundarstufe I und II. – 3) Soweit Land Baden-Württemberg.</t>
  </si>
  <si>
    <t>Differenzen im Vergleich zu anderen Tabellen und zu Summen ergeben sich durch Runden der Zahlen</t>
  </si>
  <si>
    <t>Darunter an ...</t>
  </si>
  <si>
    <t>sonstige 
Beschäftigte</t>
  </si>
  <si>
    <t>Gemein-
schafts-
schule –
Sekun-
darstufe 
 I und II</t>
  </si>
  <si>
    <r>
      <t>Schulen
beson-
derer Art, 
Freien
Waldorf-
schulen</t>
    </r>
    <r>
      <rPr>
        <vertAlign val="superscript"/>
        <sz val="7"/>
        <rFont val="Arial"/>
        <family val="2"/>
      </rPr>
      <t>3)</t>
    </r>
  </si>
  <si>
    <t>zu-
sam-men</t>
  </si>
  <si>
    <t xml:space="preserve">           im Schuljahr 2018/19 nach Beschäftigungsverhältnis**)</t>
  </si>
  <si>
    <t xml:space="preserve">1) Ohne Schülerinnen und Schüler des zweiten Bildungsweges. – 2) Einschließlich Grundschulen im Verbund mit einer Gemeinschaftsschule. – 3) Höhere Schülerzahlen durch Zusammenfassungen bei SBBZ mit Förderschwerpunkt Lernen und Förderschwerpunkt Geistige Entwicklung. – 4) Einschließlich Berufsschulstufe.                                                           </t>
  </si>
  <si>
    <t>1) Ohne Schülerinnen und Schüler des zweiten Bildungsweges. – 2) Seit dem Schuljahr 2018/19 gibt es die Schulartunabhängige Orientierungsstufe nicht mehr.</t>
  </si>
  <si>
    <t xml:space="preserve">1) Organisatorische Einheiten, die mehrere Schularten führen, werden bei jeder Schulart gezählt, jedoch bei "Allgemeinbildenden Schulen insgesamt" nur einfach. – 2) Einschließlich Grundschulen im Verbund mit einer Gemeinschaftsschule. – 3) Seit dem Schuljahr 2018/19 gibt es die Schulartunabhängige Orientierungsstufe nicht mehr. – 4) Organisatorische Einheiten, die mehere Schularten führen, werden hier nur einfach gezählt. – 5) Soweit Land Baden-Württemberg. </t>
  </si>
  <si>
    <t xml:space="preserve">*) Einschließlich Grundschulen im Verbund mit einer Gemeinschaftsschule. – 1) Für die Quotenberechnung wird die Schülerzahl zugrundegelegt, die sich zum Zeitpunkt der Vergabe der Grundschulempfehlung in der 4. Klassenstufe befand. – 2) Wiederholerinnen und Wiederholer und andere Schularten sowie Schülerinnen und Schüler ohne Grundschulempfehlung. – 3) Soweit Land Baden-Württemberg. </t>
  </si>
  <si>
    <r>
      <t>Hauptberufliche Lehr-
kräfte an privaten all-
allgemeinbildenden Schulen</t>
    </r>
    <r>
      <rPr>
        <vertAlign val="superscript"/>
        <sz val="7"/>
        <rFont val="Arial"/>
        <family val="2"/>
      </rPr>
      <t>3)</t>
    </r>
  </si>
  <si>
    <t xml:space="preserve">*) Schulen im Geschäftsbereich des Ministeriums für Kultus, Jugend und Sport. – **) Hauptberufliche Lehrkräfte: Vollzeit- und teilzeitbeschäftigte Lehrkräfte, die mit voller bzw. mit mindestens der Hälfte der Regelpflichtstundenzahl tätig sind. – 1) Vor 2010/11 Grund- und Hauptschulen, ab 2012/13 ohne Grundschulen im Verbund mit einer Gemeinschaftsschule. – 2) Einschließlich Lehrkräfte an Schulen besonderer Art. Ab dem Schuljahr 2018/19 gibt keine schulartunabhängige Orientierungsstufe mehr. – 3) Einschließlich Lehrkräfte an Gemeinschaftsschulen. Ohne Lehrkräfte an Schulen des Zweiten Bildungswegs. </t>
  </si>
  <si>
    <r>
      <t>Lehrkräfte an öffentlichen allgemeinbildenden 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</si>
  <si>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"Allgemeinbildende Schulen" zusammen nur einfach. – 2) Vergütete Wochenstunden der Teilzeit- und sonstigen Beschäftigten (einschließlich der Ermäßigungen und Anrechnungen) sowie die Überstunden der vollzeitbeschäftigten Lehrkräfte wurden in Vollzeitlehrer-Einheiten (VZLE) umgerechnet. – 3) Ohne Berücksichtigung von Schülerinnen und Schülern und Klassen in den Jahrgangsstufen 1 und 2 (Kursphase) der Gymnasien, Schulen besonderer Art, Abendgymnasien und Kollegs, sowie den SBBZ für Kranke in längerer Krankenhausbehandlung. – 4) Ohne Grundschulen im Verbund mit einer Gemeinschaftsschule. – 5) Voll-, Pro- und Aufbaugymnasien sowie Evangelisch-Theologische Seminare. – 6) Seit dem Schuljahr 2018/19 gibt es die Schulartunabhängige Orientierungsstufe nicht mehr. – 7) Abendrealschulen, Abendgymnasien und Kollegs. </t>
  </si>
  <si>
    <r>
      <t>Schulen
besonderer Art,
Freien
Waldorfschulen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</si>
  <si>
    <t>Werkreal-/
Hauptschulen</t>
  </si>
  <si>
    <r>
      <t>Grund-
schulen</t>
    </r>
    <r>
      <rPr>
        <vertAlign val="superscript"/>
        <sz val="8"/>
        <rFont val="Arial"/>
        <family val="2"/>
      </rPr>
      <t>1)2)</t>
    </r>
  </si>
  <si>
    <r>
      <t>Grund-
schulen</t>
    </r>
    <r>
      <rPr>
        <b/>
        <vertAlign val="superscript"/>
        <sz val="8"/>
        <rFont val="Arial"/>
        <family val="2"/>
      </rPr>
      <t>1)2)</t>
    </r>
  </si>
  <si>
    <r>
      <t>Real-
schulen</t>
    </r>
    <r>
      <rPr>
        <vertAlign val="superscript"/>
        <sz val="8"/>
        <rFont val="Arial"/>
        <family val="2"/>
      </rPr>
      <t>3)</t>
    </r>
  </si>
  <si>
    <t>1) Einschließlich Lehrkräfte an allgemeinbildenden SBBZ, Gemeinschaftsschulen und Schulen besonderer Art. Ab dem Schuljahr 2018/19 gibt es keine schulartunabhängige Orientierungsstufe mehr. – 2) Vollzeitbeschäftigte bzw. teilzeitbeschäftigte Lehrkräfte sind mit voller bzw. mit mindestens der Hälfte der Regelpflichtstundenzahl tätig – 3) Ab 2012/13 ohne Grundschulen im Verbund mit einer Gemeinschaftsschule. – 4) Vor 2010/11 Grund- und Hauptschulen.</t>
  </si>
  <si>
    <t>insge-
samt</t>
  </si>
  <si>
    <t>Gemeinschaftssschule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</si>
  <si>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23. Lehrkräfte an öffentlichen allgemeinbildenden Schulen in den Stadt- und Landkreisen Baden-Württembergs</t>
    </r>
  </si>
  <si>
    <t>Noch: 23. Lehrkräfte an öffentlichen allgemeinbildenden Schulen in den Stadt- und Landkreisen Baden-Württembergs</t>
  </si>
  <si>
    <t>23. Lehrkräfte an öffentlichen allgemeinbildenden Schulen in den Stadt- und Landkreisen Baden-Württembergs</t>
  </si>
  <si>
    <t>Vorjahreswerte</t>
  </si>
  <si>
    <r>
      <t>Schulen
besonderer Art</t>
    </r>
    <r>
      <rPr>
        <vertAlign val="superscript"/>
        <sz val="7"/>
        <rFont val="Arial"/>
        <family val="2"/>
      </rPr>
      <t>3),4)</t>
    </r>
    <r>
      <rPr>
        <sz val="7"/>
        <rFont val="Arial"/>
        <family val="2"/>
      </rPr>
      <t xml:space="preserve">
Freie
Waldorfschulen</t>
    </r>
  </si>
  <si>
    <r>
      <t>Grund-</t>
    </r>
    <r>
      <rPr>
        <vertAlign val="superscript"/>
        <sz val="7"/>
        <color indexed="8"/>
        <rFont val="Arial"/>
        <family val="2"/>
      </rPr>
      <t>1)</t>
    </r>
    <r>
      <rPr>
        <sz val="7"/>
        <color indexed="8"/>
        <rFont val="Arial"/>
        <family val="2"/>
      </rPr>
      <t xml:space="preserve"> und Werkreal-/Hauptschulen</t>
    </r>
  </si>
  <si>
    <t>seit dem Schuljahr 1970/71 nach der Staatsangehörigkeit*)</t>
  </si>
  <si>
    <t xml:space="preserve"> *) Seit dem Schuljahr 2018/19 gibt es die Schulartunabhängige Orientierungsstufe nicht mehr. – 1) Bis zum Schuljahr 1992/93 Jugoslawien, danach bis zum Schuljahr 2006/07 Serbien und Montenegro.</t>
  </si>
  <si>
    <t>zu-
sam-
men</t>
  </si>
  <si>
    <t>27. Zahl der Schulabgängerinnen und Schulabgänger aus öffentlichen und privaten Schulen in Baden-Württemberg seit 1993</t>
  </si>
  <si>
    <t>1. Gesamtüberblick über Baden-Württemberg im Schuljahr 2019/20 nach Schularten</t>
  </si>
  <si>
    <t xml:space="preserve">  und privaten allgemeinbildenden Schulen in den Regierungsbezirken bzw. Land Baden-Württemberg im Schuljahr 2019/20</t>
  </si>
  <si>
    <t xml:space="preserve">  im Schuljahr 2019/20 nach Schularten und Klassenstufen  </t>
  </si>
  <si>
    <t>2019/20</t>
  </si>
  <si>
    <t xml:space="preserve">  am 16. Oktober 2019 nach Schularten, Alter, Geburtsjahren und Geschlecht</t>
  </si>
  <si>
    <t xml:space="preserve"> im Schuljahr 2019/20  nach Schularten</t>
  </si>
  <si>
    <t>im Schuljahr 2019/20 nach Schularten</t>
  </si>
  <si>
    <t xml:space="preserve"> in den Stadt- und Landkreisen Baden-Württembergs am 16. Oktober 2019 nach Schularten </t>
  </si>
  <si>
    <t xml:space="preserve">in den Stadt- und Landkreisen Baden-Württembergam 16. Oktober 2019 nach Schularten </t>
  </si>
  <si>
    <t xml:space="preserve">  in den Stadt- und Landkreisen Baden-Württembergs im Schuljahr 2019/20</t>
  </si>
  <si>
    <t>in den Stadt- und Landkreisen Baden-Württembergs im Schuljahr 2019/20</t>
  </si>
  <si>
    <t xml:space="preserve"> Baden-Württembergs zum Schuljahr 2019/20</t>
  </si>
  <si>
    <t>Baden-Württembergs zum Schuljahr 2019/20</t>
  </si>
  <si>
    <t>13. Kursteilnehmerinnen und Kursteilnehmer in der gymnasialen Oberstufe in Baden-Württemberg im Schuljahr 2019/20*)</t>
  </si>
  <si>
    <t>Leistungs-
fach</t>
  </si>
  <si>
    <t>Basis-
fach</t>
  </si>
  <si>
    <t xml:space="preserve">  in den Stadt- und Landkreisen Baden-Württembergs am 16. Oktober 2019 nach Schularten</t>
  </si>
  <si>
    <t>in den Stadt- und Landkreisen Baden-Württembergs am 16. Oktober 2019 nach Schularten</t>
  </si>
  <si>
    <t xml:space="preserve"> in den Stadt- und Landkreisen Baden-Württembergs am 16. Oktober 2019 nach Schularten</t>
  </si>
  <si>
    <t>in den Stadt- und Landkreisen  Baden-Württembergs am 16. Oktober 2019 nach ausgewählter Staatsangehörigkeit</t>
  </si>
  <si>
    <t xml:space="preserve"> in den Stadt- und Landkreisen  Baden-Württembergs am 16. Oktober 2019 nach ausgewählter Staatsangehörigkeit</t>
  </si>
  <si>
    <t xml:space="preserve">19. Schulabgängerinnen und Schulabgänger des Schuljahrs 2018/19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</si>
  <si>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19. Schulabgängerinnen und Schulabgänger des Schuljahrs 2018/19 an öffentlichen und privaten allgemeinbildenden Schulen</t>
    </r>
  </si>
  <si>
    <t xml:space="preserve">20. Ausländische Schulabgängerinnen und Schulabgänger des Schuljahrs 2018/19 an öffentlichen und privaten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</si>
  <si>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20. Ausländische Schulabgängerinnen und -Schulabgänger des Schuljahrs 2018/19 an öffentlichen und privaten </t>
    </r>
  </si>
  <si>
    <t>im Schuljahr 2019/20 nach Beschäftigungsverhältnis*)</t>
  </si>
  <si>
    <t>24. Lehrkräfte an öffentlichen allgemeinbildenden Schulen*) Baden-Württembergs am 16. Oktober 2019 nach Altersgruppen</t>
  </si>
  <si>
    <t>25. Hauptberufliche Lehrkräfte**) an privaten allgemeinbildenden Schulen in Baden-Württemberg am 16. Oktober 2019</t>
  </si>
  <si>
    <t>1) Ohne 2 852 Schülerinnen und Schüler der Abendrealschulen, Abendgymnasien und Kollegs. – 2) Einschließlich Grundschulen im Verbund mit einer Gemeinschaftsschule. – 3) Einschließlich gymnasialer Oberstufe. – 4) Seit dem Schuljahr 2018/19 gibt es die Schulartunabhängige Orientierungsstufe nicht mehr. – 5) Soweit Land Baden-Württemberg.</t>
  </si>
  <si>
    <t xml:space="preserve">1) Ohne 2 852 Schülerinnen und Schüler (darunter 1 264 Schülerinnen und Schüler mit Migrationshintergrund) an Abendrealschulen, Abendgymnasien und Kollegs. – 2) Einschließlich Grundschulen im Verbund mit einer Gemeinschaftsschule. – 3) Seit dem Schuljahr 2018/19 gibt es die Schulartunabhängige Orientierungsstufe nicht mehr. – 4) Soweit Land Baden-Württemberg. </t>
  </si>
  <si>
    <t>1) Ohne 535 Schülerinnen und Schüler an Abendschulen und Kollegs. – 2) Soweit Land Baden-Württemberg.</t>
  </si>
  <si>
    <r>
      <t>1) Einschließlich Zweiter Bildungsweg. – 2) Einschließlich einer geringen Anzahl</t>
    </r>
    <r>
      <rPr>
        <sz val="7"/>
        <color theme="1"/>
        <rFont val="Arial"/>
        <family val="2"/>
      </rPr>
      <t xml:space="preserve"> von Abgängerinnen und Abgängern mit Fachhochschulreife aus allgemeinbildenden Freien Waldorfschulen.</t>
    </r>
  </si>
  <si>
    <t>Schüler/
-innen in der Klassenstufe 4 nach Abschluss
der Aufnahme-
prüfungen 2019</t>
  </si>
  <si>
    <t>Davon an</t>
  </si>
  <si>
    <r>
      <t>Schulen besonderer Art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</si>
  <si>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"Allgemeinbildende Schulen" insgesamt nur einfach. – 2) Veränderung gegenüber dem Vorjahr. – 3) Ohne Berücksichtigung von Schülerinnen und Schülern und Klassen in den Jahrgangsstufen 1 und 2 (Kursphase) der Gymnasien, Gemeinschaftsschulen Sekundarstufe II, Schulen besonderer Art, Abendgymnasien und Kollegs, sowie den Schulen für Kranke in längerer Krankenhausbehandlung. – 4) Sonderpädagogische Bildungs- und Beratungszentren (Bis 2014/15 Sonderschulen). – 5) Einschließlich 321 Schülerinnen und Schüler der Vorkurse in Abendgymnasien. </t>
  </si>
  <si>
    <t xml:space="preserve">1) Ermittelt als Differenz zwischen Geburtsjahr und Berichtsjahr. – 2) Ohne 2 852 Schülerinnen und Schüler insgesamt und 1 320 Schülerinnen an Abendschulen und Kollegs. – 3) Einschließlich Grundschulen im Verbund mit einer Gemeinschaftsschule. – 4) Einschließlich gymnasialer Oberstufe. – 5) Seit dem Schuljahr 2018/19 gibt es die Schulartunabhängige Orientierungsstufe nicht mehr. </t>
  </si>
  <si>
    <t xml:space="preserve">1) Ohne 2 852 Schülerinnen und Schüler (darunter 535 ausländische Schülerinnen und Schüler) an Abendrealschulen, Abendgymnasien und Kollegs. – 
2) Einschließlich Grundschulen im Verbund mit einer Gemeinschaftsschule. – 3) Seit dem Schuljahr 2018/19 gibt es die Schulartunabhängige Orientierungsstufe nicht mehr. – 4) Soweit Land Baden-Württemberg. </t>
  </si>
  <si>
    <t xml:space="preserve">21. Nicht versetzte Schülerinnen und Schüler an öffentlichen und privaten allgemeinbildenden Schulen in </t>
  </si>
  <si>
    <t>Baden-Württemberg seit 1980 nach Schularten, Klassenstufen und Geschlecht</t>
  </si>
  <si>
    <t>Grundschulen im Verbund mit einer Gemeinschaftsschule. – 2) Seit dem Schuljahr 2018/19 gibt es die Schulartunabhängige Orientierungsstufe nicht mehr. –</t>
  </si>
  <si>
    <t xml:space="preserve">*) Vollzeitbeschäftigte bzw. teilzeitbeschäftigte Lehrkräfte sind mit voller bzw. mit mindestens der Hälfte der Regelpflichtstundenzahl tätig. – 1) Ohne
3) Soweit Land Baden-Württemberg.
</t>
  </si>
  <si>
    <t xml:space="preserve">Grundschulen im Verbund mit einer Gemeinschaftsschule. – 2) Seit dem Schuljahr 2018/19 gibt es die Schulartunabhängige Orientierungsstufe nicht mehr.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</si>
</sst>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164" formatCode="* \+?0.0\ \ \ \ ;* \–?0.0\ \ \ \ ;* \–?0.0\ \ \ \ ;* &quot;–    0,0    &quot;"/>
    <numFmt numFmtId="165" formatCode="##\ ###\ ##0"/>
    <numFmt numFmtId="166" formatCode="yyyy"/>
    <numFmt numFmtId="167" formatCode="\ \ \ \ @"/>
    <numFmt numFmtId="168" formatCode="#\ ###\ ##0\ ;;&quot;– &quot;\ ;&quot;– &quot;"/>
    <numFmt numFmtId="169" formatCode="#\ ###\ ##0;;&quot;–&quot;;&quot;–&quot;"/>
    <numFmt numFmtId="170" formatCode="#\ ###\ ##0\ \ \ ;&quot;–   &quot;\ \ \ ;&quot;–   &quot;"/>
    <numFmt numFmtId="171" formatCode="#\ ##0.0\ \ \ \ ;&quot;–    &quot;\ \ \ \ ;&quot;–    &quot;"/>
    <numFmt numFmtId="172" formatCode="#\ ###\ ##0\ \ ;;\ \ &quot;–  &quot;;\ \ &quot;–  &quot;"/>
    <numFmt numFmtId="173" formatCode="#\ ###\ ##0\ ;;\ &quot;– &quot;;\ &quot;– &quot;"/>
    <numFmt numFmtId="174" formatCode="General\ \ "/>
    <numFmt numFmtId="175" formatCode="#\ ###\ ##0\ \ ;&quot;–   &quot;\ \ \ ;&quot;–   &quot;"/>
    <numFmt numFmtId="176" formatCode="000"/>
    <numFmt numFmtId="177" formatCode="#\ ###\ ##0"/>
    <numFmt numFmtId="178" formatCode="* @\ \ \ \ \ \ \ \ \ \ "/>
    <numFmt numFmtId="179" formatCode="##\ ##0"/>
    <numFmt numFmtId="180" formatCode="#\ ###\ ##0\ \ ;&quot;–  &quot;\ \ ;&quot;–  &quot;"/>
    <numFmt numFmtId="181" formatCode="* \+\ ??0.0\ \ ;* \–\ ??0.0\ \ ;* \–\ \ ;* @\ \ "/>
    <numFmt numFmtId="182" formatCode="#\ ###\ ##0\ \ ;\–\ #\ ###\ ##0\ \ ;\ \–\ \ ;* @\ \ "/>
    <numFmt numFmtId="183" formatCode="#\ ###\ ##0.0\ \ ;\–\ #\ ###\ ##0.0\ \ ;\ \–\ \ ;* @\ \ "/>
    <numFmt numFmtId="184" formatCode="#\ ###\ ##0\ ;\–\ #\ ###\ ##0\ \ ;\ \–\ ;* @\ "/>
    <numFmt numFmtId="185" formatCode="#\ ###\ ##0;\–\ #\ ###\ ##0;\ \–;* @"/>
    <numFmt numFmtId="186" formatCode="#\ ###\ ##0\ ;\–\ #\ ###\ ##0\ ;\ \–\ ;* @\ "/>
    <numFmt numFmtId="187" formatCode="#\ ###\ ##0\ \ \ \ ;\–\ #\ ###\ ##0\ \ \ \ ;\ \ \ \ \ ;* @\ \ \ \ "/>
    <numFmt numFmtId="188" formatCode="##0.0;\–\ ##0.0;\ \–;* @"/>
    <numFmt numFmtId="189" formatCode="#\ ###\ ##0\ \ ;\–\ #\ ###\ ##\ \ 0;\ \–\ \ ;* @\ \ "/>
    <numFmt numFmtId="190" formatCode="###\ ##0\ ;\–\ ###\ ##0\ ;\ \–\ ;* @\ "/>
    <numFmt numFmtId="191" formatCode="#\ ###\ ##0\ \ "/>
    <numFmt numFmtId="192" formatCode="#\ ###\ ##0\ \ ;"/>
    <numFmt numFmtId="193" formatCode="#\ ###\ ##0\ \ \ \ ;\–\ #\ ###\ ##0\ \ \ \ ;\ \–\ \ \ \ ;* @\ \ \ \ "/>
    <numFmt numFmtId="194" formatCode="#\ ###\ ##0\ \ \ \ \ ;\–\ #\ ###\ ##0\ \ \ \ \ ;\ \–\ \ \ \ \ ;* @\ \ \ \ \ "/>
    <numFmt numFmtId="195" formatCode="#\ ###\ ##0\ \ \ \ \ \ ;\–\ #\ ###\ ##0\ \ \ \ \ \ ;\ \–\ \ \ \ \ \ ;* @\ \ \ \ \ \ "/>
    <numFmt numFmtId="196" formatCode="#\ ###\ ##0\ ;"/>
    <numFmt numFmtId="197" formatCode="#\ ###\ ##0;"/>
    <numFmt numFmtId="198" formatCode="#0.0\ ;\–\ #\ ###\ ##0.0\ \ ;\ \–\ \ ;* @\ \ "/>
    <numFmt numFmtId="199" formatCode="* \+\ ??0\ \ \ ;* \–\ ??0\ \ \ ;* @\ \ "/>
    <numFmt numFmtId="200" formatCode="###\ ##0\ \ ;\–\ ###\ ##0\ \ ;\ \–\ \ ;* @\ \ "/>
    <numFmt numFmtId="201" formatCode="0.0%"/>
    <numFmt numFmtId="202" formatCode="#\ ###\ ##0\ \ ;&quot;–  &quot;\ \ \ ;&quot;–   &quot;"/>
    <numFmt numFmtId="203" formatCode="#\ ###\ ##0.0\ \ \ ;\–\ #\ ###\ ##0.0\ \ ;\ \–\ \ ;* @\ \ "/>
    <numFmt numFmtId="204" formatCode="#\ ###\ ##0.0\ ;\–\ #\ ###\ ##0.0\ ;\ \–\ \ ;* @\ \ "/>
    <numFmt numFmtId="205" formatCode="#\ ##0"/>
  </numFmts>
  <fonts count="32" x14ac:knownFonts="1">
    <font>
      <sz val="8"/>
      <name val="Arial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vertAlign val="superscript"/>
      <sz val="7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6.5"/>
      <name val="Arial"/>
      <family val="2"/>
    </font>
    <font>
      <b/>
      <sz val="8"/>
      <color indexed="14"/>
      <name val="Arial"/>
      <family val="2"/>
    </font>
    <font>
      <sz val="8"/>
      <color indexed="81"/>
      <name val="Tahoma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9">
    <xf numFmtId="0" fontId="0" fillId="0" borderId="0">
      <alignment vertical="center"/>
    </xf>
    <xf numFmtId="40" fontId="1" fillId="0" borderId="0" applyFont="0" applyFill="0" applyBorder="0" applyAlignment="0" applyProtection="0"/>
    <xf numFmtId="0" fontId="3" fillId="0" borderId="0">
      <alignment vertical="center"/>
    </xf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903">
    <xf numFmtId="0" fontId="0" fillId="0" borderId="0" xfId="0">
      <alignment vertical="center"/>
    </xf>
    <xf numFmtId="0" fontId="12" fillId="0" borderId="0" xfId="16" applyFont="1" applyAlignment="1"/>
    <xf numFmtId="0" fontId="7" fillId="0" borderId="0" xfId="16" applyFont="1" applyAlignment="1"/>
    <xf numFmtId="0" fontId="12" fillId="0" borderId="0" xfId="16" applyFont="1" applyFill="1" applyAlignment="1"/>
    <xf numFmtId="164" fontId="8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5" applyFont="1" applyFill="1" applyAlignment="1"/>
    <xf numFmtId="0" fontId="12" fillId="0" borderId="0" xfId="3" applyFont="1" applyAlignment="1"/>
    <xf numFmtId="0" fontId="7" fillId="0" borderId="0" xfId="3" applyFont="1" applyAlignment="1"/>
    <xf numFmtId="0" fontId="8" fillId="0" borderId="0" xfId="3" applyFont="1" applyFill="1" applyAlignment="1"/>
    <xf numFmtId="0" fontId="20" fillId="0" borderId="0" xfId="11" applyFont="1" applyProtection="1">
      <protection locked="0"/>
    </xf>
    <xf numFmtId="0" fontId="20" fillId="0" borderId="0" xfId="11" applyFont="1" applyProtection="1"/>
    <xf numFmtId="0" fontId="8" fillId="0" borderId="0" xfId="10" applyFont="1" applyFill="1" applyAlignment="1"/>
    <xf numFmtId="0" fontId="22" fillId="0" borderId="3" xfId="11" quotePrefix="1" applyNumberFormat="1" applyFont="1" applyBorder="1" applyAlignment="1" applyProtection="1">
      <alignment horizontal="center"/>
    </xf>
    <xf numFmtId="0" fontId="22" fillId="0" borderId="1" xfId="11" quotePrefix="1" applyNumberFormat="1" applyFont="1" applyBorder="1" applyAlignment="1" applyProtection="1">
      <alignment horizontal="center"/>
    </xf>
    <xf numFmtId="166" fontId="22" fillId="0" borderId="1" xfId="11" quotePrefix="1" applyNumberFormat="1" applyFont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/>
    </xf>
    <xf numFmtId="179" fontId="8" fillId="0" borderId="0" xfId="15" applyNumberFormat="1" applyFont="1" applyFill="1" applyAlignment="1" applyProtection="1">
      <protection locked="0"/>
    </xf>
    <xf numFmtId="0" fontId="2" fillId="0" borderId="4" xfId="17" applyFont="1" applyFill="1" applyBorder="1" applyAlignment="1">
      <alignment horizontal="center" vertical="center"/>
    </xf>
    <xf numFmtId="0" fontId="2" fillId="0" borderId="2" xfId="17" applyFont="1" applyFill="1" applyBorder="1" applyAlignment="1">
      <alignment horizontal="center" vertical="center"/>
    </xf>
    <xf numFmtId="0" fontId="2" fillId="0" borderId="5" xfId="17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/>
    </xf>
    <xf numFmtId="170" fontId="2" fillId="0" borderId="0" xfId="0" applyNumberFormat="1" applyFont="1" applyFill="1" applyBorder="1" applyAlignment="1" applyProtection="1">
      <protection locked="0"/>
    </xf>
    <xf numFmtId="170" fontId="2" fillId="0" borderId="0" xfId="0" applyNumberFormat="1" applyFont="1" applyFill="1" applyBorder="1" applyAlignment="1" applyProtection="1"/>
    <xf numFmtId="3" fontId="2" fillId="0" borderId="6" xfId="0" applyNumberFormat="1" applyFont="1" applyFill="1" applyBorder="1" applyAlignment="1">
      <alignment horizontal="center" vertical="center" wrapText="1"/>
    </xf>
    <xf numFmtId="0" fontId="3" fillId="0" borderId="0" xfId="3" applyFont="1" applyFill="1" applyAlignment="1"/>
    <xf numFmtId="0" fontId="3" fillId="0" borderId="0" xfId="3" applyFont="1" applyAlignment="1"/>
    <xf numFmtId="0" fontId="3" fillId="0" borderId="0" xfId="5" applyFont="1" applyFill="1" applyAlignment="1"/>
    <xf numFmtId="0" fontId="3" fillId="0" borderId="0" xfId="16" applyFont="1" applyFill="1" applyAlignment="1"/>
    <xf numFmtId="0" fontId="3" fillId="0" borderId="0" xfId="15" applyFont="1" applyFill="1" applyAlignment="1"/>
    <xf numFmtId="3" fontId="9" fillId="0" borderId="7" xfId="11" applyNumberFormat="1" applyFont="1" applyBorder="1" applyAlignment="1" applyProtection="1">
      <alignment horizontal="centerContinuous" vertical="center"/>
    </xf>
    <xf numFmtId="3" fontId="9" fillId="0" borderId="7" xfId="11" applyNumberFormat="1" applyFont="1" applyFill="1" applyBorder="1" applyAlignment="1" applyProtection="1">
      <alignment horizontal="centerContinuous" vertical="center"/>
    </xf>
    <xf numFmtId="3" fontId="9" fillId="0" borderId="8" xfId="11" applyNumberFormat="1" applyFont="1" applyBorder="1" applyAlignment="1" applyProtection="1">
      <alignment horizontal="centerContinuous" vertical="center"/>
    </xf>
    <xf numFmtId="0" fontId="3" fillId="0" borderId="0" xfId="9" applyFont="1" applyFill="1" applyBorder="1" applyAlignment="1"/>
    <xf numFmtId="0" fontId="3" fillId="0" borderId="0" xfId="9" applyFont="1" applyFill="1" applyAlignment="1"/>
    <xf numFmtId="0" fontId="3" fillId="0" borderId="0" xfId="10" applyFont="1" applyFill="1" applyAlignment="1"/>
    <xf numFmtId="0" fontId="3" fillId="0" borderId="1" xfId="13" applyFont="1" applyFill="1" applyBorder="1" applyAlignment="1">
      <alignment horizontal="left" wrapText="1"/>
    </xf>
    <xf numFmtId="0" fontId="3" fillId="0" borderId="1" xfId="13" applyFont="1" applyFill="1" applyBorder="1" applyAlignment="1">
      <alignment wrapText="1"/>
    </xf>
    <xf numFmtId="0" fontId="8" fillId="0" borderId="1" xfId="13" applyFont="1" applyFill="1" applyBorder="1" applyAlignment="1">
      <alignment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/>
    <xf numFmtId="0" fontId="8" fillId="0" borderId="1" xfId="3" applyFont="1" applyFill="1" applyBorder="1" applyAlignment="1"/>
    <xf numFmtId="181" fontId="16" fillId="0" borderId="0" xfId="0" applyNumberFormat="1" applyFont="1" applyFill="1" applyBorder="1" applyAlignment="1" applyProtection="1"/>
    <xf numFmtId="181" fontId="16" fillId="0" borderId="0" xfId="0" applyNumberFormat="1" applyFont="1" applyFill="1" applyBorder="1" applyAlignment="1" applyProtection="1">
      <alignment horizontal="right"/>
    </xf>
    <xf numFmtId="181" fontId="18" fillId="0" borderId="0" xfId="0" applyNumberFormat="1" applyFont="1" applyFill="1" applyBorder="1" applyAlignment="1" applyProtection="1"/>
    <xf numFmtId="182" fontId="8" fillId="0" borderId="0" xfId="0" applyNumberFormat="1" applyFont="1" applyFill="1" applyBorder="1" applyAlignment="1" applyProtection="1">
      <protection locked="0"/>
    </xf>
    <xf numFmtId="182" fontId="8" fillId="0" borderId="0" xfId="0" applyNumberFormat="1" applyFont="1" applyFill="1" applyBorder="1" applyAlignment="1" applyProtection="1"/>
    <xf numFmtId="183" fontId="8" fillId="0" borderId="0" xfId="0" applyNumberFormat="1" applyFont="1" applyFill="1" applyBorder="1" applyAlignment="1" applyProtection="1"/>
    <xf numFmtId="0" fontId="8" fillId="0" borderId="0" xfId="3" applyFont="1" applyAlignment="1"/>
    <xf numFmtId="182" fontId="8" fillId="0" borderId="0" xfId="3" applyNumberFormat="1" applyFont="1" applyFill="1" applyAlignment="1"/>
    <xf numFmtId="0" fontId="3" fillId="0" borderId="1" xfId="3" applyFont="1" applyBorder="1" applyAlignment="1" applyProtection="1">
      <alignment horizontal="left" wrapText="1"/>
    </xf>
    <xf numFmtId="182" fontId="8" fillId="0" borderId="0" xfId="5" applyNumberFormat="1" applyFont="1" applyFill="1" applyBorder="1" applyAlignment="1"/>
    <xf numFmtId="184" fontId="9" fillId="0" borderId="2" xfId="16" applyNumberFormat="1" applyFont="1" applyBorder="1" applyAlignment="1" applyProtection="1">
      <alignment horizontal="center" vertical="center" wrapText="1"/>
    </xf>
    <xf numFmtId="0" fontId="19" fillId="0" borderId="0" xfId="11" applyFont="1" applyProtection="1">
      <protection locked="0"/>
    </xf>
    <xf numFmtId="0" fontId="3" fillId="0" borderId="1" xfId="13" applyFont="1" applyFill="1" applyBorder="1" applyAlignment="1">
      <alignment horizontal="left" wrapText="1" indent="1"/>
    </xf>
    <xf numFmtId="185" fontId="3" fillId="0" borderId="9" xfId="9" applyNumberFormat="1" applyFont="1" applyFill="1" applyBorder="1" applyAlignment="1" applyProtection="1">
      <protection locked="0"/>
    </xf>
    <xf numFmtId="185" fontId="3" fillId="0" borderId="0" xfId="9" applyNumberFormat="1" applyFont="1" applyFill="1" applyAlignment="1" applyProtection="1">
      <alignment horizontal="right"/>
    </xf>
    <xf numFmtId="185" fontId="3" fillId="0" borderId="10" xfId="9" applyNumberFormat="1" applyFont="1" applyFill="1" applyBorder="1" applyAlignment="1" applyProtection="1">
      <protection locked="0"/>
    </xf>
    <xf numFmtId="185" fontId="3" fillId="0" borderId="10" xfId="9" applyNumberFormat="1" applyFont="1" applyFill="1" applyBorder="1" applyAlignment="1"/>
    <xf numFmtId="185" fontId="3" fillId="0" borderId="0" xfId="15" applyNumberFormat="1" applyFont="1" applyFill="1" applyAlignment="1"/>
    <xf numFmtId="185" fontId="3" fillId="0" borderId="0" xfId="10" applyNumberFormat="1" applyFont="1" applyFill="1" applyAlignment="1"/>
    <xf numFmtId="185" fontId="8" fillId="0" borderId="0" xfId="10" applyNumberFormat="1" applyFont="1" applyFill="1" applyAlignment="1"/>
    <xf numFmtId="185" fontId="8" fillId="0" borderId="0" xfId="10" applyNumberFormat="1" applyFont="1" applyFill="1" applyAlignment="1" applyProtection="1"/>
    <xf numFmtId="188" fontId="16" fillId="0" borderId="10" xfId="9" applyNumberFormat="1" applyFont="1" applyFill="1" applyBorder="1" applyAlignment="1"/>
    <xf numFmtId="189" fontId="3" fillId="0" borderId="0" xfId="10" applyNumberFormat="1" applyFont="1" applyFill="1" applyAlignment="1"/>
    <xf numFmtId="189" fontId="8" fillId="0" borderId="0" xfId="10" applyNumberFormat="1" applyFont="1" applyFill="1" applyAlignment="1"/>
    <xf numFmtId="0" fontId="3" fillId="0" borderId="1" xfId="9" applyFont="1" applyBorder="1" applyAlignment="1">
      <alignment horizontal="left" wrapText="1"/>
    </xf>
    <xf numFmtId="0" fontId="3" fillId="0" borderId="1" xfId="3" applyFont="1" applyFill="1" applyBorder="1" applyAlignment="1">
      <alignment horizontal="left" wrapText="1" indent="1"/>
    </xf>
    <xf numFmtId="0" fontId="3" fillId="0" borderId="1" xfId="3" applyFont="1" applyFill="1" applyBorder="1" applyAlignment="1">
      <alignment horizontal="left" indent="1"/>
    </xf>
    <xf numFmtId="0" fontId="3" fillId="0" borderId="1" xfId="3" applyFont="1" applyFill="1" applyBorder="1" applyAlignment="1">
      <alignment horizontal="left" wrapText="1"/>
    </xf>
    <xf numFmtId="0" fontId="3" fillId="0" borderId="1" xfId="17" applyNumberFormat="1" applyFont="1" applyFill="1" applyBorder="1" applyAlignment="1">
      <alignment horizontal="left" indent="1"/>
    </xf>
    <xf numFmtId="0" fontId="8" fillId="0" borderId="1" xfId="17" applyNumberFormat="1" applyFont="1" applyFill="1" applyBorder="1" applyAlignment="1">
      <alignment horizontal="left" indent="1"/>
    </xf>
    <xf numFmtId="190" fontId="3" fillId="0" borderId="0" xfId="18" applyNumberFormat="1" applyFont="1" applyFill="1" applyBorder="1" applyAlignment="1">
      <alignment horizontal="right"/>
    </xf>
    <xf numFmtId="182" fontId="3" fillId="0" borderId="0" xfId="6" applyNumberFormat="1" applyFont="1" applyFill="1" applyBorder="1" applyAlignment="1"/>
    <xf numFmtId="0" fontId="15" fillId="0" borderId="0" xfId="3" applyFont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left" wrapText="1"/>
    </xf>
    <xf numFmtId="0" fontId="8" fillId="0" borderId="0" xfId="13" applyFont="1" applyFill="1" applyBorder="1" applyAlignment="1">
      <alignment wrapText="1"/>
    </xf>
    <xf numFmtId="0" fontId="3" fillId="0" borderId="0" xfId="13" applyFont="1" applyFill="1" applyBorder="1" applyAlignment="1">
      <alignment horizontal="left" wrapText="1"/>
    </xf>
    <xf numFmtId="0" fontId="3" fillId="0" borderId="0" xfId="13" applyFont="1" applyFill="1" applyBorder="1" applyAlignment="1">
      <alignment horizontal="left" wrapText="1" indent="1"/>
    </xf>
    <xf numFmtId="0" fontId="3" fillId="0" borderId="0" xfId="13" applyFont="1" applyFill="1" applyBorder="1" applyAlignment="1">
      <alignment wrapText="1"/>
    </xf>
    <xf numFmtId="0" fontId="3" fillId="0" borderId="0" xfId="15" applyFont="1" applyFill="1" applyBorder="1" applyAlignment="1"/>
    <xf numFmtId="0" fontId="3" fillId="0" borderId="0" xfId="16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 applyBorder="1" applyAlignment="1"/>
    <xf numFmtId="184" fontId="6" fillId="0" borderId="0" xfId="16" applyNumberFormat="1" applyBorder="1" applyAlignment="1">
      <alignment horizontal="center" vertical="center" wrapText="1"/>
    </xf>
    <xf numFmtId="184" fontId="9" fillId="0" borderId="0" xfId="16" applyNumberFormat="1" applyFont="1" applyBorder="1" applyAlignment="1" applyProtection="1">
      <alignment horizontal="center" vertical="center" wrapText="1"/>
    </xf>
    <xf numFmtId="0" fontId="6" fillId="0" borderId="0" xfId="16" applyBorder="1" applyAlignment="1">
      <alignment horizontal="center" vertical="center" wrapText="1"/>
    </xf>
    <xf numFmtId="0" fontId="3" fillId="0" borderId="0" xfId="9" applyFont="1" applyBorder="1" applyAlignment="1">
      <alignment horizontal="left" wrapText="1"/>
    </xf>
    <xf numFmtId="0" fontId="3" fillId="0" borderId="0" xfId="3" applyFont="1" applyFill="1" applyBorder="1" applyAlignment="1">
      <alignment horizontal="left" wrapText="1" indent="1"/>
    </xf>
    <xf numFmtId="0" fontId="3" fillId="0" borderId="0" xfId="3" applyFont="1" applyFill="1" applyBorder="1" applyAlignment="1">
      <alignment wrapText="1"/>
    </xf>
    <xf numFmtId="0" fontId="3" fillId="0" borderId="0" xfId="3" applyFont="1" applyFill="1" applyBorder="1" applyAlignment="1">
      <alignment horizontal="left" indent="1"/>
    </xf>
    <xf numFmtId="0" fontId="3" fillId="0" borderId="0" xfId="3" applyFont="1" applyFill="1" applyBorder="1" applyAlignment="1"/>
    <xf numFmtId="0" fontId="8" fillId="0" borderId="0" xfId="3" applyFont="1" applyFill="1" applyBorder="1" applyAlignment="1"/>
    <xf numFmtId="0" fontId="3" fillId="0" borderId="0" xfId="3" applyFont="1" applyFill="1" applyBorder="1" applyAlignment="1">
      <alignment horizontal="left" wrapText="1"/>
    </xf>
    <xf numFmtId="175" fontId="2" fillId="0" borderId="0" xfId="0" applyNumberFormat="1" applyFont="1" applyFill="1" applyBorder="1" applyAlignment="1" applyProtection="1">
      <protection locked="0"/>
    </xf>
    <xf numFmtId="175" fontId="2" fillId="0" borderId="0" xfId="0" applyNumberFormat="1" applyFont="1" applyFill="1" applyBorder="1" applyAlignment="1" applyProtection="1"/>
    <xf numFmtId="197" fontId="8" fillId="0" borderId="0" xfId="10" applyNumberFormat="1" applyFont="1" applyFill="1" applyAlignment="1"/>
    <xf numFmtId="0" fontId="3" fillId="0" borderId="0" xfId="16" applyFont="1" applyAlignment="1"/>
    <xf numFmtId="0" fontId="3" fillId="0" borderId="0" xfId="16" applyFont="1" applyBorder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wrapText="1"/>
    </xf>
    <xf numFmtId="0" fontId="2" fillId="0" borderId="12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3" fillId="0" borderId="0" xfId="17" applyNumberFormat="1" applyFont="1" applyFill="1" applyBorder="1" applyAlignment="1">
      <alignment horizontal="left" indent="1"/>
    </xf>
    <xf numFmtId="0" fontId="5" fillId="0" borderId="0" xfId="8" applyFont="1" applyFill="1"/>
    <xf numFmtId="0" fontId="2" fillId="0" borderId="2" xfId="17" applyFont="1" applyFill="1" applyBorder="1" applyAlignment="1">
      <alignment horizontal="center" vertical="center" wrapText="1"/>
    </xf>
    <xf numFmtId="0" fontId="2" fillId="0" borderId="14" xfId="17" applyFont="1" applyFill="1" applyBorder="1" applyAlignment="1">
      <alignment horizontal="center" vertical="center"/>
    </xf>
    <xf numFmtId="182" fontId="3" fillId="0" borderId="0" xfId="0" applyNumberFormat="1" applyFont="1" applyAlignment="1">
      <alignment horizontal="right"/>
    </xf>
    <xf numFmtId="182" fontId="8" fillId="0" borderId="0" xfId="0" applyNumberFormat="1" applyFont="1" applyAlignment="1">
      <alignment horizontal="right"/>
    </xf>
    <xf numFmtId="3" fontId="2" fillId="0" borderId="14" xfId="0" applyNumberFormat="1" applyFont="1" applyFill="1" applyBorder="1" applyAlignment="1" applyProtection="1">
      <alignment horizontal="center" vertical="center"/>
    </xf>
    <xf numFmtId="0" fontId="3" fillId="0" borderId="1" xfId="14" applyFont="1" applyFill="1" applyBorder="1" applyAlignment="1">
      <alignment horizontal="left" wrapText="1"/>
    </xf>
    <xf numFmtId="0" fontId="3" fillId="0" borderId="1" xfId="14" applyFont="1" applyFill="1" applyBorder="1" applyAlignment="1">
      <alignment horizontal="left" wrapText="1" indent="1"/>
    </xf>
    <xf numFmtId="0" fontId="3" fillId="0" borderId="1" xfId="14" applyFont="1" applyFill="1" applyBorder="1" applyAlignment="1">
      <alignment wrapText="1"/>
    </xf>
    <xf numFmtId="0" fontId="8" fillId="0" borderId="1" xfId="14" applyFont="1" applyFill="1" applyBorder="1" applyAlignment="1">
      <alignment horizontal="left" wrapText="1"/>
    </xf>
    <xf numFmtId="0" fontId="8" fillId="0" borderId="1" xfId="14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>
      <alignment horizontal="center"/>
    </xf>
    <xf numFmtId="180" fontId="2" fillId="0" borderId="0" xfId="0" applyNumberFormat="1" applyFont="1" applyFill="1" applyBorder="1" applyAlignment="1" applyProtection="1">
      <alignment horizontal="right"/>
    </xf>
    <xf numFmtId="180" fontId="2" fillId="0" borderId="0" xfId="0" applyNumberFormat="1" applyFont="1" applyFill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180" fontId="2" fillId="0" borderId="0" xfId="0" applyNumberFormat="1" applyFont="1" applyFill="1" applyAlignment="1" applyProtection="1">
      <alignment horizontal="right"/>
      <protection locked="0"/>
    </xf>
    <xf numFmtId="0" fontId="2" fillId="0" borderId="0" xfId="12" applyFont="1" applyFill="1"/>
    <xf numFmtId="0" fontId="6" fillId="0" borderId="0" xfId="12" applyFont="1" applyFill="1"/>
    <xf numFmtId="0" fontId="6" fillId="0" borderId="0" xfId="12" applyFont="1" applyFill="1" applyProtection="1"/>
    <xf numFmtId="0" fontId="8" fillId="0" borderId="0" xfId="12" applyFont="1" applyFill="1"/>
    <xf numFmtId="170" fontId="2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Alignment="1" applyProtection="1">
      <alignment horizontal="right" vertical="center"/>
    </xf>
    <xf numFmtId="170" fontId="2" fillId="0" borderId="0" xfId="12" applyNumberFormat="1" applyFont="1" applyFill="1"/>
    <xf numFmtId="3" fontId="14" fillId="0" borderId="1" xfId="0" applyNumberFormat="1" applyFont="1" applyFill="1" applyBorder="1" applyAlignment="1" applyProtection="1">
      <alignment horizontal="centerContinuous" vertical="center"/>
    </xf>
    <xf numFmtId="0" fontId="6" fillId="0" borderId="0" xfId="12" applyFont="1" applyFill="1" applyAlignment="1"/>
    <xf numFmtId="0" fontId="8" fillId="0" borderId="0" xfId="9" applyFont="1" applyFill="1" applyAlignment="1"/>
    <xf numFmtId="0" fontId="2" fillId="0" borderId="0" xfId="9" applyFont="1" applyFill="1" applyAlignment="1"/>
    <xf numFmtId="3" fontId="2" fillId="0" borderId="2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left" wrapText="1"/>
    </xf>
    <xf numFmtId="3" fontId="2" fillId="0" borderId="9" xfId="9" applyNumberFormat="1" applyFont="1" applyFill="1" applyBorder="1" applyAlignment="1">
      <alignment horizontal="center" vertical="center"/>
    </xf>
    <xf numFmtId="3" fontId="2" fillId="0" borderId="0" xfId="9" applyNumberFormat="1" applyFont="1" applyFill="1" applyBorder="1" applyAlignment="1">
      <alignment horizontal="center" vertical="center"/>
    </xf>
    <xf numFmtId="187" fontId="2" fillId="0" borderId="0" xfId="9" applyNumberFormat="1" applyFont="1" applyFill="1" applyBorder="1" applyAlignment="1">
      <alignment horizontal="center" vertical="center"/>
    </xf>
    <xf numFmtId="185" fontId="3" fillId="0" borderId="0" xfId="9" applyNumberFormat="1" applyFont="1" applyFill="1" applyAlignment="1"/>
    <xf numFmtId="188" fontId="3" fillId="0" borderId="0" xfId="9" applyNumberFormat="1" applyFont="1" applyFill="1" applyAlignment="1"/>
    <xf numFmtId="0" fontId="3" fillId="0" borderId="0" xfId="10" applyFont="1" applyFill="1" applyAlignment="1">
      <alignment vertical="top"/>
    </xf>
    <xf numFmtId="0" fontId="2" fillId="0" borderId="0" xfId="10" applyFont="1" applyFill="1" applyAlignment="1">
      <alignment wrapText="1"/>
    </xf>
    <xf numFmtId="0" fontId="2" fillId="0" borderId="0" xfId="10" applyFont="1" applyFill="1" applyAlignment="1"/>
    <xf numFmtId="3" fontId="2" fillId="0" borderId="0" xfId="10" applyNumberFormat="1" applyFont="1" applyFill="1" applyBorder="1" applyAlignment="1" applyProtection="1">
      <alignment horizontal="center" vertical="center" wrapText="1"/>
    </xf>
    <xf numFmtId="3" fontId="2" fillId="0" borderId="2" xfId="10" applyNumberFormat="1" applyFont="1" applyFill="1" applyBorder="1" applyAlignment="1" applyProtection="1">
      <alignment horizontal="center" vertical="center" wrapText="1"/>
    </xf>
    <xf numFmtId="3" fontId="2" fillId="0" borderId="14" xfId="10" applyNumberFormat="1" applyFont="1" applyFill="1" applyBorder="1" applyAlignment="1" applyProtection="1">
      <alignment horizontal="center" vertical="center" wrapText="1"/>
    </xf>
    <xf numFmtId="197" fontId="2" fillId="0" borderId="0" xfId="10" applyNumberFormat="1" applyFont="1" applyFill="1" applyBorder="1" applyAlignment="1" applyProtection="1">
      <alignment horizontal="center" vertical="center" wrapText="1"/>
    </xf>
    <xf numFmtId="188" fontId="3" fillId="0" borderId="0" xfId="10" applyNumberFormat="1" applyFont="1" applyFill="1" applyAlignment="1"/>
    <xf numFmtId="0" fontId="8" fillId="0" borderId="0" xfId="15" applyFont="1" applyFill="1" applyAlignment="1"/>
    <xf numFmtId="0" fontId="2" fillId="0" borderId="0" xfId="15" applyFont="1" applyFill="1" applyAlignment="1">
      <alignment wrapText="1"/>
    </xf>
    <xf numFmtId="0" fontId="2" fillId="0" borderId="0" xfId="15" applyFont="1" applyFill="1" applyAlignment="1"/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185" fontId="3" fillId="0" borderId="0" xfId="15" applyNumberFormat="1" applyFont="1" applyFill="1" applyBorder="1" applyAlignment="1"/>
    <xf numFmtId="185" fontId="3" fillId="0" borderId="10" xfId="15" applyNumberFormat="1" applyFont="1" applyFill="1" applyBorder="1" applyAlignment="1"/>
    <xf numFmtId="196" fontId="3" fillId="0" borderId="10" xfId="15" applyNumberFormat="1" applyFont="1" applyFill="1" applyBorder="1" applyAlignment="1"/>
    <xf numFmtId="189" fontId="3" fillId="0" borderId="10" xfId="15" applyNumberFormat="1" applyFont="1" applyFill="1" applyBorder="1" applyAlignment="1"/>
    <xf numFmtId="185" fontId="2" fillId="0" borderId="0" xfId="15" applyNumberFormat="1" applyFont="1" applyFill="1" applyBorder="1" applyAlignment="1"/>
    <xf numFmtId="0" fontId="2" fillId="0" borderId="0" xfId="15" applyFont="1" applyFill="1" applyBorder="1" applyAlignment="1"/>
    <xf numFmtId="185" fontId="3" fillId="0" borderId="0" xfId="0" applyNumberFormat="1" applyFont="1" applyFill="1" applyBorder="1" applyAlignment="1" applyProtection="1">
      <protection locked="0"/>
    </xf>
    <xf numFmtId="185" fontId="2" fillId="0" borderId="0" xfId="15" applyNumberFormat="1" applyFont="1" applyFill="1" applyAlignment="1"/>
    <xf numFmtId="188" fontId="2" fillId="0" borderId="0" xfId="15" applyNumberFormat="1" applyFont="1" applyFill="1" applyAlignment="1"/>
    <xf numFmtId="189" fontId="2" fillId="0" borderId="0" xfId="15" applyNumberFormat="1" applyFont="1" applyFill="1" applyAlignment="1"/>
    <xf numFmtId="188" fontId="3" fillId="0" borderId="0" xfId="15" applyNumberFormat="1" applyFont="1" applyFill="1" applyAlignment="1"/>
    <xf numFmtId="189" fontId="3" fillId="0" borderId="0" xfId="15" applyNumberFormat="1" applyFont="1" applyFill="1" applyAlignment="1"/>
    <xf numFmtId="182" fontId="3" fillId="0" borderId="0" xfId="0" applyNumberFormat="1" applyFont="1" applyFill="1" applyBorder="1" applyAlignment="1" applyProtection="1"/>
    <xf numFmtId="182" fontId="3" fillId="0" borderId="0" xfId="0" applyNumberFormat="1" applyFont="1" applyFill="1" applyBorder="1" applyAlignment="1" applyProtection="1">
      <protection locked="0"/>
    </xf>
    <xf numFmtId="0" fontId="8" fillId="0" borderId="0" xfId="8" applyFont="1" applyFill="1" applyAlignment="1"/>
    <xf numFmtId="0" fontId="5" fillId="0" borderId="0" xfId="8" applyFont="1" applyFill="1" applyAlignment="1">
      <alignment vertical="top"/>
    </xf>
    <xf numFmtId="0" fontId="2" fillId="0" borderId="13" xfId="8" applyFont="1" applyFill="1" applyBorder="1" applyAlignment="1">
      <alignment horizontal="center" vertical="center" wrapText="1"/>
    </xf>
    <xf numFmtId="166" fontId="2" fillId="0" borderId="13" xfId="8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left"/>
    </xf>
    <xf numFmtId="178" fontId="3" fillId="0" borderId="3" xfId="8" applyNumberFormat="1" applyFont="1" applyFill="1" applyBorder="1" applyAlignment="1">
      <alignment horizontal="left" indent="3"/>
    </xf>
    <xf numFmtId="178" fontId="3" fillId="0" borderId="1" xfId="8" applyNumberFormat="1" applyFont="1" applyFill="1" applyBorder="1" applyAlignment="1">
      <alignment horizontal="left" indent="3"/>
    </xf>
    <xf numFmtId="0" fontId="5" fillId="0" borderId="0" xfId="8" applyFont="1" applyFill="1" applyProtection="1"/>
    <xf numFmtId="0" fontId="21" fillId="0" borderId="0" xfId="8" applyFont="1" applyFill="1"/>
    <xf numFmtId="0" fontId="1" fillId="0" borderId="0" xfId="8" applyFont="1" applyFill="1"/>
    <xf numFmtId="0" fontId="1" fillId="0" borderId="0" xfId="8" applyFont="1" applyFill="1" applyAlignment="1">
      <alignment vertical="top"/>
    </xf>
    <xf numFmtId="0" fontId="2" fillId="0" borderId="0" xfId="8" applyFont="1" applyFill="1" applyBorder="1" applyAlignment="1">
      <alignment horizontal="left" vertical="top"/>
    </xf>
    <xf numFmtId="0" fontId="6" fillId="0" borderId="0" xfId="18" applyFont="1" applyFill="1"/>
    <xf numFmtId="0" fontId="2" fillId="0" borderId="0" xfId="18" applyFont="1" applyFill="1"/>
    <xf numFmtId="0" fontId="27" fillId="0" borderId="0" xfId="18" applyFont="1" applyFill="1"/>
    <xf numFmtId="0" fontId="2" fillId="0" borderId="19" xfId="18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/>
    </xf>
    <xf numFmtId="0" fontId="8" fillId="0" borderId="0" xfId="15" applyNumberFormat="1" applyFont="1" applyFill="1" applyAlignment="1" applyProtection="1">
      <alignment vertical="top"/>
    </xf>
    <xf numFmtId="0" fontId="8" fillId="0" borderId="0" xfId="15" applyNumberFormat="1" applyFont="1" applyFill="1" applyAlignment="1" applyProtection="1"/>
    <xf numFmtId="3" fontId="2" fillId="0" borderId="5" xfId="15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right" vertical="center" wrapText="1" indent="1"/>
    </xf>
    <xf numFmtId="3" fontId="2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 applyAlignment="1">
      <alignment vertical="top"/>
    </xf>
    <xf numFmtId="0" fontId="8" fillId="0" borderId="0" xfId="17" applyFont="1" applyFill="1" applyBorder="1" applyAlignment="1">
      <alignment horizontal="left" vertical="top" indent="2"/>
    </xf>
    <xf numFmtId="0" fontId="8" fillId="0" borderId="0" xfId="17" applyFont="1" applyFill="1" applyBorder="1" applyAlignment="1">
      <alignment horizontal="left"/>
    </xf>
    <xf numFmtId="0" fontId="2" fillId="0" borderId="0" xfId="17" applyNumberFormat="1" applyFont="1" applyFill="1" applyBorder="1" applyAlignment="1">
      <alignment horizontal="left" indent="1"/>
    </xf>
    <xf numFmtId="0" fontId="6" fillId="0" borderId="0" xfId="18" applyFont="1" applyFill="1" applyAlignment="1"/>
    <xf numFmtId="1" fontId="6" fillId="0" borderId="0" xfId="18" applyNumberFormat="1" applyFont="1" applyFill="1"/>
    <xf numFmtId="177" fontId="2" fillId="0" borderId="0" xfId="18" applyNumberFormat="1" applyFont="1" applyFill="1" applyBorder="1" applyAlignment="1">
      <alignment horizontal="right"/>
    </xf>
    <xf numFmtId="3" fontId="27" fillId="0" borderId="0" xfId="18" applyNumberFormat="1" applyFont="1" applyFill="1" applyBorder="1" applyAlignment="1">
      <alignment horizontal="right" wrapText="1" indent="1"/>
    </xf>
    <xf numFmtId="0" fontId="8" fillId="0" borderId="0" xfId="0" applyFont="1" applyFill="1" applyAlignment="1"/>
    <xf numFmtId="0" fontId="2" fillId="0" borderId="14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2" fillId="0" borderId="4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 wrapText="1"/>
    </xf>
    <xf numFmtId="170" fontId="2" fillId="0" borderId="14" xfId="0" applyNumberFormat="1" applyFont="1" applyFill="1" applyBorder="1" applyAlignment="1" applyProtection="1">
      <alignment horizontal="center" vertical="center" wrapText="1"/>
    </xf>
    <xf numFmtId="182" fontId="3" fillId="0" borderId="0" xfId="0" applyNumberFormat="1" applyFont="1" applyFill="1" applyAlignment="1" applyProtection="1">
      <alignment vertical="center"/>
      <protection locked="0"/>
    </xf>
    <xf numFmtId="170" fontId="3" fillId="0" borderId="1" xfId="0" applyNumberFormat="1" applyFont="1" applyFill="1" applyBorder="1" applyAlignment="1" applyProtection="1">
      <alignment horizontal="left" wrapText="1"/>
    </xf>
    <xf numFmtId="182" fontId="3" fillId="0" borderId="0" xfId="0" applyNumberFormat="1" applyFont="1" applyFill="1" applyAlignment="1" applyProtection="1"/>
    <xf numFmtId="183" fontId="16" fillId="0" borderId="0" xfId="0" applyNumberFormat="1" applyFont="1" applyFill="1" applyAlignment="1" applyProtection="1"/>
    <xf numFmtId="182" fontId="3" fillId="0" borderId="0" xfId="0" applyNumberFormat="1" applyFont="1" applyFill="1" applyAlignment="1" applyProtection="1">
      <protection locked="0"/>
    </xf>
    <xf numFmtId="0" fontId="6" fillId="0" borderId="0" xfId="12" applyFont="1" applyFill="1" applyAlignment="1">
      <alignment vertical="top"/>
    </xf>
    <xf numFmtId="0" fontId="6" fillId="0" borderId="0" xfId="12" applyFont="1" applyFill="1" applyAlignment="1">
      <alignment vertical="center"/>
    </xf>
    <xf numFmtId="170" fontId="2" fillId="0" borderId="0" xfId="0" applyNumberFormat="1" applyFont="1" applyFill="1" applyAlignment="1" applyProtection="1">
      <alignment horizontal="left"/>
    </xf>
    <xf numFmtId="0" fontId="8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12" applyFont="1" applyFill="1" applyProtection="1">
      <protection locked="0"/>
    </xf>
    <xf numFmtId="0" fontId="3" fillId="0" borderId="0" xfId="0" applyNumberFormat="1" applyFont="1" applyFill="1" applyAlignment="1" applyProtection="1">
      <alignment horizontal="right"/>
    </xf>
    <xf numFmtId="0" fontId="8" fillId="0" borderId="0" xfId="4" applyFont="1" applyFill="1" applyProtection="1"/>
    <xf numFmtId="0" fontId="3" fillId="0" borderId="0" xfId="4" applyFont="1" applyFill="1" applyProtection="1"/>
    <xf numFmtId="0" fontId="3" fillId="0" borderId="0" xfId="4" applyFont="1" applyFill="1" applyAlignment="1" applyProtection="1"/>
    <xf numFmtId="166" fontId="3" fillId="0" borderId="1" xfId="4" quotePrefix="1" applyNumberFormat="1" applyFont="1" applyFill="1" applyBorder="1" applyAlignment="1" applyProtection="1">
      <alignment horizontal="center"/>
    </xf>
    <xf numFmtId="182" fontId="3" fillId="0" borderId="0" xfId="4" applyNumberFormat="1" applyFont="1" applyFill="1" applyBorder="1" applyAlignment="1" applyProtection="1">
      <alignment horizontal="right"/>
    </xf>
    <xf numFmtId="182" fontId="3" fillId="0" borderId="0" xfId="4" applyNumberFormat="1" applyFont="1" applyFill="1" applyBorder="1" applyAlignment="1" applyProtection="1">
      <alignment horizontal="right"/>
      <protection locked="0"/>
    </xf>
    <xf numFmtId="0" fontId="1" fillId="0" borderId="0" xfId="4" applyFont="1" applyFill="1" applyProtection="1"/>
    <xf numFmtId="0" fontId="8" fillId="0" borderId="0" xfId="15" applyFont="1" applyFill="1" applyAlignment="1">
      <alignment horizontal="left"/>
    </xf>
    <xf numFmtId="186" fontId="3" fillId="0" borderId="0" xfId="15" applyNumberFormat="1" applyFont="1" applyFill="1" applyAlignment="1"/>
    <xf numFmtId="3" fontId="8" fillId="0" borderId="24" xfId="7" applyNumberFormat="1" applyFont="1" applyFill="1" applyBorder="1" applyAlignment="1" applyProtection="1">
      <alignment vertical="top"/>
    </xf>
    <xf numFmtId="186" fontId="8" fillId="0" borderId="24" xfId="7" applyNumberFormat="1" applyFont="1" applyFill="1" applyBorder="1" applyAlignment="1" applyProtection="1">
      <alignment vertical="top"/>
    </xf>
    <xf numFmtId="3" fontId="2" fillId="0" borderId="2" xfId="7" applyNumberFormat="1" applyFont="1" applyFill="1" applyBorder="1" applyAlignment="1" applyProtection="1">
      <alignment horizontal="centerContinuous" vertical="center"/>
    </xf>
    <xf numFmtId="195" fontId="2" fillId="0" borderId="0" xfId="7" applyNumberFormat="1" applyFont="1" applyFill="1" applyBorder="1" applyAlignment="1" applyProtection="1">
      <alignment horizontal="center" vertical="center"/>
    </xf>
    <xf numFmtId="192" fontId="2" fillId="0" borderId="0" xfId="7" applyNumberFormat="1" applyFont="1" applyFill="1" applyBorder="1" applyAlignment="1" applyProtection="1">
      <alignment horizontal="center" vertical="center"/>
    </xf>
    <xf numFmtId="3" fontId="2" fillId="0" borderId="0" xfId="7" applyNumberFormat="1" applyFont="1" applyFill="1" applyBorder="1" applyAlignment="1" applyProtection="1">
      <alignment horizontal="centerContinuous" vertical="center"/>
    </xf>
    <xf numFmtId="182" fontId="3" fillId="0" borderId="0" xfId="2" applyNumberFormat="1" applyFont="1" applyFill="1" applyAlignment="1">
      <alignment horizontal="right"/>
    </xf>
    <xf numFmtId="182" fontId="8" fillId="0" borderId="0" xfId="2" applyNumberFormat="1" applyFont="1" applyFill="1" applyAlignment="1">
      <alignment horizontal="right"/>
    </xf>
    <xf numFmtId="3" fontId="8" fillId="0" borderId="0" xfId="16" applyNumberFormat="1" applyFont="1" applyBorder="1" applyAlignment="1"/>
    <xf numFmtId="0" fontId="8" fillId="0" borderId="0" xfId="16" applyFont="1" applyFill="1" applyAlignment="1"/>
    <xf numFmtId="182" fontId="3" fillId="0" borderId="0" xfId="0" applyNumberFormat="1" applyFont="1" applyFill="1" applyAlignment="1">
      <alignment horizontal="right"/>
    </xf>
    <xf numFmtId="182" fontId="8" fillId="0" borderId="0" xfId="0" applyNumberFormat="1" applyFont="1" applyFill="1" applyAlignment="1">
      <alignment horizontal="right"/>
    </xf>
    <xf numFmtId="0" fontId="2" fillId="0" borderId="0" xfId="16" applyFont="1" applyFill="1" applyAlignment="1"/>
    <xf numFmtId="184" fontId="2" fillId="0" borderId="2" xfId="16" applyNumberFormat="1" applyFont="1" applyFill="1" applyBorder="1" applyAlignment="1" applyProtection="1">
      <alignment horizontal="center" vertical="center" wrapText="1"/>
    </xf>
    <xf numFmtId="0" fontId="8" fillId="0" borderId="24" xfId="16" applyNumberFormat="1" applyFont="1" applyFill="1" applyBorder="1" applyAlignment="1">
      <alignment vertical="top"/>
    </xf>
    <xf numFmtId="184" fontId="6" fillId="0" borderId="0" xfId="16" applyNumberFormat="1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left" wrapText="1"/>
    </xf>
    <xf numFmtId="3" fontId="2" fillId="0" borderId="0" xfId="5" applyNumberFormat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left" wrapText="1"/>
    </xf>
    <xf numFmtId="0" fontId="2" fillId="0" borderId="0" xfId="5" applyFont="1" applyFill="1" applyAlignment="1"/>
    <xf numFmtId="0" fontId="2" fillId="0" borderId="0" xfId="5" applyFont="1" applyFill="1" applyBorder="1" applyAlignment="1"/>
    <xf numFmtId="0" fontId="2" fillId="0" borderId="0" xfId="3" applyFont="1" applyFill="1" applyBorder="1" applyAlignment="1">
      <alignment horizontal="center" vertical="center" wrapText="1"/>
    </xf>
    <xf numFmtId="3" fontId="2" fillId="0" borderId="10" xfId="5" applyNumberFormat="1" applyFont="1" applyFill="1" applyBorder="1" applyAlignment="1">
      <alignment horizontal="center" vertical="center" wrapText="1"/>
    </xf>
    <xf numFmtId="182" fontId="3" fillId="0" borderId="9" xfId="5" applyNumberFormat="1" applyFont="1" applyFill="1" applyBorder="1" applyAlignment="1"/>
    <xf numFmtId="182" fontId="3" fillId="0" borderId="0" xfId="5" applyNumberFormat="1" applyFont="1" applyFill="1" applyBorder="1" applyAlignment="1"/>
    <xf numFmtId="3" fontId="2" fillId="0" borderId="22" xfId="5" applyNumberFormat="1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182" fontId="3" fillId="0" borderId="0" xfId="5" applyNumberFormat="1" applyFont="1" applyFill="1" applyBorder="1" applyAlignment="1" applyProtection="1">
      <protection locked="0"/>
    </xf>
    <xf numFmtId="182" fontId="3" fillId="0" borderId="0" xfId="3" applyNumberFormat="1" applyFont="1" applyFill="1" applyAlignment="1" applyProtection="1">
      <protection locked="0"/>
    </xf>
    <xf numFmtId="182" fontId="3" fillId="0" borderId="0" xfId="3" applyNumberFormat="1" applyFont="1" applyFill="1" applyAlignment="1"/>
    <xf numFmtId="0" fontId="2" fillId="0" borderId="0" xfId="3" applyFont="1" applyFill="1" applyAlignment="1"/>
    <xf numFmtId="0" fontId="6" fillId="0" borderId="0" xfId="3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 applyProtection="1">
      <alignment horizontal="centerContinuous" vertical="center" wrapText="1"/>
    </xf>
    <xf numFmtId="0" fontId="8" fillId="0" borderId="0" xfId="0" applyNumberFormat="1" applyFont="1" applyFill="1" applyAlignment="1" applyProtection="1"/>
    <xf numFmtId="3" fontId="13" fillId="0" borderId="0" xfId="0" applyNumberFormat="1" applyFont="1" applyFill="1" applyAlignment="1">
      <alignment vertical="center"/>
    </xf>
    <xf numFmtId="0" fontId="4" fillId="0" borderId="0" xfId="0" applyFont="1" applyFill="1">
      <alignment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182" fontId="2" fillId="0" borderId="0" xfId="0" applyNumberFormat="1" applyFont="1" applyFill="1" applyBorder="1" applyAlignment="1" applyProtection="1">
      <alignment horizontal="right"/>
    </xf>
    <xf numFmtId="182" fontId="2" fillId="0" borderId="0" xfId="0" applyNumberFormat="1" applyFont="1" applyFill="1" applyBorder="1" applyAlignment="1" applyProtection="1">
      <alignment horizontal="right"/>
      <protection locked="0"/>
    </xf>
    <xf numFmtId="193" fontId="2" fillId="0" borderId="0" xfId="0" applyNumberFormat="1" applyFont="1" applyFill="1" applyBorder="1" applyAlignment="1" applyProtection="1">
      <alignment horizontal="right"/>
      <protection locked="0"/>
    </xf>
    <xf numFmtId="182" fontId="2" fillId="0" borderId="0" xfId="0" applyNumberFormat="1" applyFont="1" applyFill="1" applyBorder="1" applyAlignment="1" applyProtection="1">
      <alignment horizontal="right" vertical="center"/>
    </xf>
    <xf numFmtId="194" fontId="2" fillId="0" borderId="0" xfId="0" applyNumberFormat="1" applyFont="1" applyFill="1" applyAlignment="1" applyProtection="1">
      <alignment horizontal="right" vertical="center"/>
      <protection locked="0"/>
    </xf>
    <xf numFmtId="182" fontId="2" fillId="0" borderId="0" xfId="0" applyNumberFormat="1" applyFont="1" applyFill="1" applyBorder="1" applyAlignment="1" applyProtection="1">
      <alignment horizontal="right" vertical="center"/>
      <protection locked="0"/>
    </xf>
    <xf numFmtId="193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left" indent="1"/>
    </xf>
    <xf numFmtId="0" fontId="8" fillId="0" borderId="0" xfId="6" applyFont="1" applyFill="1"/>
    <xf numFmtId="0" fontId="4" fillId="0" borderId="0" xfId="6" applyFont="1" applyFill="1"/>
    <xf numFmtId="0" fontId="4" fillId="0" borderId="0" xfId="6" applyFont="1" applyFill="1" applyAlignment="1" applyProtection="1">
      <alignment vertical="center"/>
    </xf>
    <xf numFmtId="0" fontId="4" fillId="0" borderId="0" xfId="6" applyFont="1" applyFill="1" applyProtection="1"/>
    <xf numFmtId="49" fontId="3" fillId="0" borderId="1" xfId="6" applyNumberFormat="1" applyFont="1" applyFill="1" applyBorder="1" applyAlignment="1">
      <alignment horizontal="left" wrapText="1"/>
    </xf>
    <xf numFmtId="182" fontId="3" fillId="0" borderId="0" xfId="6" applyNumberFormat="1" applyFont="1" applyFill="1" applyBorder="1" applyAlignment="1" applyProtection="1">
      <protection locked="0"/>
    </xf>
    <xf numFmtId="0" fontId="4" fillId="0" borderId="0" xfId="6" applyFont="1" applyFill="1" applyAlignment="1"/>
    <xf numFmtId="49" fontId="3" fillId="0" borderId="1" xfId="6" applyNumberFormat="1" applyFont="1" applyFill="1" applyBorder="1" applyAlignment="1">
      <alignment horizontal="left"/>
    </xf>
    <xf numFmtId="192" fontId="3" fillId="0" borderId="0" xfId="6" applyNumberFormat="1" applyFont="1" applyFill="1" applyBorder="1" applyAlignment="1" applyProtection="1">
      <alignment horizontal="right"/>
      <protection locked="0"/>
    </xf>
    <xf numFmtId="0" fontId="8" fillId="0" borderId="1" xfId="6" applyFont="1" applyFill="1" applyBorder="1" applyAlignment="1" applyProtection="1"/>
    <xf numFmtId="182" fontId="8" fillId="0" borderId="0" xfId="6" applyNumberFormat="1" applyFont="1" applyFill="1" applyBorder="1" applyAlignment="1"/>
    <xf numFmtId="0" fontId="13" fillId="0" borderId="0" xfId="6" applyFont="1" applyFill="1" applyAlignment="1" applyProtection="1"/>
    <xf numFmtId="0" fontId="8" fillId="0" borderId="0" xfId="6" applyFont="1" applyFill="1" applyBorder="1" applyAlignment="1" applyProtection="1"/>
    <xf numFmtId="169" fontId="4" fillId="0" borderId="0" xfId="6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10" xfId="12" applyFont="1" applyFill="1" applyBorder="1" applyAlignment="1"/>
    <xf numFmtId="0" fontId="2" fillId="0" borderId="0" xfId="12" applyFont="1" applyFill="1" applyAlignment="1"/>
    <xf numFmtId="0" fontId="14" fillId="0" borderId="0" xfId="12" applyFont="1" applyFill="1" applyAlignment="1"/>
    <xf numFmtId="0" fontId="14" fillId="0" borderId="0" xfId="0" applyFont="1" applyFill="1" applyBorder="1" applyAlignment="1">
      <alignment wrapText="1"/>
    </xf>
    <xf numFmtId="0" fontId="2" fillId="0" borderId="0" xfId="0" applyNumberFormat="1" applyFont="1" applyFill="1" applyAlignment="1" applyProtection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>
      <alignment horizontal="left" indent="1"/>
    </xf>
    <xf numFmtId="0" fontId="14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2" fillId="0" borderId="0" xfId="12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0" xfId="12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right" vertical="center" indent="1"/>
    </xf>
    <xf numFmtId="0" fontId="2" fillId="0" borderId="0" xfId="0" applyFont="1" applyFill="1" applyBorder="1" applyAlignment="1">
      <alignment horizontal="left" vertical="center" wrapText="1" indent="2"/>
    </xf>
    <xf numFmtId="0" fontId="6" fillId="0" borderId="0" xfId="12" applyFont="1" applyFill="1" applyBorder="1" applyAlignment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>
      <alignment vertical="center"/>
    </xf>
    <xf numFmtId="0" fontId="0" fillId="0" borderId="0" xfId="0" applyFont="1" applyFill="1" applyAlignment="1" applyProtection="1"/>
    <xf numFmtId="0" fontId="3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/>
    </xf>
    <xf numFmtId="183" fontId="3" fillId="0" borderId="0" xfId="0" applyNumberFormat="1" applyFont="1" applyFill="1" applyBorder="1" applyAlignment="1" applyProtection="1"/>
    <xf numFmtId="0" fontId="0" fillId="0" borderId="0" xfId="0" applyFont="1" applyFill="1" applyAlignment="1" applyProtection="1">
      <alignment vertical="center"/>
    </xf>
    <xf numFmtId="174" fontId="3" fillId="0" borderId="1" xfId="0" applyNumberFormat="1" applyFont="1" applyFill="1" applyBorder="1" applyAlignment="1" applyProtection="1">
      <alignment horizontal="right"/>
    </xf>
    <xf numFmtId="0" fontId="8" fillId="0" borderId="24" xfId="4" applyNumberFormat="1" applyFont="1" applyFill="1" applyBorder="1" applyAlignment="1" applyProtection="1">
      <alignment vertical="top"/>
    </xf>
    <xf numFmtId="167" fontId="8" fillId="0" borderId="24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indent="2"/>
    </xf>
    <xf numFmtId="182" fontId="3" fillId="0" borderId="0" xfId="0" applyNumberFormat="1" applyFont="1" applyFill="1" applyBorder="1" applyAlignment="1" applyProtection="1">
      <alignment horizontal="right"/>
    </xf>
    <xf numFmtId="182" fontId="3" fillId="0" borderId="0" xfId="0" applyNumberFormat="1" applyFont="1" applyFill="1" applyAlignment="1" applyProtection="1">
      <alignment horizontal="right"/>
      <protection locked="0"/>
    </xf>
    <xf numFmtId="192" fontId="3" fillId="0" borderId="0" xfId="0" applyNumberFormat="1" applyFont="1" applyFill="1" applyAlignment="1" applyProtection="1">
      <alignment horizontal="right"/>
      <protection locked="0"/>
    </xf>
    <xf numFmtId="0" fontId="8" fillId="0" borderId="1" xfId="0" applyNumberFormat="1" applyFont="1" applyFill="1" applyBorder="1" applyAlignment="1">
      <alignment horizontal="left" wrapText="1"/>
    </xf>
    <xf numFmtId="182" fontId="8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Alignment="1" applyProtection="1">
      <alignment horizontal="right" vertical="center"/>
    </xf>
    <xf numFmtId="172" fontId="3" fillId="0" borderId="0" xfId="0" applyNumberFormat="1" applyFont="1" applyFill="1" applyAlignment="1" applyProtection="1">
      <alignment horizontal="right" vertical="center"/>
    </xf>
    <xf numFmtId="191" fontId="3" fillId="0" borderId="0" xfId="12" applyNumberFormat="1" applyFont="1" applyFill="1" applyAlignment="1"/>
    <xf numFmtId="0" fontId="3" fillId="0" borderId="0" xfId="0" applyFont="1" applyFill="1">
      <alignment vertical="center"/>
    </xf>
    <xf numFmtId="0" fontId="3" fillId="0" borderId="0" xfId="0" applyFont="1" applyFill="1" applyAlignment="1" applyProtection="1"/>
    <xf numFmtId="3" fontId="2" fillId="0" borderId="0" xfId="7" applyNumberFormat="1" applyFont="1" applyFill="1" applyBorder="1" applyAlignment="1" applyProtection="1">
      <alignment horizontal="center" vertical="center"/>
    </xf>
    <xf numFmtId="0" fontId="9" fillId="0" borderId="2" xfId="16" applyNumberFormat="1" applyFont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alignment horizontal="left"/>
    </xf>
    <xf numFmtId="3" fontId="8" fillId="0" borderId="24" xfId="5" applyNumberFormat="1" applyFont="1" applyFill="1" applyBorder="1" applyAlignment="1">
      <alignment vertical="top" wrapText="1"/>
    </xf>
    <xf numFmtId="200" fontId="8" fillId="0" borderId="0" xfId="18" applyNumberFormat="1" applyFont="1" applyFill="1" applyBorder="1" applyAlignment="1">
      <alignment horizontal="right"/>
    </xf>
    <xf numFmtId="200" fontId="3" fillId="0" borderId="0" xfId="18" applyNumberFormat="1" applyFont="1" applyFill="1" applyBorder="1" applyAlignment="1">
      <alignment horizontal="right"/>
    </xf>
    <xf numFmtId="0" fontId="2" fillId="0" borderId="14" xfId="0" applyFont="1" applyFill="1" applyBorder="1" applyAlignment="1" applyProtection="1">
      <alignment horizontal="center" vertical="center" wrapText="1"/>
    </xf>
    <xf numFmtId="190" fontId="3" fillId="0" borderId="0" xfId="0" applyNumberFormat="1" applyFont="1" applyFill="1" applyBorder="1" applyAlignment="1" applyProtection="1">
      <protection locked="0"/>
    </xf>
    <xf numFmtId="0" fontId="3" fillId="0" borderId="0" xfId="0" applyFont="1" applyFill="1" applyAlignment="1"/>
    <xf numFmtId="0" fontId="8" fillId="0" borderId="24" xfId="10" applyFont="1" applyFill="1" applyBorder="1" applyAlignment="1">
      <alignment horizontal="left" vertical="top" indent="5"/>
    </xf>
    <xf numFmtId="0" fontId="8" fillId="0" borderId="0" xfId="18" applyFont="1" applyFill="1" applyAlignment="1">
      <alignment vertical="top"/>
    </xf>
    <xf numFmtId="0" fontId="8" fillId="0" borderId="0" xfId="3" applyFont="1" applyFill="1" applyBorder="1" applyAlignment="1">
      <alignment vertical="top"/>
    </xf>
    <xf numFmtId="0" fontId="8" fillId="0" borderId="24" xfId="6" applyFont="1" applyFill="1" applyBorder="1" applyAlignment="1">
      <alignment vertical="top"/>
    </xf>
    <xf numFmtId="3" fontId="8" fillId="0" borderId="24" xfId="5" applyNumberFormat="1" applyFont="1" applyFill="1" applyBorder="1" applyAlignment="1">
      <alignment vertical="top"/>
    </xf>
    <xf numFmtId="0" fontId="8" fillId="0" borderId="24" xfId="2" applyFont="1" applyFill="1" applyBorder="1" applyAlignment="1">
      <alignment vertical="top" wrapText="1"/>
    </xf>
    <xf numFmtId="0" fontId="8" fillId="0" borderId="24" xfId="2" applyFont="1" applyFill="1" applyBorder="1" applyAlignment="1">
      <alignment horizontal="left" vertical="top" indent="2"/>
    </xf>
    <xf numFmtId="0" fontId="8" fillId="0" borderId="0" xfId="17" applyFont="1" applyFill="1" applyBorder="1" applyAlignment="1"/>
    <xf numFmtId="0" fontId="8" fillId="0" borderId="24" xfId="15" applyNumberFormat="1" applyFont="1" applyFill="1" applyBorder="1" applyAlignment="1" applyProtection="1">
      <alignment vertical="top"/>
    </xf>
    <xf numFmtId="0" fontId="8" fillId="0" borderId="24" xfId="8" applyFont="1" applyFill="1" applyBorder="1" applyAlignment="1">
      <alignment vertical="top"/>
    </xf>
    <xf numFmtId="0" fontId="8" fillId="0" borderId="24" xfId="8" applyFont="1" applyFill="1" applyBorder="1" applyAlignment="1">
      <alignment horizontal="left" vertical="top" indent="2"/>
    </xf>
    <xf numFmtId="0" fontId="8" fillId="0" borderId="0" xfId="15" applyNumberFormat="1" applyFont="1" applyFill="1" applyBorder="1" applyAlignment="1" applyProtection="1">
      <alignment vertical="top"/>
    </xf>
    <xf numFmtId="0" fontId="8" fillId="0" borderId="0" xfId="15" applyNumberFormat="1" applyFont="1" applyFill="1" applyBorder="1" applyAlignment="1" applyProtection="1">
      <alignment horizontal="left" vertical="top" indent="5"/>
    </xf>
    <xf numFmtId="0" fontId="8" fillId="0" borderId="24" xfId="15" applyNumberFormat="1" applyFont="1" applyFill="1" applyBorder="1" applyAlignment="1" applyProtection="1">
      <alignment horizontal="left" vertical="top" indent="2"/>
    </xf>
    <xf numFmtId="0" fontId="8" fillId="0" borderId="24" xfId="15" applyNumberFormat="1" applyFont="1" applyFill="1" applyBorder="1" applyAlignment="1" applyProtection="1">
      <alignment horizontal="left" vertical="top" indent="5"/>
    </xf>
    <xf numFmtId="0" fontId="8" fillId="0" borderId="24" xfId="10" applyFont="1" applyFill="1" applyBorder="1" applyAlignment="1">
      <alignment vertical="top"/>
    </xf>
    <xf numFmtId="0" fontId="8" fillId="0" borderId="0" xfId="9" applyFont="1" applyFill="1" applyBorder="1" applyAlignment="1">
      <alignment vertical="top"/>
    </xf>
    <xf numFmtId="0" fontId="8" fillId="0" borderId="0" xfId="9" applyFont="1" applyFill="1" applyBorder="1" applyAlignment="1">
      <alignment horizontal="left" vertical="top" indent="5"/>
    </xf>
    <xf numFmtId="0" fontId="8" fillId="0" borderId="24" xfId="9" applyFont="1" applyFill="1" applyBorder="1" applyAlignment="1">
      <alignment vertical="top"/>
    </xf>
    <xf numFmtId="0" fontId="8" fillId="0" borderId="24" xfId="9" applyFont="1" applyFill="1" applyBorder="1" applyAlignment="1">
      <alignment horizontal="left" vertical="top" indent="1"/>
    </xf>
    <xf numFmtId="0" fontId="8" fillId="0" borderId="24" xfId="9" applyFont="1" applyFill="1" applyBorder="1" applyAlignment="1">
      <alignment horizontal="left" vertical="top" indent="2"/>
    </xf>
    <xf numFmtId="0" fontId="3" fillId="0" borderId="0" xfId="0" applyFont="1" applyFill="1" applyAlignment="1">
      <alignment vertical="top"/>
    </xf>
    <xf numFmtId="0" fontId="8" fillId="0" borderId="24" xfId="9" applyFont="1" applyFill="1" applyBorder="1" applyAlignment="1">
      <alignment horizontal="left" vertical="top" indent="5"/>
    </xf>
    <xf numFmtId="0" fontId="8" fillId="0" borderId="24" xfId="9" applyFont="1" applyFill="1" applyBorder="1" applyAlignment="1">
      <alignment vertical="top" wrapText="1"/>
    </xf>
    <xf numFmtId="0" fontId="2" fillId="0" borderId="27" xfId="8" applyFont="1" applyFill="1" applyBorder="1" applyAlignment="1">
      <alignment horizontal="center" vertical="center" wrapText="1"/>
    </xf>
    <xf numFmtId="198" fontId="8" fillId="0" borderId="0" xfId="8" applyNumberFormat="1" applyFont="1" applyFill="1" applyAlignment="1"/>
    <xf numFmtId="170" fontId="2" fillId="0" borderId="0" xfId="2" applyNumberFormat="1" applyFont="1" applyFill="1" applyBorder="1" applyAlignment="1" applyProtection="1">
      <protection locked="0"/>
    </xf>
    <xf numFmtId="175" fontId="2" fillId="0" borderId="0" xfId="2" applyNumberFormat="1" applyFont="1" applyFill="1" applyAlignment="1" applyProtection="1"/>
    <xf numFmtId="175" fontId="2" fillId="0" borderId="0" xfId="2" applyNumberFormat="1" applyFont="1" applyFill="1" applyAlignment="1" applyProtection="1">
      <protection locked="0"/>
    </xf>
    <xf numFmtId="171" fontId="2" fillId="0" borderId="0" xfId="2" applyNumberFormat="1" applyFont="1" applyFill="1" applyAlignment="1" applyProtection="1"/>
    <xf numFmtId="170" fontId="2" fillId="0" borderId="0" xfId="2" applyNumberFormat="1" applyFont="1" applyFill="1" applyBorder="1" applyAlignment="1" applyProtection="1"/>
    <xf numFmtId="170" fontId="2" fillId="0" borderId="0" xfId="2" applyNumberFormat="1" applyFont="1" applyFill="1" applyAlignment="1" applyProtection="1">
      <protection locked="0"/>
    </xf>
    <xf numFmtId="175" fontId="2" fillId="0" borderId="0" xfId="2" applyNumberFormat="1" applyFont="1" applyFill="1" applyBorder="1" applyAlignment="1" applyProtection="1"/>
    <xf numFmtId="168" fontId="2" fillId="0" borderId="0" xfId="2" applyNumberFormat="1" applyFont="1" applyFill="1" applyBorder="1" applyAlignment="1" applyProtection="1"/>
    <xf numFmtId="175" fontId="14" fillId="0" borderId="0" xfId="2" applyNumberFormat="1" applyFont="1" applyFill="1" applyAlignment="1" applyProtection="1">
      <protection locked="0"/>
    </xf>
    <xf numFmtId="171" fontId="14" fillId="0" borderId="0" xfId="2" applyNumberFormat="1" applyFont="1" applyFill="1" applyAlignment="1" applyProtection="1"/>
    <xf numFmtId="175" fontId="14" fillId="0" borderId="0" xfId="2" applyNumberFormat="1" applyFont="1" applyFill="1" applyAlignment="1" applyProtection="1"/>
    <xf numFmtId="0" fontId="3" fillId="0" borderId="0" xfId="0" applyFont="1" applyFill="1" applyAlignment="1"/>
    <xf numFmtId="0" fontId="16" fillId="0" borderId="1" xfId="0" applyNumberFormat="1" applyFont="1" applyFill="1" applyBorder="1" applyAlignment="1" applyProtection="1">
      <alignment horizontal="center" vertical="center"/>
    </xf>
    <xf numFmtId="182" fontId="16" fillId="0" borderId="0" xfId="0" applyNumberFormat="1" applyFont="1" applyFill="1" applyBorder="1" applyAlignment="1" applyProtection="1"/>
    <xf numFmtId="181" fontId="16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indent="1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3" applyFont="1" applyBorder="1" applyAlignment="1">
      <alignment vertical="top"/>
    </xf>
    <xf numFmtId="0" fontId="6" fillId="0" borderId="0" xfId="3" applyBorder="1" applyAlignment="1">
      <alignment vertical="center"/>
    </xf>
    <xf numFmtId="3" fontId="2" fillId="0" borderId="0" xfId="3" applyNumberFormat="1" applyFont="1" applyBorder="1" applyAlignment="1" applyProtection="1">
      <alignment vertical="center" wrapText="1"/>
    </xf>
    <xf numFmtId="182" fontId="8" fillId="0" borderId="0" xfId="3" applyNumberFormat="1" applyFont="1" applyFill="1" applyAlignment="1" applyProtection="1">
      <protection locked="0"/>
    </xf>
    <xf numFmtId="201" fontId="3" fillId="0" borderId="0" xfId="15" applyNumberFormat="1" applyFont="1" applyFill="1" applyAlignment="1"/>
    <xf numFmtId="201" fontId="8" fillId="0" borderId="24" xfId="7" applyNumberFormat="1" applyFont="1" applyFill="1" applyBorder="1" applyAlignment="1" applyProtection="1">
      <alignment vertical="top"/>
    </xf>
    <xf numFmtId="201" fontId="2" fillId="0" borderId="2" xfId="7" applyNumberFormat="1" applyFont="1" applyFill="1" applyBorder="1" applyAlignment="1" applyProtection="1">
      <alignment horizontal="center" vertical="center"/>
    </xf>
    <xf numFmtId="201" fontId="16" fillId="0" borderId="0" xfId="2" applyNumberFormat="1" applyFont="1" applyFill="1" applyAlignment="1">
      <alignment horizontal="right"/>
    </xf>
    <xf numFmtId="201" fontId="2" fillId="0" borderId="14" xfId="7" applyNumberFormat="1" applyFont="1" applyFill="1" applyBorder="1" applyAlignment="1" applyProtection="1">
      <alignment horizontal="center" vertical="center"/>
    </xf>
    <xf numFmtId="201" fontId="2" fillId="0" borderId="0" xfId="7" applyNumberFormat="1" applyFont="1" applyFill="1" applyBorder="1" applyAlignment="1" applyProtection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199" fontId="16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 applyProtection="1">
      <alignment horizontal="center" vertical="center" wrapText="1"/>
    </xf>
    <xf numFmtId="176" fontId="7" fillId="0" borderId="0" xfId="3" applyNumberFormat="1" applyFont="1" applyAlignment="1">
      <alignment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185" fontId="3" fillId="0" borderId="9" xfId="15" applyNumberFormat="1" applyFont="1" applyFill="1" applyBorder="1" applyAlignment="1"/>
    <xf numFmtId="0" fontId="6" fillId="0" borderId="0" xfId="12" applyFont="1" applyFill="1" applyBorder="1"/>
    <xf numFmtId="0" fontId="3" fillId="0" borderId="0" xfId="0" applyFont="1" applyFill="1" applyAlignment="1"/>
    <xf numFmtId="0" fontId="28" fillId="0" borderId="0" xfId="0" applyFont="1" applyFill="1" applyAlignment="1" applyProtection="1"/>
    <xf numFmtId="0" fontId="28" fillId="0" borderId="0" xfId="0" applyFont="1">
      <alignment vertical="center"/>
    </xf>
    <xf numFmtId="0" fontId="8" fillId="0" borderId="24" xfId="15" applyFont="1" applyFill="1" applyBorder="1" applyAlignment="1">
      <alignment vertical="top"/>
    </xf>
    <xf numFmtId="179" fontId="8" fillId="0" borderId="0" xfId="15" applyNumberFormat="1" applyFont="1" applyFill="1" applyAlignment="1" applyProtection="1">
      <alignment horizontal="right" indent="1"/>
      <protection locked="0"/>
    </xf>
    <xf numFmtId="0" fontId="8" fillId="0" borderId="0" xfId="15" applyNumberFormat="1" applyFont="1" applyFill="1" applyBorder="1" applyAlignment="1">
      <alignment horizontal="right" inden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83" fontId="16" fillId="0" borderId="0" xfId="0" applyNumberFormat="1" applyFont="1" applyAlignment="1">
      <alignment horizontal="right"/>
    </xf>
    <xf numFmtId="183" fontId="18" fillId="0" borderId="0" xfId="0" applyNumberFormat="1" applyFont="1" applyAlignment="1">
      <alignment horizontal="right"/>
    </xf>
    <xf numFmtId="176" fontId="2" fillId="0" borderId="0" xfId="3" applyNumberFormat="1" applyFont="1" applyAlignment="1"/>
    <xf numFmtId="202" fontId="2" fillId="0" borderId="0" xfId="0" applyNumberFormat="1" applyFont="1" applyFill="1" applyBorder="1" applyAlignment="1" applyProtection="1">
      <alignment horizontal="right"/>
    </xf>
    <xf numFmtId="202" fontId="2" fillId="0" borderId="0" xfId="0" applyNumberFormat="1" applyFont="1" applyFill="1" applyAlignment="1" applyProtection="1">
      <alignment horizontal="right"/>
    </xf>
    <xf numFmtId="202" fontId="2" fillId="0" borderId="0" xfId="0" applyNumberFormat="1" applyFont="1" applyFill="1" applyAlignment="1" applyProtection="1">
      <alignment horizontal="right"/>
      <protection locked="0"/>
    </xf>
    <xf numFmtId="203" fontId="3" fillId="0" borderId="0" xfId="0" applyNumberFormat="1" applyFont="1" applyAlignment="1">
      <alignment horizontal="right"/>
    </xf>
    <xf numFmtId="203" fontId="8" fillId="0" borderId="0" xfId="0" applyNumberFormat="1" applyFont="1" applyAlignment="1">
      <alignment horizontal="right"/>
    </xf>
    <xf numFmtId="0" fontId="8" fillId="0" borderId="0" xfId="8" applyFont="1" applyFill="1" applyBorder="1" applyAlignment="1">
      <alignment horizontal="left" wrapText="1"/>
    </xf>
    <xf numFmtId="0" fontId="8" fillId="0" borderId="1" xfId="8" applyNumberFormat="1" applyFont="1" applyFill="1" applyBorder="1" applyAlignment="1">
      <alignment horizontal="center" wrapText="1"/>
    </xf>
    <xf numFmtId="204" fontId="3" fillId="0" borderId="0" xfId="0" applyNumberFormat="1" applyFont="1" applyAlignment="1">
      <alignment horizontal="right"/>
    </xf>
    <xf numFmtId="0" fontId="3" fillId="0" borderId="0" xfId="18" applyFont="1" applyFill="1" applyBorder="1" applyAlignment="1">
      <alignment horizontal="center"/>
    </xf>
    <xf numFmtId="3" fontId="2" fillId="0" borderId="2" xfId="15" applyNumberFormat="1" applyFont="1" applyFill="1" applyBorder="1" applyAlignment="1">
      <alignment horizontal="center" vertical="center" wrapText="1"/>
    </xf>
    <xf numFmtId="3" fontId="2" fillId="0" borderId="4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 indent="1"/>
    </xf>
    <xf numFmtId="0" fontId="3" fillId="0" borderId="11" xfId="15" applyFont="1" applyFill="1" applyBorder="1" applyAlignment="1">
      <alignment horizontal="right" indent="1"/>
    </xf>
    <xf numFmtId="179" fontId="3" fillId="0" borderId="0" xfId="15" applyNumberFormat="1" applyFont="1" applyFill="1" applyAlignment="1" applyProtection="1">
      <protection locked="0"/>
    </xf>
    <xf numFmtId="0" fontId="3" fillId="0" borderId="9" xfId="15" applyFont="1" applyFill="1" applyBorder="1" applyAlignment="1">
      <alignment horizontal="right"/>
    </xf>
    <xf numFmtId="0" fontId="8" fillId="0" borderId="11" xfId="15" applyNumberFormat="1" applyFont="1" applyFill="1" applyBorder="1" applyAlignment="1">
      <alignment horizontal="right" indent="1"/>
    </xf>
    <xf numFmtId="0" fontId="8" fillId="0" borderId="9" xfId="15" applyNumberFormat="1" applyFont="1" applyFill="1" applyBorder="1" applyAlignment="1">
      <alignment horizontal="right"/>
    </xf>
    <xf numFmtId="0" fontId="3" fillId="0" borderId="9" xfId="15" applyFont="1" applyFill="1" applyBorder="1" applyAlignment="1"/>
    <xf numFmtId="198" fontId="3" fillId="0" borderId="0" xfId="8" applyNumberFormat="1" applyFont="1" applyFill="1" applyAlignment="1" applyProtection="1"/>
    <xf numFmtId="198" fontId="3" fillId="0" borderId="0" xfId="8" applyNumberFormat="1" applyFont="1" applyFill="1" applyAlignment="1" applyProtection="1">
      <alignment horizontal="right" indent="1"/>
    </xf>
    <xf numFmtId="0" fontId="3" fillId="0" borderId="0" xfId="15" applyFont="1" applyFill="1" applyAlignment="1">
      <alignment horizontal="left"/>
    </xf>
    <xf numFmtId="0" fontId="3" fillId="0" borderId="0" xfId="15" applyFont="1" applyFill="1" applyAlignment="1">
      <alignment horizontal="right" indent="1"/>
    </xf>
    <xf numFmtId="198" fontId="8" fillId="0" borderId="0" xfId="8" applyNumberFormat="1" applyFont="1" applyFill="1" applyAlignment="1" applyProtection="1"/>
    <xf numFmtId="198" fontId="8" fillId="0" borderId="0" xfId="8" applyNumberFormat="1" applyFont="1" applyFill="1" applyAlignment="1" applyProtection="1">
      <alignment horizontal="right" indent="1"/>
    </xf>
    <xf numFmtId="0" fontId="8" fillId="0" borderId="0" xfId="15" applyFont="1" applyFill="1" applyAlignment="1">
      <alignment horizontal="right" indent="1"/>
    </xf>
    <xf numFmtId="0" fontId="3" fillId="0" borderId="9" xfId="15" applyFont="1" applyFill="1" applyBorder="1" applyAlignment="1">
      <alignment horizontal="center"/>
    </xf>
    <xf numFmtId="0" fontId="8" fillId="0" borderId="9" xfId="15" applyNumberFormat="1" applyFont="1" applyFill="1" applyBorder="1" applyAlignment="1">
      <alignment horizontal="center"/>
    </xf>
    <xf numFmtId="179" fontId="3" fillId="0" borderId="0" xfId="15" applyNumberFormat="1" applyFont="1" applyFill="1" applyBorder="1" applyAlignment="1" applyProtection="1">
      <protection locked="0"/>
    </xf>
    <xf numFmtId="0" fontId="3" fillId="0" borderId="0" xfId="15" applyFont="1" applyFill="1" applyBorder="1" applyAlignment="1">
      <alignment horizontal="right"/>
    </xf>
    <xf numFmtId="0" fontId="3" fillId="0" borderId="0" xfId="15" applyFont="1" applyFill="1" applyBorder="1" applyAlignment="1">
      <alignment horizontal="right" indent="1"/>
    </xf>
    <xf numFmtId="179" fontId="8" fillId="0" borderId="0" xfId="15" applyNumberFormat="1" applyFont="1" applyFill="1" applyBorder="1" applyAlignment="1" applyProtection="1">
      <protection locked="0"/>
    </xf>
    <xf numFmtId="0" fontId="8" fillId="0" borderId="0" xfId="15" applyNumberFormat="1" applyFont="1" applyFill="1" applyBorder="1" applyAlignment="1">
      <alignment horizontal="right"/>
    </xf>
    <xf numFmtId="0" fontId="8" fillId="0" borderId="9" xfId="15" applyFont="1" applyFill="1" applyBorder="1" applyAlignment="1"/>
    <xf numFmtId="0" fontId="29" fillId="0" borderId="0" xfId="3" applyFont="1" applyAlignment="1" applyProtection="1"/>
    <xf numFmtId="205" fontId="8" fillId="2" borderId="0" xfId="3" applyNumberFormat="1" applyFont="1" applyFill="1" applyAlignment="1"/>
    <xf numFmtId="0" fontId="14" fillId="0" borderId="0" xfId="0" applyFont="1" applyFill="1" applyBorder="1" applyAlignment="1"/>
    <xf numFmtId="0" fontId="2" fillId="0" borderId="0" xfId="15" applyFont="1" applyFill="1" applyBorder="1" applyAlignment="1" applyProtection="1">
      <alignment horizontal="center" vertical="center" wrapText="1"/>
    </xf>
    <xf numFmtId="0" fontId="3" fillId="0" borderId="46" xfId="15" applyFont="1" applyFill="1" applyBorder="1" applyAlignment="1">
      <alignment horizontal="left" indent="1"/>
    </xf>
    <xf numFmtId="0" fontId="3" fillId="0" borderId="47" xfId="15" applyFont="1" applyFill="1" applyBorder="1" applyAlignment="1">
      <alignment horizontal="left" indent="1"/>
    </xf>
    <xf numFmtId="0" fontId="8" fillId="0" borderId="47" xfId="15" applyNumberFormat="1" applyFont="1" applyFill="1" applyBorder="1" applyAlignment="1">
      <alignment horizontal="left" indent="1"/>
    </xf>
    <xf numFmtId="0" fontId="3" fillId="0" borderId="47" xfId="15" applyNumberFormat="1" applyFont="1" applyFill="1" applyBorder="1" applyAlignment="1">
      <alignment horizontal="left" indent="1"/>
    </xf>
    <xf numFmtId="0" fontId="8" fillId="0" borderId="0" xfId="15" applyFont="1" applyFill="1" applyAlignment="1">
      <alignment vertical="top"/>
    </xf>
    <xf numFmtId="0" fontId="8" fillId="0" borderId="0" xfId="15" applyFont="1" applyFill="1" applyBorder="1" applyAlignment="1">
      <alignment vertical="top"/>
    </xf>
    <xf numFmtId="204" fontId="3" fillId="0" borderId="0" xfId="0" applyNumberFormat="1" applyFont="1" applyFill="1" applyAlignment="1">
      <alignment horizontal="right"/>
    </xf>
    <xf numFmtId="0" fontId="2" fillId="0" borderId="27" xfId="8" applyFont="1" applyFill="1" applyBorder="1" applyAlignment="1">
      <alignment horizontal="center" vertical="center"/>
    </xf>
    <xf numFmtId="182" fontId="8" fillId="0" borderId="9" xfId="5" applyNumberFormat="1" applyFont="1" applyFill="1" applyBorder="1" applyAlignment="1"/>
    <xf numFmtId="170" fontId="31" fillId="0" borderId="2" xfId="0" applyNumberFormat="1" applyFont="1" applyFill="1" applyBorder="1" applyAlignment="1" applyProtection="1">
      <alignment horizontal="center" vertical="center" wrapText="1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0" xfId="15" applyFont="1" applyFill="1" applyAlignment="1"/>
    <xf numFmtId="0" fontId="2" fillId="0" borderId="11" xfId="15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left"/>
    </xf>
    <xf numFmtId="0" fontId="2" fillId="0" borderId="2" xfId="2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2" fillId="0" borderId="13" xfId="8" applyFont="1" applyFill="1" applyBorder="1" applyAlignment="1">
      <alignment horizontal="center" vertical="center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7" xfId="2" applyFont="1" applyFill="1" applyBorder="1" applyAlignment="1" applyProtection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Alignment="1"/>
    <xf numFmtId="0" fontId="8" fillId="0" borderId="0" xfId="0" applyFont="1" applyFill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8" fillId="0" borderId="0" xfId="0" applyNumberFormat="1" applyFont="1" applyFill="1" applyAlignment="1" applyProtection="1">
      <alignment horizontal="left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" fillId="0" borderId="0" xfId="12" applyFont="1" applyFill="1" applyAlignment="1">
      <alignment horizontal="left" vertical="top"/>
    </xf>
    <xf numFmtId="3" fontId="2" fillId="0" borderId="34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wrapText="1"/>
    </xf>
    <xf numFmtId="3" fontId="14" fillId="0" borderId="0" xfId="0" applyNumberFormat="1" applyFont="1" applyFill="1" applyBorder="1" applyAlignment="1" applyProtection="1">
      <alignment horizontal="center"/>
    </xf>
    <xf numFmtId="0" fontId="3" fillId="0" borderId="31" xfId="0" applyFont="1" applyFill="1" applyBorder="1" applyAlignment="1">
      <alignment horizontal="center" vertical="center" wrapText="1"/>
    </xf>
    <xf numFmtId="3" fontId="2" fillId="0" borderId="3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3" fontId="2" fillId="0" borderId="13" xfId="6" applyNumberFormat="1" applyFont="1" applyFill="1" applyBorder="1" applyAlignment="1" applyProtection="1">
      <alignment horizontal="center" vertical="center" wrapText="1"/>
    </xf>
    <xf numFmtId="3" fontId="2" fillId="0" borderId="2" xfId="6" applyNumberFormat="1" applyFont="1" applyFill="1" applyBorder="1" applyAlignment="1" applyProtection="1">
      <alignment horizontal="center" vertical="center" wrapText="1"/>
    </xf>
    <xf numFmtId="3" fontId="2" fillId="0" borderId="12" xfId="6" applyNumberFormat="1" applyFont="1" applyFill="1" applyBorder="1" applyAlignment="1" applyProtection="1">
      <alignment horizontal="center" vertical="center" wrapText="1"/>
    </xf>
    <xf numFmtId="3" fontId="2" fillId="0" borderId="6" xfId="6" applyNumberFormat="1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left" wrapText="1"/>
    </xf>
    <xf numFmtId="3" fontId="2" fillId="0" borderId="17" xfId="6" applyNumberFormat="1" applyFont="1" applyFill="1" applyBorder="1" applyAlignment="1" applyProtection="1">
      <alignment horizontal="center" vertical="center" wrapText="1"/>
    </xf>
    <xf numFmtId="3" fontId="2" fillId="0" borderId="14" xfId="6" applyNumberFormat="1" applyFont="1" applyFill="1" applyBorder="1" applyAlignment="1" applyProtection="1">
      <alignment horizontal="center" vertical="center" wrapText="1"/>
    </xf>
    <xf numFmtId="0" fontId="2" fillId="0" borderId="8" xfId="6" applyNumberFormat="1" applyFont="1" applyFill="1" applyBorder="1" applyAlignment="1" applyProtection="1">
      <alignment horizontal="center" vertical="center"/>
    </xf>
    <xf numFmtId="0" fontId="2" fillId="0" borderId="25" xfId="6" applyNumberFormat="1" applyFont="1" applyFill="1" applyBorder="1" applyAlignment="1" applyProtection="1">
      <alignment horizontal="center" vertical="center"/>
    </xf>
    <xf numFmtId="3" fontId="2" fillId="0" borderId="15" xfId="6" applyNumberFormat="1" applyFont="1" applyFill="1" applyBorder="1" applyAlignment="1" applyProtection="1">
      <alignment horizontal="center" vertical="center" wrapText="1"/>
    </xf>
    <xf numFmtId="0" fontId="1" fillId="0" borderId="15" xfId="6" applyFont="1" applyFill="1" applyBorder="1" applyAlignment="1">
      <alignment horizontal="center" vertical="center" wrapText="1"/>
    </xf>
    <xf numFmtId="3" fontId="2" fillId="0" borderId="26" xfId="6" applyNumberFormat="1" applyFont="1" applyFill="1" applyBorder="1" applyAlignment="1" applyProtection="1">
      <alignment horizontal="center" vertical="center" wrapText="1"/>
    </xf>
    <xf numFmtId="3" fontId="2" fillId="0" borderId="27" xfId="6" applyNumberFormat="1" applyFont="1" applyFill="1" applyBorder="1" applyAlignment="1" applyProtection="1">
      <alignment horizontal="center" vertical="center" wrapText="1"/>
    </xf>
    <xf numFmtId="3" fontId="2" fillId="0" borderId="5" xfId="6" applyNumberFormat="1" applyFont="1" applyFill="1" applyBorder="1" applyAlignment="1" applyProtection="1">
      <alignment horizontal="center" vertical="center" wrapText="1"/>
    </xf>
    <xf numFmtId="0" fontId="8" fillId="0" borderId="0" xfId="6" applyFont="1" applyFill="1" applyBorder="1" applyAlignment="1" applyProtection="1">
      <alignment horizont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31" xfId="3" applyFont="1" applyFill="1" applyBorder="1" applyAlignment="1">
      <alignment horizontal="center" vertical="center" wrapText="1"/>
    </xf>
    <xf numFmtId="3" fontId="2" fillId="0" borderId="13" xfId="3" applyNumberFormat="1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3" fontId="2" fillId="0" borderId="17" xfId="3" applyNumberFormat="1" applyFont="1" applyFill="1" applyBorder="1" applyAlignment="1" applyProtection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3" fontId="2" fillId="0" borderId="12" xfId="3" applyNumberFormat="1" applyFont="1" applyFill="1" applyBorder="1" applyAlignment="1" applyProtection="1">
      <alignment horizontal="center" vertical="center" wrapText="1"/>
    </xf>
    <xf numFmtId="3" fontId="2" fillId="0" borderId="6" xfId="3" applyNumberFormat="1" applyFont="1" applyFill="1" applyBorder="1" applyAlignment="1" applyProtection="1">
      <alignment horizontal="center" vertical="center" wrapText="1"/>
    </xf>
    <xf numFmtId="0" fontId="2" fillId="0" borderId="1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3" fontId="2" fillId="0" borderId="12" xfId="3" applyNumberFormat="1" applyFont="1" applyFill="1" applyBorder="1" applyAlignment="1" applyProtection="1">
      <alignment horizontal="center" vertical="center"/>
    </xf>
    <xf numFmtId="3" fontId="2" fillId="0" borderId="6" xfId="3" applyNumberFormat="1" applyFont="1" applyFill="1" applyBorder="1" applyAlignment="1" applyProtection="1">
      <alignment horizontal="center" vertical="center"/>
    </xf>
    <xf numFmtId="3" fontId="2" fillId="0" borderId="8" xfId="3" applyNumberFormat="1" applyFont="1" applyFill="1" applyBorder="1" applyAlignment="1" applyProtection="1">
      <alignment horizontal="center" vertical="center"/>
    </xf>
    <xf numFmtId="3" fontId="2" fillId="0" borderId="25" xfId="3" applyNumberFormat="1" applyFont="1" applyFill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 wrapText="1"/>
    </xf>
    <xf numFmtId="0" fontId="7" fillId="0" borderId="9" xfId="3" applyFont="1" applyBorder="1" applyAlignment="1" applyProtection="1">
      <alignment horizontal="center" vertical="center" wrapText="1"/>
    </xf>
    <xf numFmtId="0" fontId="7" fillId="0" borderId="65" xfId="3" applyFont="1" applyBorder="1" applyAlignment="1" applyProtection="1">
      <alignment horizontal="center" vertical="center" wrapText="1"/>
    </xf>
    <xf numFmtId="176" fontId="2" fillId="0" borderId="0" xfId="3" applyNumberFormat="1" applyFont="1" applyAlignment="1">
      <alignment horizontal="left" wrapText="1"/>
    </xf>
    <xf numFmtId="0" fontId="7" fillId="0" borderId="3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31" xfId="3" applyFont="1" applyBorder="1" applyAlignment="1">
      <alignment horizontal="center" vertical="center" wrapText="1"/>
    </xf>
    <xf numFmtId="3" fontId="2" fillId="0" borderId="8" xfId="3" applyNumberFormat="1" applyFont="1" applyBorder="1" applyAlignment="1" applyProtection="1">
      <alignment horizontal="center" vertical="center"/>
    </xf>
    <xf numFmtId="3" fontId="7" fillId="0" borderId="25" xfId="3" applyNumberFormat="1" applyFont="1" applyBorder="1" applyAlignment="1" applyProtection="1">
      <alignment horizontal="center" vertical="center"/>
    </xf>
    <xf numFmtId="3" fontId="2" fillId="0" borderId="17" xfId="5" applyNumberFormat="1" applyFont="1" applyFill="1" applyBorder="1" applyAlignment="1">
      <alignment horizontal="center" vertical="center" wrapText="1"/>
    </xf>
    <xf numFmtId="3" fontId="2" fillId="0" borderId="14" xfId="5" applyNumberFormat="1" applyFont="1" applyFill="1" applyBorder="1" applyAlignment="1">
      <alignment horizontal="center" vertical="center" wrapText="1"/>
    </xf>
    <xf numFmtId="3" fontId="2" fillId="0" borderId="8" xfId="5" applyNumberFormat="1" applyFont="1" applyFill="1" applyBorder="1" applyAlignment="1">
      <alignment horizontal="center" vertical="center"/>
    </xf>
    <xf numFmtId="3" fontId="2" fillId="0" borderId="25" xfId="5" applyNumberFormat="1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31" xfId="5" applyFont="1" applyFill="1" applyBorder="1" applyAlignment="1">
      <alignment horizontal="center" vertical="center" wrapText="1"/>
    </xf>
    <xf numFmtId="3" fontId="2" fillId="0" borderId="13" xfId="5" applyNumberFormat="1" applyFont="1" applyFill="1" applyBorder="1" applyAlignment="1">
      <alignment horizontal="center" vertical="center" wrapText="1"/>
    </xf>
    <xf numFmtId="3" fontId="2" fillId="0" borderId="2" xfId="5" applyNumberFormat="1" applyFont="1" applyFill="1" applyBorder="1" applyAlignment="1">
      <alignment horizontal="center" vertical="center" wrapText="1"/>
    </xf>
    <xf numFmtId="3" fontId="2" fillId="0" borderId="32" xfId="5" applyNumberFormat="1" applyFont="1" applyFill="1" applyBorder="1" applyAlignment="1">
      <alignment horizontal="center" vertical="center" wrapText="1"/>
    </xf>
    <xf numFmtId="3" fontId="2" fillId="0" borderId="18" xfId="5" applyNumberFormat="1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>
      <alignment horizontal="center" vertical="center" wrapText="1"/>
    </xf>
    <xf numFmtId="3" fontId="2" fillId="0" borderId="12" xfId="5" applyNumberFormat="1" applyFont="1" applyFill="1" applyBorder="1" applyAlignment="1">
      <alignment horizontal="center" vertical="center" wrapText="1"/>
    </xf>
    <xf numFmtId="3" fontId="2" fillId="0" borderId="6" xfId="5" applyNumberFormat="1" applyFont="1" applyFill="1" applyBorder="1" applyAlignment="1">
      <alignment horizontal="center" vertical="center" wrapText="1"/>
    </xf>
    <xf numFmtId="0" fontId="2" fillId="0" borderId="0" xfId="5" applyNumberFormat="1" applyFont="1" applyFill="1" applyAlignment="1" applyProtection="1">
      <alignment horizontal="left" wrapText="1"/>
      <protection locked="0"/>
    </xf>
    <xf numFmtId="3" fontId="2" fillId="0" borderId="32" xfId="16" applyNumberFormat="1" applyFont="1" applyFill="1" applyBorder="1" applyAlignment="1">
      <alignment horizontal="center" vertical="center" wrapText="1"/>
    </xf>
    <xf numFmtId="3" fontId="2" fillId="0" borderId="7" xfId="16" applyNumberFormat="1" applyFont="1" applyFill="1" applyBorder="1" applyAlignment="1">
      <alignment horizontal="center" vertical="center"/>
    </xf>
    <xf numFmtId="3" fontId="2" fillId="0" borderId="8" xfId="16" applyNumberFormat="1" applyFont="1" applyFill="1" applyBorder="1" applyAlignment="1">
      <alignment horizontal="center" vertical="center"/>
    </xf>
    <xf numFmtId="3" fontId="2" fillId="0" borderId="17" xfId="16" applyNumberFormat="1" applyFont="1" applyFill="1" applyBorder="1" applyAlignment="1">
      <alignment horizontal="center" vertical="center" wrapText="1"/>
    </xf>
    <xf numFmtId="184" fontId="6" fillId="0" borderId="14" xfId="16" applyNumberFormat="1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8" xfId="16" applyNumberFormat="1" applyFont="1" applyFill="1" applyBorder="1" applyAlignment="1" applyProtection="1">
      <alignment horizontal="center" vertical="center"/>
    </xf>
    <xf numFmtId="0" fontId="2" fillId="0" borderId="25" xfId="16" applyNumberFormat="1" applyFont="1" applyFill="1" applyBorder="1" applyAlignment="1" applyProtection="1">
      <alignment horizontal="center" vertical="center"/>
    </xf>
    <xf numFmtId="0" fontId="2" fillId="0" borderId="26" xfId="16" applyNumberFormat="1" applyFont="1" applyFill="1" applyBorder="1" applyAlignment="1" applyProtection="1">
      <alignment horizontal="center" vertical="center"/>
    </xf>
    <xf numFmtId="3" fontId="2" fillId="0" borderId="27" xfId="16" applyNumberFormat="1" applyFont="1" applyFill="1" applyBorder="1" applyAlignment="1">
      <alignment horizontal="center" vertical="center" wrapText="1"/>
    </xf>
    <xf numFmtId="0" fontId="6" fillId="0" borderId="5" xfId="16" applyFont="1" applyFill="1" applyBorder="1" applyAlignment="1">
      <alignment horizontal="center" vertical="center" wrapText="1"/>
    </xf>
    <xf numFmtId="3" fontId="2" fillId="0" borderId="13" xfId="16" applyNumberFormat="1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184" fontId="6" fillId="0" borderId="2" xfId="16" applyNumberFormat="1" applyFont="1" applyFill="1" applyBorder="1" applyAlignment="1">
      <alignment horizontal="center" vertical="center" wrapText="1"/>
    </xf>
    <xf numFmtId="3" fontId="2" fillId="0" borderId="18" xfId="16" applyNumberFormat="1" applyFont="1" applyFill="1" applyBorder="1" applyAlignment="1">
      <alignment horizontal="center" vertical="center" wrapText="1"/>
    </xf>
    <xf numFmtId="184" fontId="6" fillId="0" borderId="4" xfId="16" applyNumberFormat="1" applyFont="1" applyFill="1" applyBorder="1" applyAlignment="1">
      <alignment horizontal="center" vertical="center" wrapText="1"/>
    </xf>
    <xf numFmtId="0" fontId="2" fillId="0" borderId="32" xfId="16" applyNumberFormat="1" applyFont="1" applyFill="1" applyBorder="1" applyAlignment="1" applyProtection="1">
      <alignment horizontal="center" vertical="center"/>
    </xf>
    <xf numFmtId="0" fontId="2" fillId="0" borderId="7" xfId="16" applyNumberFormat="1" applyFont="1" applyFill="1" applyBorder="1" applyAlignment="1" applyProtection="1">
      <alignment horizontal="center" vertical="center"/>
    </xf>
    <xf numFmtId="0" fontId="2" fillId="0" borderId="40" xfId="16" applyNumberFormat="1" applyFont="1" applyFill="1" applyBorder="1" applyAlignment="1" applyProtection="1">
      <alignment horizontal="center" vertical="center"/>
    </xf>
    <xf numFmtId="0" fontId="2" fillId="0" borderId="17" xfId="16" applyNumberFormat="1" applyFont="1" applyFill="1" applyBorder="1" applyAlignment="1" applyProtection="1">
      <alignment horizontal="center" vertical="center" wrapText="1"/>
    </xf>
    <xf numFmtId="3" fontId="2" fillId="0" borderId="12" xfId="16" applyNumberFormat="1" applyFont="1" applyFill="1" applyBorder="1" applyAlignment="1">
      <alignment horizontal="center" vertical="center" wrapText="1"/>
    </xf>
    <xf numFmtId="0" fontId="6" fillId="0" borderId="6" xfId="16" applyFont="1" applyFill="1" applyBorder="1" applyAlignment="1">
      <alignment horizontal="center" vertical="center" wrapText="1"/>
    </xf>
    <xf numFmtId="3" fontId="2" fillId="0" borderId="25" xfId="16" applyNumberFormat="1" applyFont="1" applyFill="1" applyBorder="1" applyAlignment="1">
      <alignment horizontal="center" vertical="center"/>
    </xf>
    <xf numFmtId="0" fontId="6" fillId="0" borderId="14" xfId="16" applyFont="1" applyFill="1" applyBorder="1" applyAlignment="1">
      <alignment horizontal="center" vertical="center" wrapText="1"/>
    </xf>
    <xf numFmtId="0" fontId="2" fillId="0" borderId="27" xfId="16" applyNumberFormat="1" applyFont="1" applyFill="1" applyBorder="1" applyAlignment="1" applyProtection="1">
      <alignment horizontal="center" vertical="center"/>
    </xf>
    <xf numFmtId="0" fontId="2" fillId="0" borderId="13" xfId="16" applyNumberFormat="1" applyFont="1" applyFill="1" applyBorder="1" applyAlignment="1" applyProtection="1">
      <alignment horizontal="center" vertical="center"/>
    </xf>
    <xf numFmtId="3" fontId="9" fillId="0" borderId="13" xfId="16" applyNumberFormat="1" applyFont="1" applyBorder="1" applyAlignment="1">
      <alignment horizontal="center" vertical="center" wrapText="1"/>
    </xf>
    <xf numFmtId="184" fontId="6" fillId="0" borderId="2" xfId="16" applyNumberFormat="1" applyBorder="1" applyAlignment="1">
      <alignment horizontal="center" vertical="center" wrapText="1"/>
    </xf>
    <xf numFmtId="3" fontId="9" fillId="0" borderId="17" xfId="16" applyNumberFormat="1" applyFont="1" applyBorder="1" applyAlignment="1">
      <alignment horizontal="center" vertical="center" wrapText="1"/>
    </xf>
    <xf numFmtId="184" fontId="6" fillId="0" borderId="14" xfId="16" applyNumberFormat="1" applyBorder="1" applyAlignment="1">
      <alignment horizontal="center" vertical="center" wrapText="1"/>
    </xf>
    <xf numFmtId="0" fontId="9" fillId="0" borderId="8" xfId="16" applyNumberFormat="1" applyFont="1" applyBorder="1" applyAlignment="1" applyProtection="1">
      <alignment horizontal="center" vertical="center"/>
    </xf>
    <xf numFmtId="0" fontId="9" fillId="0" borderId="25" xfId="16" applyNumberFormat="1" applyFont="1" applyBorder="1" applyAlignment="1" applyProtection="1">
      <alignment horizontal="center" vertical="center"/>
    </xf>
    <xf numFmtId="0" fontId="9" fillId="0" borderId="26" xfId="16" applyNumberFormat="1" applyFont="1" applyBorder="1" applyAlignment="1" applyProtection="1">
      <alignment horizontal="center" vertical="center"/>
    </xf>
    <xf numFmtId="0" fontId="2" fillId="0" borderId="0" xfId="16" applyNumberFormat="1" applyFont="1" applyAlignment="1" applyProtection="1">
      <alignment wrapText="1"/>
    </xf>
    <xf numFmtId="0" fontId="7" fillId="0" borderId="15" xfId="16" applyFont="1" applyBorder="1" applyAlignment="1">
      <alignment horizontal="center" vertical="center" wrapText="1"/>
    </xf>
    <xf numFmtId="3" fontId="9" fillId="0" borderId="32" xfId="16" applyNumberFormat="1" applyFont="1" applyBorder="1" applyAlignment="1">
      <alignment horizontal="center" vertical="center" wrapText="1"/>
    </xf>
    <xf numFmtId="3" fontId="9" fillId="0" borderId="7" xfId="16" applyNumberFormat="1" applyFont="1" applyBorder="1" applyAlignment="1">
      <alignment horizontal="center" vertical="center"/>
    </xf>
    <xf numFmtId="3" fontId="9" fillId="0" borderId="8" xfId="16" applyNumberFormat="1" applyFont="1" applyBorder="1" applyAlignment="1">
      <alignment horizontal="center" vertical="center"/>
    </xf>
    <xf numFmtId="3" fontId="9" fillId="0" borderId="18" xfId="16" applyNumberFormat="1" applyFont="1" applyBorder="1" applyAlignment="1">
      <alignment horizontal="center" vertical="center" wrapText="1"/>
    </xf>
    <xf numFmtId="184" fontId="6" fillId="0" borderId="4" xfId="16" applyNumberFormat="1" applyBorder="1" applyAlignment="1">
      <alignment horizontal="center" vertical="center" wrapText="1"/>
    </xf>
    <xf numFmtId="3" fontId="9" fillId="0" borderId="27" xfId="16" applyNumberFormat="1" applyFont="1" applyBorder="1" applyAlignment="1">
      <alignment horizontal="center" vertical="center" wrapText="1"/>
    </xf>
    <xf numFmtId="0" fontId="6" fillId="0" borderId="5" xfId="16" applyBorder="1" applyAlignment="1">
      <alignment horizontal="center" vertical="center" wrapText="1"/>
    </xf>
    <xf numFmtId="0" fontId="6" fillId="0" borderId="2" xfId="16" applyBorder="1" applyAlignment="1">
      <alignment horizontal="center" vertical="center" wrapText="1"/>
    </xf>
    <xf numFmtId="0" fontId="0" fillId="0" borderId="0" xfId="0" applyAlignment="1"/>
    <xf numFmtId="3" fontId="9" fillId="0" borderId="25" xfId="16" applyNumberFormat="1" applyFont="1" applyBorder="1" applyAlignment="1">
      <alignment horizontal="center" vertical="center"/>
    </xf>
    <xf numFmtId="0" fontId="9" fillId="0" borderId="13" xfId="16" applyNumberFormat="1" applyFont="1" applyBorder="1" applyAlignment="1" applyProtection="1">
      <alignment horizontal="center" vertical="center"/>
    </xf>
    <xf numFmtId="0" fontId="9" fillId="0" borderId="13" xfId="16" applyNumberFormat="1" applyFont="1" applyBorder="1" applyAlignment="1" applyProtection="1">
      <alignment horizontal="center" vertical="center" wrapText="1"/>
    </xf>
    <xf numFmtId="0" fontId="6" fillId="0" borderId="14" xfId="16" applyBorder="1" applyAlignment="1">
      <alignment horizontal="center" vertical="center" wrapText="1"/>
    </xf>
    <xf numFmtId="0" fontId="9" fillId="0" borderId="32" xfId="16" applyNumberFormat="1" applyFont="1" applyBorder="1" applyAlignment="1" applyProtection="1">
      <alignment horizontal="center" vertical="center"/>
    </xf>
    <xf numFmtId="0" fontId="9" fillId="0" borderId="7" xfId="16" applyNumberFormat="1" applyFont="1" applyBorder="1" applyAlignment="1" applyProtection="1">
      <alignment horizontal="center" vertical="center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3" fontId="2" fillId="0" borderId="32" xfId="7" applyNumberFormat="1" applyFont="1" applyFill="1" applyBorder="1" applyAlignment="1" applyProtection="1">
      <alignment horizontal="center" vertical="center" wrapText="1"/>
    </xf>
    <xf numFmtId="0" fontId="1" fillId="0" borderId="18" xfId="7" applyFont="1" applyFill="1" applyBorder="1" applyAlignment="1" applyProtection="1">
      <alignment horizontal="center" vertical="center" wrapText="1"/>
    </xf>
    <xf numFmtId="3" fontId="2" fillId="0" borderId="7" xfId="7" applyNumberFormat="1" applyFont="1" applyFill="1" applyBorder="1" applyAlignment="1" applyProtection="1">
      <alignment horizontal="center" vertical="center"/>
    </xf>
    <xf numFmtId="186" fontId="2" fillId="0" borderId="7" xfId="7" applyNumberFormat="1" applyFont="1" applyFill="1" applyBorder="1" applyAlignment="1" applyProtection="1">
      <alignment horizontal="center" vertical="center"/>
    </xf>
    <xf numFmtId="3" fontId="2" fillId="0" borderId="8" xfId="7" applyNumberFormat="1" applyFont="1" applyFill="1" applyBorder="1" applyAlignment="1" applyProtection="1">
      <alignment horizontal="center" vertical="center"/>
    </xf>
    <xf numFmtId="3" fontId="2" fillId="0" borderId="13" xfId="7" applyNumberFormat="1" applyFont="1" applyFill="1" applyBorder="1" applyAlignment="1" applyProtection="1">
      <alignment horizontal="center" vertical="center" wrapText="1"/>
    </xf>
    <xf numFmtId="0" fontId="1" fillId="0" borderId="13" xfId="7" applyFont="1" applyFill="1" applyBorder="1" applyAlignment="1" applyProtection="1">
      <alignment horizontal="center" vertical="center" wrapText="1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 wrapText="1"/>
    </xf>
    <xf numFmtId="0" fontId="2" fillId="0" borderId="39" xfId="7" applyNumberFormat="1" applyFont="1" applyFill="1" applyBorder="1" applyAlignment="1" applyProtection="1">
      <alignment horizontal="center" vertical="center"/>
    </xf>
    <xf numFmtId="3" fontId="2" fillId="0" borderId="41" xfId="7" applyNumberFormat="1" applyFont="1" applyFill="1" applyBorder="1" applyAlignment="1" applyProtection="1">
      <alignment horizontal="center" vertical="center"/>
    </xf>
    <xf numFmtId="3" fontId="2" fillId="0" borderId="5" xfId="7" applyNumberFormat="1" applyFont="1" applyFill="1" applyBorder="1" applyAlignment="1" applyProtection="1">
      <alignment horizontal="center" vertical="center"/>
    </xf>
    <xf numFmtId="0" fontId="2" fillId="0" borderId="0" xfId="7" applyFont="1" applyFill="1" applyAlignment="1" applyProtection="1">
      <alignment wrapText="1"/>
    </xf>
    <xf numFmtId="183" fontId="2" fillId="0" borderId="0" xfId="7" applyNumberFormat="1" applyFont="1" applyFill="1" applyAlignment="1" applyProtection="1">
      <alignment wrapText="1"/>
    </xf>
    <xf numFmtId="0" fontId="2" fillId="0" borderId="17" xfId="7" applyFont="1" applyFill="1" applyBorder="1" applyAlignment="1" applyProtection="1">
      <alignment horizontal="center" vertical="center" wrapText="1"/>
    </xf>
    <xf numFmtId="0" fontId="2" fillId="0" borderId="27" xfId="7" applyFont="1" applyFill="1" applyBorder="1" applyAlignment="1" applyProtection="1">
      <alignment horizontal="center" vertical="center" wrapText="1"/>
    </xf>
    <xf numFmtId="3" fontId="2" fillId="0" borderId="17" xfId="7" applyNumberFormat="1" applyFont="1" applyFill="1" applyBorder="1" applyAlignment="1" applyProtection="1">
      <alignment horizontal="center" vertical="center" wrapText="1"/>
    </xf>
    <xf numFmtId="3" fontId="2" fillId="0" borderId="4" xfId="7" applyNumberFormat="1" applyFont="1" applyFill="1" applyBorder="1" applyAlignment="1" applyProtection="1">
      <alignment horizontal="center" vertical="center"/>
    </xf>
    <xf numFmtId="3" fontId="2" fillId="0" borderId="2" xfId="7" applyNumberFormat="1" applyFont="1" applyFill="1" applyBorder="1" applyAlignment="1" applyProtection="1">
      <alignment horizontal="center" vertical="center"/>
    </xf>
    <xf numFmtId="0" fontId="9" fillId="0" borderId="0" xfId="11" applyFont="1" applyAlignment="1" applyProtection="1">
      <alignment wrapText="1"/>
      <protection locked="0"/>
    </xf>
    <xf numFmtId="3" fontId="9" fillId="0" borderId="13" xfId="11" applyNumberFormat="1" applyFont="1" applyBorder="1" applyAlignment="1" applyProtection="1">
      <alignment horizontal="center" vertical="center" wrapText="1"/>
    </xf>
    <xf numFmtId="0" fontId="20" fillId="0" borderId="17" xfId="11" applyFont="1" applyBorder="1" applyAlignment="1" applyProtection="1">
      <alignment horizontal="center" wrapText="1"/>
    </xf>
    <xf numFmtId="0" fontId="20" fillId="0" borderId="13" xfId="11" applyFont="1" applyBorder="1" applyAlignment="1" applyProtection="1">
      <alignment horizontal="center" wrapText="1"/>
    </xf>
    <xf numFmtId="0" fontId="20" fillId="0" borderId="2" xfId="11" applyFont="1" applyBorder="1" applyAlignment="1" applyProtection="1">
      <alignment horizontal="center" vertical="center"/>
    </xf>
    <xf numFmtId="0" fontId="20" fillId="0" borderId="13" xfId="11" applyFont="1" applyBorder="1" applyAlignment="1" applyProtection="1">
      <alignment horizontal="center" vertical="center"/>
    </xf>
    <xf numFmtId="0" fontId="20" fillId="0" borderId="2" xfId="11" applyFont="1" applyBorder="1" applyAlignment="1" applyProtection="1">
      <alignment horizontal="center" vertical="center" wrapText="1"/>
    </xf>
    <xf numFmtId="0" fontId="9" fillId="0" borderId="3" xfId="11" applyFont="1" applyBorder="1" applyAlignment="1" applyProtection="1">
      <alignment horizontal="center" vertical="center" wrapText="1"/>
    </xf>
    <xf numFmtId="0" fontId="20" fillId="0" borderId="1" xfId="11" applyFont="1" applyBorder="1" applyAlignment="1" applyProtection="1">
      <alignment horizontal="center" vertical="center"/>
    </xf>
    <xf numFmtId="0" fontId="9" fillId="0" borderId="18" xfId="11" applyFont="1" applyBorder="1" applyAlignment="1" applyProtection="1">
      <alignment horizontal="center" vertical="center" wrapText="1"/>
    </xf>
    <xf numFmtId="0" fontId="20" fillId="0" borderId="4" xfId="11" applyFont="1" applyBorder="1" applyAlignment="1" applyProtection="1">
      <alignment horizontal="center" vertical="center"/>
    </xf>
    <xf numFmtId="0" fontId="9" fillId="0" borderId="32" xfId="11" applyFont="1" applyBorder="1" applyAlignment="1" applyProtection="1">
      <alignment horizontal="center" vertical="center" wrapText="1"/>
    </xf>
    <xf numFmtId="0" fontId="20" fillId="0" borderId="7" xfId="11" applyFont="1" applyBorder="1" applyAlignment="1" applyProtection="1">
      <alignment horizontal="center" vertical="center"/>
    </xf>
    <xf numFmtId="0" fontId="20" fillId="0" borderId="18" xfId="11" applyFont="1" applyBorder="1" applyAlignment="1" applyProtection="1">
      <alignment horizontal="center" vertical="center"/>
    </xf>
    <xf numFmtId="0" fontId="20" fillId="0" borderId="13" xfId="11" applyFont="1" applyBorder="1" applyAlignment="1" applyProtection="1">
      <alignment wrapText="1"/>
    </xf>
    <xf numFmtId="3" fontId="9" fillId="0" borderId="17" xfId="11" applyNumberFormat="1" applyFont="1" applyBorder="1" applyAlignment="1" applyProtection="1">
      <alignment horizontal="center" vertical="center" wrapText="1"/>
    </xf>
    <xf numFmtId="0" fontId="20" fillId="0" borderId="14" xfId="11" applyFont="1" applyBorder="1" applyAlignment="1" applyProtection="1">
      <alignment horizontal="center" vertical="center" wrapText="1"/>
    </xf>
    <xf numFmtId="3" fontId="2" fillId="0" borderId="13" xfId="4" applyNumberFormat="1" applyFont="1" applyFill="1" applyBorder="1" applyAlignment="1" applyProtection="1">
      <alignment horizontal="center" vertical="center" wrapText="1"/>
    </xf>
    <xf numFmtId="3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0" fontId="2" fillId="0" borderId="0" xfId="4" applyFont="1" applyFill="1" applyAlignment="1" applyProtection="1">
      <alignment wrapText="1"/>
    </xf>
    <xf numFmtId="182" fontId="2" fillId="0" borderId="0" xfId="4" applyNumberFormat="1" applyFont="1" applyFill="1" applyAlignment="1" applyProtection="1">
      <alignment wrapText="1"/>
    </xf>
    <xf numFmtId="0" fontId="2" fillId="0" borderId="3" xfId="4" applyFont="1" applyFill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center" vertical="center" wrapText="1"/>
    </xf>
    <xf numFmtId="0" fontId="2" fillId="0" borderId="31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/>
    </xf>
    <xf numFmtId="0" fontId="2" fillId="0" borderId="4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/>
    </xf>
    <xf numFmtId="0" fontId="2" fillId="0" borderId="32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8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 wrapText="1"/>
    </xf>
    <xf numFmtId="3" fontId="2" fillId="0" borderId="17" xfId="4" applyNumberFormat="1" applyFont="1" applyFill="1" applyBorder="1" applyAlignment="1" applyProtection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wrapText="1"/>
    </xf>
    <xf numFmtId="202" fontId="2" fillId="0" borderId="0" xfId="0" applyNumberFormat="1" applyFont="1" applyFill="1" applyAlignment="1" applyProtection="1">
      <alignment horizontal="center"/>
      <protection locked="0"/>
    </xf>
    <xf numFmtId="202" fontId="2" fillId="0" borderId="0" xfId="0" applyNumberFormat="1" applyFont="1" applyFill="1" applyAlignment="1" applyProtection="1">
      <alignment horizontal="center"/>
    </xf>
    <xf numFmtId="3" fontId="2" fillId="0" borderId="7" xfId="0" applyNumberFormat="1" applyFont="1" applyFill="1" applyBorder="1" applyAlignment="1" applyProtection="1">
      <alignment horizontal="center" vertical="center"/>
    </xf>
    <xf numFmtId="3" fontId="2" fillId="0" borderId="8" xfId="0" applyNumberFormat="1" applyFont="1" applyFill="1" applyBorder="1" applyAlignment="1" applyProtection="1">
      <alignment horizontal="center" vertical="center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3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 applyProtection="1">
      <alignment horizontal="center" vertical="center"/>
    </xf>
    <xf numFmtId="3" fontId="2" fillId="0" borderId="5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70" fontId="2" fillId="0" borderId="32" xfId="0" applyNumberFormat="1" applyFont="1" applyFill="1" applyBorder="1" applyAlignment="1" applyProtection="1">
      <alignment horizontal="center" vertical="center"/>
    </xf>
    <xf numFmtId="170" fontId="2" fillId="0" borderId="7" xfId="0" applyNumberFormat="1" applyFont="1" applyFill="1" applyBorder="1" applyAlignment="1" applyProtection="1">
      <alignment horizontal="center" vertical="center"/>
    </xf>
    <xf numFmtId="170" fontId="2" fillId="0" borderId="8" xfId="0" applyNumberFormat="1" applyFont="1" applyFill="1" applyBorder="1" applyAlignment="1" applyProtection="1">
      <alignment horizontal="center" vertical="center"/>
    </xf>
    <xf numFmtId="170" fontId="2" fillId="0" borderId="18" xfId="0" applyNumberFormat="1" applyFont="1" applyFill="1" applyBorder="1" applyAlignment="1" applyProtection="1">
      <alignment horizontal="center" vertical="center"/>
    </xf>
    <xf numFmtId="170" fontId="2" fillId="0" borderId="13" xfId="0" applyNumberFormat="1" applyFont="1" applyFill="1" applyBorder="1" applyAlignment="1" applyProtection="1">
      <alignment horizontal="center" vertical="center"/>
    </xf>
    <xf numFmtId="170" fontId="2" fillId="0" borderId="17" xfId="0" applyNumberFormat="1" applyFont="1" applyFill="1" applyBorder="1" applyAlignment="1" applyProtection="1">
      <alignment horizontal="center" vertical="center"/>
    </xf>
    <xf numFmtId="170" fontId="2" fillId="0" borderId="0" xfId="0" applyNumberFormat="1" applyFont="1" applyFill="1" applyAlignment="1" applyProtection="1">
      <alignment wrapText="1"/>
    </xf>
    <xf numFmtId="0" fontId="3" fillId="0" borderId="0" xfId="0" applyFont="1" applyFill="1" applyAlignment="1">
      <alignment wrapText="1"/>
    </xf>
    <xf numFmtId="170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0" fontId="2" fillId="0" borderId="0" xfId="12" applyFont="1" applyFill="1" applyAlignment="1">
      <alignment horizontal="left" wrapText="1"/>
    </xf>
    <xf numFmtId="3" fontId="2" fillId="0" borderId="17" xfId="9" applyNumberFormat="1" applyFont="1" applyFill="1" applyBorder="1" applyAlignment="1">
      <alignment horizontal="center" vertical="center" wrapText="1"/>
    </xf>
    <xf numFmtId="3" fontId="2" fillId="0" borderId="8" xfId="9" applyNumberFormat="1" applyFont="1" applyFill="1" applyBorder="1" applyAlignment="1">
      <alignment horizontal="center" vertical="center"/>
    </xf>
    <xf numFmtId="3" fontId="2" fillId="0" borderId="25" xfId="9" applyNumberFormat="1" applyFont="1" applyFill="1" applyBorder="1" applyAlignment="1">
      <alignment horizontal="center" vertical="center"/>
    </xf>
    <xf numFmtId="3" fontId="2" fillId="0" borderId="14" xfId="9" applyNumberFormat="1" applyFont="1" applyFill="1" applyBorder="1" applyAlignment="1">
      <alignment horizontal="center" vertical="center"/>
    </xf>
    <xf numFmtId="3" fontId="2" fillId="0" borderId="49" xfId="9" applyNumberFormat="1" applyFont="1" applyFill="1" applyBorder="1" applyAlignment="1">
      <alignment horizontal="center" vertical="center"/>
    </xf>
    <xf numFmtId="3" fontId="2" fillId="0" borderId="4" xfId="9" applyNumberFormat="1" applyFont="1" applyFill="1" applyBorder="1" applyAlignment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31" xfId="9" applyFont="1" applyFill="1" applyBorder="1" applyAlignment="1">
      <alignment horizontal="center" vertical="center" wrapText="1"/>
    </xf>
    <xf numFmtId="3" fontId="2" fillId="0" borderId="32" xfId="9" applyNumberFormat="1" applyFont="1" applyFill="1" applyBorder="1" applyAlignment="1">
      <alignment horizontal="center" vertical="center" wrapText="1"/>
    </xf>
    <xf numFmtId="3" fontId="2" fillId="0" borderId="18" xfId="9" applyNumberFormat="1" applyFont="1" applyFill="1" applyBorder="1" applyAlignment="1">
      <alignment horizontal="center" vertical="center" wrapText="1"/>
    </xf>
    <xf numFmtId="3" fontId="2" fillId="0" borderId="7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/>
    </xf>
    <xf numFmtId="3" fontId="2" fillId="0" borderId="12" xfId="9" applyNumberFormat="1" applyFont="1" applyFill="1" applyBorder="1" applyAlignment="1">
      <alignment horizontal="center" vertical="center" wrapText="1"/>
    </xf>
    <xf numFmtId="3" fontId="2" fillId="0" borderId="76" xfId="9" applyNumberFormat="1" applyFont="1" applyFill="1" applyBorder="1" applyAlignment="1">
      <alignment horizontal="center" vertical="center" wrapText="1"/>
    </xf>
    <xf numFmtId="176" fontId="31" fillId="0" borderId="0" xfId="9" applyNumberFormat="1" applyFont="1" applyFill="1" applyAlignment="1" applyProtection="1">
      <alignment horizontal="left" wrapText="1"/>
      <protection locked="0"/>
    </xf>
    <xf numFmtId="0" fontId="2" fillId="0" borderId="3" xfId="10" applyFont="1" applyFill="1" applyBorder="1" applyAlignment="1">
      <alignment horizontal="center" vertical="center" wrapText="1"/>
    </xf>
    <xf numFmtId="0" fontId="2" fillId="0" borderId="31" xfId="10" applyFont="1" applyFill="1" applyBorder="1" applyAlignment="1">
      <alignment horizontal="center" vertical="center" wrapText="1"/>
    </xf>
    <xf numFmtId="0" fontId="8" fillId="0" borderId="24" xfId="10" applyFont="1" applyFill="1" applyBorder="1" applyAlignment="1">
      <alignment horizontal="left" vertical="top" wrapText="1" indent="2"/>
    </xf>
    <xf numFmtId="0" fontId="8" fillId="0" borderId="24" xfId="10" applyFont="1" applyFill="1" applyBorder="1" applyAlignment="1">
      <alignment horizontal="left" vertical="top" indent="2"/>
    </xf>
    <xf numFmtId="3" fontId="2" fillId="0" borderId="32" xfId="10" applyNumberFormat="1" applyFont="1" applyFill="1" applyBorder="1" applyAlignment="1" applyProtection="1">
      <alignment horizontal="center" vertical="center" wrapText="1"/>
    </xf>
    <xf numFmtId="3" fontId="2" fillId="0" borderId="4" xfId="10" applyNumberFormat="1" applyFont="1" applyFill="1" applyBorder="1" applyAlignment="1" applyProtection="1">
      <alignment horizontal="center" vertical="center" wrapText="1"/>
    </xf>
    <xf numFmtId="3" fontId="2" fillId="0" borderId="7" xfId="10" applyNumberFormat="1" applyFont="1" applyFill="1" applyBorder="1" applyAlignment="1" applyProtection="1">
      <alignment horizontal="center" vertical="center"/>
    </xf>
    <xf numFmtId="3" fontId="2" fillId="0" borderId="8" xfId="10" applyNumberFormat="1" applyFont="1" applyFill="1" applyBorder="1" applyAlignment="1" applyProtection="1">
      <alignment horizontal="center" vertical="center"/>
    </xf>
    <xf numFmtId="3" fontId="2" fillId="0" borderId="35" xfId="10" applyNumberFormat="1" applyFont="1" applyFill="1" applyBorder="1" applyAlignment="1" applyProtection="1">
      <alignment horizontal="center" vertical="center" wrapText="1"/>
    </xf>
    <xf numFmtId="3" fontId="2" fillId="0" borderId="37" xfId="10" applyNumberFormat="1" applyFont="1" applyFill="1" applyBorder="1" applyAlignment="1" applyProtection="1">
      <alignment horizontal="center" vertical="center" wrapText="1"/>
    </xf>
    <xf numFmtId="176" fontId="31" fillId="0" borderId="0" xfId="10" applyNumberFormat="1" applyFont="1" applyFill="1" applyAlignment="1">
      <alignment wrapText="1"/>
    </xf>
    <xf numFmtId="185" fontId="31" fillId="0" borderId="0" xfId="10" applyNumberFormat="1" applyFont="1" applyFill="1" applyAlignment="1">
      <alignment wrapText="1"/>
    </xf>
    <xf numFmtId="188" fontId="31" fillId="0" borderId="0" xfId="10" applyNumberFormat="1" applyFont="1" applyFill="1" applyAlignment="1">
      <alignment wrapText="1"/>
    </xf>
    <xf numFmtId="189" fontId="31" fillId="0" borderId="0" xfId="10" applyNumberFormat="1" applyFont="1" applyFill="1" applyAlignment="1">
      <alignment wrapText="1"/>
    </xf>
    <xf numFmtId="3" fontId="2" fillId="0" borderId="25" xfId="10" applyNumberFormat="1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horizontal="left"/>
    </xf>
    <xf numFmtId="3" fontId="2" fillId="0" borderId="14" xfId="15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31" xfId="15" applyFont="1" applyFill="1" applyBorder="1" applyAlignment="1">
      <alignment horizontal="center" vertical="center" wrapText="1"/>
    </xf>
    <xf numFmtId="3" fontId="2" fillId="0" borderId="16" xfId="15" applyNumberFormat="1" applyFont="1" applyFill="1" applyBorder="1" applyAlignment="1">
      <alignment horizontal="center" vertical="center" wrapText="1"/>
    </xf>
    <xf numFmtId="3" fontId="2" fillId="0" borderId="6" xfId="15" applyNumberFormat="1" applyFont="1" applyFill="1" applyBorder="1" applyAlignment="1">
      <alignment horizontal="center" vertical="center" wrapText="1"/>
    </xf>
    <xf numFmtId="3" fontId="2" fillId="0" borderId="34" xfId="15" applyNumberFormat="1" applyFont="1" applyFill="1" applyBorder="1" applyAlignment="1">
      <alignment horizontal="center" vertical="center" wrapText="1"/>
    </xf>
    <xf numFmtId="3" fontId="2" fillId="0" borderId="30" xfId="15" applyNumberFormat="1" applyFont="1" applyFill="1" applyBorder="1" applyAlignment="1">
      <alignment horizontal="center" vertical="center" wrapText="1"/>
    </xf>
    <xf numFmtId="3" fontId="2" fillId="0" borderId="43" xfId="15" applyNumberFormat="1" applyFont="1" applyFill="1" applyBorder="1" applyAlignment="1">
      <alignment horizontal="center" vertical="center"/>
    </xf>
    <xf numFmtId="3" fontId="2" fillId="0" borderId="25" xfId="15" applyNumberFormat="1" applyFont="1" applyFill="1" applyBorder="1" applyAlignment="1">
      <alignment horizontal="center" vertical="center"/>
    </xf>
    <xf numFmtId="3" fontId="2" fillId="0" borderId="36" xfId="15" applyNumberFormat="1" applyFont="1" applyFill="1" applyBorder="1" applyAlignment="1">
      <alignment horizontal="center" vertical="center" wrapText="1"/>
    </xf>
    <xf numFmtId="3" fontId="2" fillId="0" borderId="37" xfId="15" applyNumberFormat="1" applyFont="1" applyFill="1" applyBorder="1" applyAlignment="1">
      <alignment horizontal="center" vertical="center" wrapText="1"/>
    </xf>
    <xf numFmtId="3" fontId="2" fillId="0" borderId="42" xfId="15" applyNumberFormat="1" applyFont="1" applyFill="1" applyBorder="1" applyAlignment="1">
      <alignment horizontal="center" vertical="center" wrapText="1"/>
    </xf>
    <xf numFmtId="3" fontId="2" fillId="0" borderId="44" xfId="15" applyNumberFormat="1" applyFont="1" applyFill="1" applyBorder="1" applyAlignment="1">
      <alignment horizontal="center" vertical="center" wrapText="1"/>
    </xf>
    <xf numFmtId="3" fontId="2" fillId="0" borderId="12" xfId="15" applyNumberFormat="1" applyFont="1" applyFill="1" applyBorder="1" applyAlignment="1">
      <alignment horizontal="center" vertical="center" wrapText="1"/>
    </xf>
    <xf numFmtId="0" fontId="26" fillId="0" borderId="42" xfId="0" applyFont="1" applyFill="1" applyBorder="1" applyAlignment="1">
      <alignment vertical="center"/>
    </xf>
    <xf numFmtId="0" fontId="2" fillId="0" borderId="0" xfId="15" applyFont="1" applyFill="1" applyAlignment="1"/>
    <xf numFmtId="185" fontId="2" fillId="0" borderId="0" xfId="15" applyNumberFormat="1" applyFont="1" applyFill="1" applyAlignment="1"/>
    <xf numFmtId="188" fontId="2" fillId="0" borderId="0" xfId="15" applyNumberFormat="1" applyFont="1" applyFill="1" applyAlignment="1"/>
    <xf numFmtId="189" fontId="2" fillId="0" borderId="0" xfId="15" applyNumberFormat="1" applyFont="1" applyFill="1" applyAlignment="1"/>
    <xf numFmtId="0" fontId="2" fillId="0" borderId="0" xfId="8" applyFont="1" applyFill="1" applyAlignment="1">
      <alignment wrapText="1"/>
    </xf>
    <xf numFmtId="0" fontId="2" fillId="0" borderId="45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2" xfId="8" applyFont="1" applyFill="1" applyBorder="1" applyAlignment="1">
      <alignment horizontal="center" vertical="center" wrapText="1"/>
    </xf>
    <xf numFmtId="0" fontId="2" fillId="0" borderId="46" xfId="8" applyFont="1" applyFill="1" applyBorder="1" applyAlignment="1">
      <alignment horizontal="center" vertical="center" wrapText="1"/>
    </xf>
    <xf numFmtId="0" fontId="2" fillId="0" borderId="47" xfId="8" applyFont="1" applyFill="1" applyBorder="1" applyAlignment="1">
      <alignment horizontal="center" vertical="center" wrapText="1"/>
    </xf>
    <xf numFmtId="0" fontId="2" fillId="0" borderId="48" xfId="8" applyFont="1" applyFill="1" applyBorder="1" applyAlignment="1">
      <alignment horizontal="center" vertical="center" wrapText="1"/>
    </xf>
    <xf numFmtId="0" fontId="2" fillId="0" borderId="18" xfId="8" applyFont="1" applyFill="1" applyBorder="1" applyAlignment="1">
      <alignment horizontal="center" vertical="center"/>
    </xf>
    <xf numFmtId="0" fontId="2" fillId="0" borderId="13" xfId="8" applyFont="1" applyFill="1" applyBorder="1" applyAlignment="1">
      <alignment horizontal="center" vertical="center"/>
    </xf>
    <xf numFmtId="0" fontId="2" fillId="0" borderId="43" xfId="8" applyFont="1" applyFill="1" applyBorder="1" applyAlignment="1">
      <alignment horizontal="center" vertical="center" wrapText="1"/>
    </xf>
    <xf numFmtId="0" fontId="2" fillId="0" borderId="25" xfId="8" applyFont="1" applyFill="1" applyBorder="1" applyAlignment="1">
      <alignment horizontal="center" vertical="center" wrapText="1"/>
    </xf>
    <xf numFmtId="0" fontId="2" fillId="0" borderId="39" xfId="8" applyFont="1" applyFill="1" applyBorder="1" applyAlignment="1">
      <alignment horizontal="center" vertical="center" wrapText="1"/>
    </xf>
    <xf numFmtId="0" fontId="2" fillId="0" borderId="41" xfId="8" applyFont="1" applyFill="1" applyBorder="1" applyAlignment="1">
      <alignment horizontal="center" vertical="center" wrapText="1"/>
    </xf>
    <xf numFmtId="0" fontId="2" fillId="0" borderId="49" xfId="8" applyFont="1" applyFill="1" applyBorder="1" applyAlignment="1">
      <alignment horizontal="center" vertical="center" wrapText="1"/>
    </xf>
    <xf numFmtId="0" fontId="2" fillId="0" borderId="50" xfId="18" applyFont="1" applyFill="1" applyBorder="1" applyAlignment="1">
      <alignment horizontal="center" vertical="center" wrapText="1"/>
    </xf>
    <xf numFmtId="0" fontId="2" fillId="0" borderId="54" xfId="18" applyFont="1" applyFill="1" applyBorder="1" applyAlignment="1">
      <alignment horizontal="center" vertical="center" wrapText="1"/>
    </xf>
    <xf numFmtId="0" fontId="2" fillId="0" borderId="55" xfId="18" applyFont="1" applyFill="1" applyBorder="1" applyAlignment="1">
      <alignment horizontal="center" vertical="center" wrapText="1"/>
    </xf>
    <xf numFmtId="0" fontId="2" fillId="0" borderId="56" xfId="18" applyFont="1" applyFill="1" applyBorder="1" applyAlignment="1">
      <alignment horizontal="center" vertical="center" wrapText="1"/>
    </xf>
    <xf numFmtId="0" fontId="2" fillId="0" borderId="0" xfId="18" applyFont="1" applyFill="1" applyAlignment="1">
      <alignment wrapText="1"/>
    </xf>
    <xf numFmtId="0" fontId="2" fillId="0" borderId="51" xfId="18" applyFont="1" applyFill="1" applyBorder="1" applyAlignment="1">
      <alignment horizontal="center" vertical="center" wrapText="1"/>
    </xf>
    <xf numFmtId="0" fontId="2" fillId="0" borderId="52" xfId="18" applyFont="1" applyFill="1" applyBorder="1" applyAlignment="1">
      <alignment horizontal="center" vertical="center" wrapText="1"/>
    </xf>
    <xf numFmtId="0" fontId="2" fillId="0" borderId="53" xfId="18" applyFont="1" applyFill="1" applyBorder="1" applyAlignment="1">
      <alignment horizontal="center" vertical="center" wrapText="1"/>
    </xf>
    <xf numFmtId="0" fontId="2" fillId="0" borderId="57" xfId="18" applyFont="1" applyFill="1" applyBorder="1" applyAlignment="1">
      <alignment horizontal="center" vertical="center" wrapText="1"/>
    </xf>
    <xf numFmtId="0" fontId="2" fillId="0" borderId="23" xfId="18" applyFont="1" applyFill="1" applyBorder="1" applyAlignment="1">
      <alignment horizontal="center" vertical="center" wrapText="1"/>
    </xf>
    <xf numFmtId="0" fontId="2" fillId="0" borderId="21" xfId="18" applyFont="1" applyFill="1" applyBorder="1" applyAlignment="1">
      <alignment horizontal="center" vertical="center" wrapText="1"/>
    </xf>
    <xf numFmtId="0" fontId="2" fillId="0" borderId="58" xfId="18" applyFont="1" applyFill="1" applyBorder="1" applyAlignment="1">
      <alignment horizontal="center" vertical="center" wrapText="1"/>
    </xf>
    <xf numFmtId="0" fontId="2" fillId="0" borderId="59" xfId="18" applyFont="1" applyFill="1" applyBorder="1" applyAlignment="1">
      <alignment horizontal="center" vertical="center" wrapText="1"/>
    </xf>
    <xf numFmtId="0" fontId="2" fillId="0" borderId="60" xfId="18" applyFont="1" applyFill="1" applyBorder="1" applyAlignment="1">
      <alignment horizontal="center" vertical="center" wrapText="1"/>
    </xf>
    <xf numFmtId="0" fontId="2" fillId="0" borderId="61" xfId="18" applyFont="1" applyFill="1" applyBorder="1" applyAlignment="1">
      <alignment horizontal="center" vertical="center"/>
    </xf>
    <xf numFmtId="0" fontId="2" fillId="0" borderId="62" xfId="18" applyFont="1" applyFill="1" applyBorder="1" applyAlignment="1">
      <alignment horizontal="center" vertical="center"/>
    </xf>
    <xf numFmtId="0" fontId="2" fillId="0" borderId="45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42" xfId="15" applyFont="1" applyFill="1" applyBorder="1" applyAlignment="1">
      <alignment horizontal="center" vertical="center" wrapText="1"/>
    </xf>
    <xf numFmtId="3" fontId="2" fillId="0" borderId="22" xfId="15" applyNumberFormat="1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3" fontId="2" fillId="0" borderId="64" xfId="15" applyNumberFormat="1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65" xfId="15" applyFont="1" applyFill="1" applyBorder="1" applyAlignment="1">
      <alignment horizontal="center" vertical="center" wrapText="1"/>
    </xf>
    <xf numFmtId="3" fontId="2" fillId="0" borderId="63" xfId="15" applyNumberFormat="1" applyFont="1" applyFill="1" applyBorder="1" applyAlignment="1">
      <alignment horizontal="center" vertical="center" wrapText="1"/>
    </xf>
    <xf numFmtId="3" fontId="2" fillId="0" borderId="38" xfId="15" applyNumberFormat="1" applyFont="1" applyFill="1" applyBorder="1" applyAlignment="1">
      <alignment horizontal="center" vertical="center" wrapText="1"/>
    </xf>
    <xf numFmtId="3" fontId="2" fillId="0" borderId="17" xfId="15" applyNumberFormat="1" applyFont="1" applyFill="1" applyBorder="1" applyAlignment="1">
      <alignment horizontal="center" vertical="center" wrapText="1"/>
    </xf>
    <xf numFmtId="3" fontId="2" fillId="0" borderId="39" xfId="15" applyNumberFormat="1" applyFont="1" applyFill="1" applyBorder="1" applyAlignment="1">
      <alignment horizontal="center" vertical="center" wrapText="1"/>
    </xf>
    <xf numFmtId="3" fontId="2" fillId="0" borderId="78" xfId="15" applyNumberFormat="1" applyFont="1" applyFill="1" applyBorder="1" applyAlignment="1">
      <alignment horizontal="center" vertical="center"/>
    </xf>
    <xf numFmtId="3" fontId="2" fillId="0" borderId="72" xfId="15" applyNumberFormat="1" applyFont="1" applyFill="1" applyBorder="1" applyAlignment="1">
      <alignment horizontal="center" vertical="center"/>
    </xf>
    <xf numFmtId="3" fontId="2" fillId="0" borderId="79" xfId="15" applyNumberFormat="1" applyFont="1" applyFill="1" applyBorder="1" applyAlignment="1">
      <alignment horizontal="center" vertical="center"/>
    </xf>
    <xf numFmtId="3" fontId="2" fillId="0" borderId="13" xfId="15" applyNumberFormat="1" applyFont="1" applyFill="1" applyBorder="1" applyAlignment="1">
      <alignment horizontal="center" vertical="center" wrapText="1"/>
    </xf>
    <xf numFmtId="3" fontId="2" fillId="0" borderId="27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/>
    </xf>
    <xf numFmtId="0" fontId="2" fillId="0" borderId="9" xfId="15" applyFont="1" applyFill="1" applyBorder="1" applyAlignment="1">
      <alignment horizontal="right" vertical="center" wrapText="1"/>
    </xf>
    <xf numFmtId="0" fontId="2" fillId="0" borderId="65" xfId="15" applyFont="1" applyFill="1" applyBorder="1" applyAlignment="1">
      <alignment horizontal="right" vertical="center" wrapText="1"/>
    </xf>
    <xf numFmtId="3" fontId="2" fillId="0" borderId="71" xfId="15" applyNumberFormat="1" applyFont="1" applyFill="1" applyBorder="1" applyAlignment="1">
      <alignment horizontal="center" vertical="center"/>
    </xf>
    <xf numFmtId="3" fontId="2" fillId="0" borderId="17" xfId="15" applyNumberFormat="1" applyFont="1" applyFill="1" applyBorder="1" applyAlignment="1">
      <alignment horizontal="center" vertical="center"/>
    </xf>
    <xf numFmtId="3" fontId="2" fillId="0" borderId="39" xfId="15" applyNumberFormat="1" applyFont="1" applyFill="1" applyBorder="1" applyAlignment="1">
      <alignment horizontal="center" vertical="center"/>
    </xf>
    <xf numFmtId="3" fontId="2" fillId="0" borderId="77" xfId="15" applyNumberFormat="1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67" xfId="18" applyFont="1" applyFill="1" applyBorder="1" applyAlignment="1">
      <alignment horizontal="center" vertical="center" wrapText="1"/>
    </xf>
    <xf numFmtId="0" fontId="2" fillId="0" borderId="68" xfId="18" applyFont="1" applyFill="1" applyBorder="1" applyAlignment="1">
      <alignment horizontal="center" vertical="center" wrapText="1"/>
    </xf>
    <xf numFmtId="0" fontId="2" fillId="0" borderId="69" xfId="18" applyFont="1" applyFill="1" applyBorder="1" applyAlignment="1">
      <alignment horizontal="center" vertical="center" wrapText="1"/>
    </xf>
    <xf numFmtId="0" fontId="2" fillId="0" borderId="74" xfId="18" applyFont="1" applyFill="1" applyBorder="1" applyAlignment="1">
      <alignment horizontal="center" vertical="center"/>
    </xf>
    <xf numFmtId="0" fontId="2" fillId="0" borderId="75" xfId="18" applyFont="1" applyFill="1" applyBorder="1" applyAlignment="1">
      <alignment horizontal="center" vertical="center"/>
    </xf>
    <xf numFmtId="0" fontId="2" fillId="0" borderId="19" xfId="18" applyFont="1" applyFill="1" applyBorder="1" applyAlignment="1">
      <alignment horizontal="center" vertical="center" wrapText="1"/>
    </xf>
    <xf numFmtId="0" fontId="2" fillId="0" borderId="13" xfId="18" applyFont="1" applyFill="1" applyBorder="1" applyAlignment="1">
      <alignment horizontal="center" vertical="center" wrapText="1"/>
    </xf>
    <xf numFmtId="0" fontId="2" fillId="0" borderId="17" xfId="18" applyFont="1" applyFill="1" applyBorder="1" applyAlignment="1">
      <alignment horizontal="center" vertical="center" wrapText="1"/>
    </xf>
    <xf numFmtId="0" fontId="2" fillId="0" borderId="34" xfId="17" applyFont="1" applyFill="1" applyBorder="1" applyAlignment="1">
      <alignment horizontal="center" vertical="center"/>
    </xf>
    <xf numFmtId="0" fontId="2" fillId="0" borderId="29" xfId="17" applyFont="1" applyFill="1" applyBorder="1" applyAlignment="1">
      <alignment horizontal="center" vertical="center"/>
    </xf>
    <xf numFmtId="0" fontId="2" fillId="0" borderId="30" xfId="17" applyFont="1" applyFill="1" applyBorder="1" applyAlignment="1">
      <alignment horizontal="center" vertical="center"/>
    </xf>
    <xf numFmtId="0" fontId="2" fillId="0" borderId="17" xfId="17" applyFont="1" applyFill="1" applyBorder="1" applyAlignment="1">
      <alignment horizontal="center" vertical="center" wrapText="1"/>
    </xf>
    <xf numFmtId="0" fontId="2" fillId="0" borderId="27" xfId="17" applyFont="1" applyFill="1" applyBorder="1" applyAlignment="1">
      <alignment horizontal="center" vertical="center" wrapText="1"/>
    </xf>
    <xf numFmtId="0" fontId="2" fillId="0" borderId="64" xfId="17" applyFont="1" applyFill="1" applyBorder="1" applyAlignment="1">
      <alignment horizontal="center" vertical="center" wrapText="1"/>
    </xf>
    <xf numFmtId="0" fontId="2" fillId="0" borderId="66" xfId="17" applyFont="1" applyFill="1" applyBorder="1" applyAlignment="1">
      <alignment horizontal="center" vertical="center" wrapText="1"/>
    </xf>
    <xf numFmtId="0" fontId="2" fillId="0" borderId="73" xfId="17" applyFont="1" applyFill="1" applyBorder="1" applyAlignment="1">
      <alignment horizontal="center" vertical="center" wrapText="1"/>
    </xf>
    <xf numFmtId="0" fontId="2" fillId="0" borderId="0" xfId="18" applyFont="1" applyFill="1" applyAlignment="1">
      <alignment horizontal="left" wrapText="1"/>
    </xf>
    <xf numFmtId="0" fontId="2" fillId="0" borderId="75" xfId="18" applyFont="1" applyFill="1" applyBorder="1" applyAlignment="1">
      <alignment horizontal="center" vertical="center" wrapText="1"/>
    </xf>
    <xf numFmtId="0" fontId="2" fillId="0" borderId="0" xfId="18" applyFont="1" applyFill="1" applyBorder="1" applyAlignment="1">
      <alignment horizontal="center" vertical="center" wrapText="1"/>
    </xf>
    <xf numFmtId="0" fontId="2" fillId="0" borderId="39" xfId="17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0" fontId="2" fillId="0" borderId="70" xfId="18" applyFont="1" applyFill="1" applyBorder="1" applyAlignment="1">
      <alignment horizontal="center" vertical="center" wrapText="1"/>
    </xf>
    <xf numFmtId="0" fontId="2" fillId="0" borderId="12" xfId="17" applyFont="1" applyFill="1" applyBorder="1" applyAlignment="1">
      <alignment horizontal="center" vertical="center" wrapText="1"/>
    </xf>
    <xf numFmtId="0" fontId="2" fillId="0" borderId="16" xfId="17" applyFont="1" applyFill="1" applyBorder="1" applyAlignment="1">
      <alignment horizontal="center" vertical="center" wrapText="1"/>
    </xf>
    <xf numFmtId="0" fontId="2" fillId="0" borderId="6" xfId="17" applyFont="1" applyFill="1" applyBorder="1" applyAlignment="1">
      <alignment horizontal="center" vertical="center" wrapText="1"/>
    </xf>
    <xf numFmtId="0" fontId="2" fillId="0" borderId="8" xfId="17" applyFont="1" applyFill="1" applyBorder="1" applyAlignment="1">
      <alignment horizontal="center" vertical="center"/>
    </xf>
    <xf numFmtId="0" fontId="2" fillId="0" borderId="25" xfId="17" applyFont="1" applyFill="1" applyBorder="1" applyAlignment="1">
      <alignment horizontal="center" vertical="center"/>
    </xf>
    <xf numFmtId="0" fontId="2" fillId="0" borderId="22" xfId="17" applyFont="1" applyFill="1" applyBorder="1" applyAlignment="1">
      <alignment horizontal="center" vertical="center" wrapText="1"/>
    </xf>
    <xf numFmtId="0" fontId="2" fillId="0" borderId="45" xfId="17" applyFont="1" applyFill="1" applyBorder="1" applyAlignment="1">
      <alignment horizontal="center" vertical="center" wrapText="1"/>
    </xf>
    <xf numFmtId="0" fontId="2" fillId="0" borderId="71" xfId="17" applyFont="1" applyFill="1" applyBorder="1" applyAlignment="1">
      <alignment horizontal="center" vertical="center" wrapText="1"/>
    </xf>
    <xf numFmtId="0" fontId="2" fillId="0" borderId="72" xfId="17" applyFont="1" applyFill="1" applyBorder="1" applyAlignment="1">
      <alignment horizontal="center" vertical="center" wrapText="1"/>
    </xf>
    <xf numFmtId="0" fontId="31" fillId="0" borderId="0" xfId="2" applyFont="1" applyFill="1" applyAlignment="1">
      <alignment wrapText="1"/>
    </xf>
    <xf numFmtId="0" fontId="2" fillId="0" borderId="3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horizontal="center" vertical="center"/>
    </xf>
    <xf numFmtId="0" fontId="2" fillId="0" borderId="43" xfId="2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 wrapText="1"/>
    </xf>
    <xf numFmtId="0" fontId="2" fillId="0" borderId="36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0" fontId="2" fillId="0" borderId="27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 wrapText="1"/>
    </xf>
  </cellXfs>
  <cellStyles count="19">
    <cellStyle name="Komma 2 2" xfId="1"/>
    <cellStyle name="Standard" xfId="0" builtinId="0"/>
    <cellStyle name="Standard 2" xfId="2"/>
    <cellStyle name="Standard_AS1408_CD_DAT" xfId="3"/>
    <cellStyle name="Standard_AS1708_CD" xfId="4"/>
    <cellStyle name="Standard_AS1908_CD" xfId="5"/>
    <cellStyle name="Standard_AS2308_CD" xfId="6"/>
    <cellStyle name="Standard_AS2500" xfId="7"/>
    <cellStyle name="Standard_AS2808_CD" xfId="8"/>
    <cellStyle name="Standard_AS3908_CD" xfId="9"/>
    <cellStyle name="Standard_AS4008_CD" xfId="10"/>
    <cellStyle name="Standard_AS4708_CD" xfId="11"/>
    <cellStyle name="Standard_biba1" xfId="12"/>
    <cellStyle name="Standard_Kreistabelle_Doppelseite_einzeilig" xfId="13"/>
    <cellStyle name="Standard_Kreistabelle_Doppelseite_einzeilig 2" xfId="14"/>
    <cellStyle name="Standard_Kreistabelle_vorlage" xfId="15"/>
    <cellStyle name="Standard_Kreistabelle_vorlage1" xfId="16"/>
    <cellStyle name="Standard_tab0234" xfId="17"/>
    <cellStyle name="Standard_Tabelle 24 bis 27" xfId="18"/>
  </cellStyles>
  <dxfs count="1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523833</xdr:colOff>
      <xdr:row>8</xdr:row>
      <xdr:rowOff>54934</xdr:rowOff>
    </xdr:from>
    <xdr:ext cx="121807" cy="174741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6238833" y="277773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533592</xdr:colOff>
      <xdr:row>13</xdr:row>
      <xdr:rowOff>67348</xdr:rowOff>
    </xdr:from>
    <xdr:ext cx="121807" cy="174741"/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6248592" y="4040909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515938</xdr:colOff>
      <xdr:row>24</xdr:row>
      <xdr:rowOff>34924</xdr:rowOff>
    </xdr:from>
    <xdr:ext cx="121807" cy="174741"/>
    <xdr:sp macro="" textlink="">
      <xdr:nvSpPr>
        <xdr:cNvPr id="17" name="Text Box 4"/>
        <xdr:cNvSpPr txBox="1">
          <a:spLocks noChangeArrowheads="1"/>
        </xdr:cNvSpPr>
      </xdr:nvSpPr>
      <xdr:spPr bwMode="auto">
        <a:xfrm>
          <a:off x="6259513" y="6664324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541338</xdr:colOff>
      <xdr:row>29</xdr:row>
      <xdr:rowOff>65087</xdr:rowOff>
    </xdr:from>
    <xdr:ext cx="121807" cy="174741"/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84913" y="793273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531446</xdr:colOff>
      <xdr:row>14</xdr:row>
      <xdr:rowOff>73453</xdr:rowOff>
    </xdr:from>
    <xdr:ext cx="121807" cy="174741"/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6246446" y="4297165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529981</xdr:colOff>
      <xdr:row>16</xdr:row>
      <xdr:rowOff>58592</xdr:rowOff>
    </xdr:from>
    <xdr:ext cx="121807" cy="174741"/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6244981" y="478260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528516</xdr:colOff>
      <xdr:row>15</xdr:row>
      <xdr:rowOff>54832</xdr:rowOff>
    </xdr:from>
    <xdr:ext cx="121807" cy="174741"/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6243516" y="4528696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525340</xdr:colOff>
      <xdr:row>30</xdr:row>
      <xdr:rowOff>91586</xdr:rowOff>
    </xdr:from>
    <xdr:ext cx="121807" cy="174741"/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6268915" y="8206886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537796</xdr:colOff>
      <xdr:row>31</xdr:row>
      <xdr:rowOff>85725</xdr:rowOff>
    </xdr:from>
    <xdr:ext cx="121807" cy="174741"/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6281371" y="8448675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526805</xdr:colOff>
      <xdr:row>32</xdr:row>
      <xdr:rowOff>74734</xdr:rowOff>
    </xdr:from>
    <xdr:ext cx="121807" cy="174741"/>
    <xdr:sp macro="" textlink="">
      <xdr:nvSpPr>
        <xdr:cNvPr id="11" name="Text Box 4"/>
        <xdr:cNvSpPr txBox="1">
          <a:spLocks noChangeArrowheads="1"/>
        </xdr:cNvSpPr>
      </xdr:nvSpPr>
      <xdr:spPr bwMode="auto">
        <a:xfrm>
          <a:off x="6270380" y="8685334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374872</xdr:colOff>
      <xdr:row>34</xdr:row>
      <xdr:rowOff>12424</xdr:rowOff>
    </xdr:from>
    <xdr:ext cx="67775" cy="121770"/>
    <xdr:sp macro="" textlink="">
      <xdr:nvSpPr>
        <xdr:cNvPr id="2" name="Text Box 48"/>
        <xdr:cNvSpPr txBox="1">
          <a:spLocks noChangeArrowheads="1"/>
        </xdr:cNvSpPr>
      </xdr:nvSpPr>
      <xdr:spPr bwMode="auto">
        <a:xfrm>
          <a:off x="4937347" y="7222849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 sz="600"/>
        </a:p>
      </xdr:txBody>
    </xdr:sp>
    <xdr:clientData/>
  </xdr:oneCellAnchor>
  <xdr:oneCellAnchor>
    <xdr:from>
      <xdr:col>10</xdr:col>
      <xdr:colOff>487349</xdr:colOff>
      <xdr:row>34</xdr:row>
      <xdr:rowOff>21949</xdr:rowOff>
    </xdr:from>
    <xdr:ext cx="67775" cy="121770"/>
    <xdr:sp macro="" textlink="">
      <xdr:nvSpPr>
        <xdr:cNvPr id="3" name="Text Box 50"/>
        <xdr:cNvSpPr txBox="1">
          <a:spLocks noChangeArrowheads="1"/>
        </xdr:cNvSpPr>
      </xdr:nvSpPr>
      <xdr:spPr bwMode="auto">
        <a:xfrm>
          <a:off x="5516549" y="7232374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393922</xdr:colOff>
      <xdr:row>36</xdr:row>
      <xdr:rowOff>9276</xdr:rowOff>
    </xdr:from>
    <xdr:ext cx="67775" cy="121770"/>
    <xdr:sp macro="" textlink="">
      <xdr:nvSpPr>
        <xdr:cNvPr id="4" name="Text Box 52"/>
        <xdr:cNvSpPr txBox="1">
          <a:spLocks noChangeArrowheads="1"/>
        </xdr:cNvSpPr>
      </xdr:nvSpPr>
      <xdr:spPr bwMode="auto">
        <a:xfrm>
          <a:off x="4956397" y="7600701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489231</xdr:colOff>
      <xdr:row>36</xdr:row>
      <xdr:rowOff>9193</xdr:rowOff>
    </xdr:from>
    <xdr:ext cx="65893" cy="121770"/>
    <xdr:sp macro="" textlink="">
      <xdr:nvSpPr>
        <xdr:cNvPr id="5" name="Text Box 55"/>
        <xdr:cNvSpPr txBox="1">
          <a:spLocks noChangeArrowheads="1"/>
        </xdr:cNvSpPr>
      </xdr:nvSpPr>
      <xdr:spPr bwMode="auto">
        <a:xfrm>
          <a:off x="5518431" y="7600618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473991</xdr:colOff>
      <xdr:row>34</xdr:row>
      <xdr:rowOff>12424</xdr:rowOff>
    </xdr:from>
    <xdr:ext cx="65893" cy="121770"/>
    <xdr:sp macro="" textlink="">
      <xdr:nvSpPr>
        <xdr:cNvPr id="6" name="Text Box 50"/>
        <xdr:cNvSpPr txBox="1">
          <a:spLocks noChangeArrowheads="1"/>
        </xdr:cNvSpPr>
      </xdr:nvSpPr>
      <xdr:spPr bwMode="auto">
        <a:xfrm>
          <a:off x="1493166" y="7222849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472109</xdr:colOff>
      <xdr:row>36</xdr:row>
      <xdr:rowOff>2733</xdr:rowOff>
    </xdr:from>
    <xdr:ext cx="67775" cy="121770"/>
    <xdr:sp macro="" textlink="">
      <xdr:nvSpPr>
        <xdr:cNvPr id="7" name="Text Box 55"/>
        <xdr:cNvSpPr txBox="1">
          <a:spLocks noChangeArrowheads="1"/>
        </xdr:cNvSpPr>
      </xdr:nvSpPr>
      <xdr:spPr bwMode="auto">
        <a:xfrm>
          <a:off x="1491284" y="7594158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409575</xdr:colOff>
      <xdr:row>45</xdr:row>
      <xdr:rowOff>9525</xdr:rowOff>
    </xdr:from>
    <xdr:ext cx="67775" cy="121770"/>
    <xdr:sp macro="" textlink="">
      <xdr:nvSpPr>
        <xdr:cNvPr id="8" name="Text Box 55"/>
        <xdr:cNvSpPr txBox="1">
          <a:spLocks noChangeArrowheads="1"/>
        </xdr:cNvSpPr>
      </xdr:nvSpPr>
      <xdr:spPr bwMode="auto">
        <a:xfrm>
          <a:off x="4981575" y="9315450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485775</xdr:colOff>
      <xdr:row>45</xdr:row>
      <xdr:rowOff>19050</xdr:rowOff>
    </xdr:from>
    <xdr:ext cx="67775" cy="121770"/>
    <xdr:sp macro="" textlink="">
      <xdr:nvSpPr>
        <xdr:cNvPr id="9" name="Text Box 55"/>
        <xdr:cNvSpPr txBox="1">
          <a:spLocks noChangeArrowheads="1"/>
        </xdr:cNvSpPr>
      </xdr:nvSpPr>
      <xdr:spPr bwMode="auto">
        <a:xfrm>
          <a:off x="5514975" y="9324975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2" defaultRowHeight="11.25" x14ac:dyDescent="0.2"/>
  <cols>
    <col min="1" max="1" width="30.6640625" style="325" customWidth="1"/>
    <col min="2" max="2" width="5.6640625" style="325" customWidth="1"/>
    <col min="3" max="4" width="8.83203125" style="325" customWidth="1"/>
    <col min="5" max="5" width="10.83203125" style="325" customWidth="1"/>
    <col min="6" max="6" width="9.6640625" style="325" customWidth="1"/>
    <col min="7" max="7" width="9.83203125" style="325" customWidth="1"/>
    <col min="8" max="9" width="10.6640625" style="325" customWidth="1"/>
    <col min="10" max="10" width="8.83203125" style="325" customWidth="1"/>
    <col min="11" max="11" width="13.6640625" style="325" bestFit="1" customWidth="1"/>
    <col min="12" max="16384" width="12" style="325"/>
  </cols>
  <sheetData>
    <row r="1" spans="1:10" s="322" customFormat="1" ht="16.5" customHeight="1" x14ac:dyDescent="0.2">
      <c r="A1" s="319"/>
      <c r="B1" s="319"/>
      <c r="C1" s="319"/>
      <c r="D1" s="319"/>
      <c r="E1" s="319"/>
      <c r="F1" s="319"/>
      <c r="G1" s="319"/>
      <c r="H1" s="319"/>
      <c r="I1" s="319"/>
      <c r="J1" s="319"/>
    </row>
    <row r="2" spans="1:10" ht="14.85" customHeight="1" x14ac:dyDescent="0.2">
      <c r="A2" s="320" t="s">
        <v>463</v>
      </c>
      <c r="B2" s="320"/>
      <c r="C2" s="323"/>
      <c r="D2" s="4"/>
      <c r="E2" s="5"/>
      <c r="F2" s="5"/>
      <c r="G2" s="324"/>
      <c r="H2" s="324"/>
      <c r="I2" s="324"/>
      <c r="J2" s="324"/>
    </row>
    <row r="3" spans="1:10" s="326" customFormat="1" ht="13.15" customHeight="1" x14ac:dyDescent="0.2">
      <c r="A3" s="507" t="s">
        <v>78</v>
      </c>
      <c r="B3" s="508"/>
      <c r="C3" s="513" t="s">
        <v>106</v>
      </c>
      <c r="D3" s="516" t="s">
        <v>8</v>
      </c>
      <c r="E3" s="491" t="s">
        <v>339</v>
      </c>
      <c r="F3" s="492"/>
      <c r="G3" s="492"/>
      <c r="H3" s="492"/>
      <c r="I3" s="493"/>
      <c r="J3" s="488" t="s">
        <v>340</v>
      </c>
    </row>
    <row r="4" spans="1:10" s="326" customFormat="1" ht="15" customHeight="1" x14ac:dyDescent="0.2">
      <c r="A4" s="509"/>
      <c r="B4" s="510"/>
      <c r="C4" s="514"/>
      <c r="D4" s="505"/>
      <c r="E4" s="504" t="s">
        <v>79</v>
      </c>
      <c r="F4" s="504" t="s">
        <v>229</v>
      </c>
      <c r="G4" s="499" t="s">
        <v>89</v>
      </c>
      <c r="H4" s="494" t="s">
        <v>296</v>
      </c>
      <c r="I4" s="495"/>
      <c r="J4" s="489"/>
    </row>
    <row r="5" spans="1:10" s="326" customFormat="1" ht="10.15" customHeight="1" x14ac:dyDescent="0.2">
      <c r="A5" s="509"/>
      <c r="B5" s="510"/>
      <c r="C5" s="514"/>
      <c r="D5" s="505"/>
      <c r="E5" s="505"/>
      <c r="F5" s="505"/>
      <c r="G5" s="500"/>
      <c r="H5" s="502" t="s">
        <v>122</v>
      </c>
      <c r="I5" s="109" t="s">
        <v>14</v>
      </c>
      <c r="J5" s="489"/>
    </row>
    <row r="6" spans="1:10" s="326" customFormat="1" ht="10.15" customHeight="1" x14ac:dyDescent="0.2">
      <c r="A6" s="511"/>
      <c r="B6" s="512"/>
      <c r="C6" s="515"/>
      <c r="D6" s="506"/>
      <c r="E6" s="506"/>
      <c r="F6" s="506"/>
      <c r="G6" s="501"/>
      <c r="H6" s="503"/>
      <c r="I6" s="110" t="s">
        <v>205</v>
      </c>
      <c r="J6" s="490"/>
    </row>
    <row r="7" spans="1:10" ht="15" customHeight="1" x14ac:dyDescent="0.2">
      <c r="A7" s="24" t="s">
        <v>13</v>
      </c>
      <c r="B7" s="327" t="s">
        <v>10</v>
      </c>
      <c r="C7" s="174">
        <v>2331</v>
      </c>
      <c r="D7" s="174">
        <v>18681</v>
      </c>
      <c r="E7" s="174">
        <v>369990</v>
      </c>
      <c r="F7" s="47">
        <v>0.44441066042627142</v>
      </c>
      <c r="G7" s="174">
        <v>181392</v>
      </c>
      <c r="H7" s="174">
        <v>114055</v>
      </c>
      <c r="I7" s="174">
        <v>53798</v>
      </c>
      <c r="J7" s="328">
        <v>19.805684920507467</v>
      </c>
    </row>
    <row r="8" spans="1:10" ht="12.95" customHeight="1" x14ac:dyDescent="0.2">
      <c r="A8" s="24"/>
      <c r="B8" s="327" t="s">
        <v>12</v>
      </c>
      <c r="C8" s="174">
        <v>107</v>
      </c>
      <c r="D8" s="174">
        <v>553</v>
      </c>
      <c r="E8" s="174">
        <v>11398</v>
      </c>
      <c r="F8" s="47">
        <v>2.9350672807730547</v>
      </c>
      <c r="G8" s="174">
        <v>5607</v>
      </c>
      <c r="H8" s="174">
        <v>1661</v>
      </c>
      <c r="I8" s="174">
        <v>765</v>
      </c>
      <c r="J8" s="328">
        <v>20.61121157323689</v>
      </c>
    </row>
    <row r="9" spans="1:10" s="329" customFormat="1" ht="9.75" customHeight="1" x14ac:dyDescent="0.2">
      <c r="A9" s="25" t="s">
        <v>14</v>
      </c>
      <c r="B9" s="393"/>
      <c r="C9" s="394"/>
      <c r="D9" s="394"/>
      <c r="E9" s="394"/>
      <c r="F9" s="47"/>
      <c r="G9" s="394"/>
      <c r="H9" s="394"/>
      <c r="I9" s="394"/>
      <c r="J9" s="328"/>
    </row>
    <row r="10" spans="1:10" ht="15" customHeight="1" x14ac:dyDescent="0.2">
      <c r="A10" s="520" t="s">
        <v>201</v>
      </c>
      <c r="B10" s="327" t="s">
        <v>10</v>
      </c>
      <c r="C10" s="174">
        <v>224</v>
      </c>
      <c r="D10" s="174">
        <v>2373</v>
      </c>
      <c r="E10" s="174">
        <v>48420</v>
      </c>
      <c r="F10" s="395">
        <v>-1.1554321642918381</v>
      </c>
      <c r="G10" s="174">
        <v>23826</v>
      </c>
      <c r="H10" s="174">
        <v>15876</v>
      </c>
      <c r="I10" s="174">
        <v>7409</v>
      </c>
      <c r="J10" s="328">
        <v>20.40455120101138</v>
      </c>
    </row>
    <row r="11" spans="1:10" ht="12.95" customHeight="1" x14ac:dyDescent="0.2">
      <c r="A11" s="520"/>
      <c r="B11" s="327" t="s">
        <v>12</v>
      </c>
      <c r="C11" s="174">
        <v>9</v>
      </c>
      <c r="D11" s="174">
        <v>57</v>
      </c>
      <c r="E11" s="174">
        <v>1313</v>
      </c>
      <c r="F11" s="395">
        <v>0.92236740968485265</v>
      </c>
      <c r="G11" s="174">
        <v>640</v>
      </c>
      <c r="H11" s="174">
        <v>113</v>
      </c>
      <c r="I11" s="174">
        <v>82</v>
      </c>
      <c r="J11" s="328">
        <v>23.035087719298247</v>
      </c>
    </row>
    <row r="12" spans="1:10" s="322" customFormat="1" ht="15.2" customHeight="1" x14ac:dyDescent="0.2">
      <c r="A12" s="26" t="s">
        <v>171</v>
      </c>
      <c r="B12" s="327" t="s">
        <v>10</v>
      </c>
      <c r="C12" s="174">
        <v>345</v>
      </c>
      <c r="D12" s="174">
        <v>2322</v>
      </c>
      <c r="E12" s="174">
        <v>45040</v>
      </c>
      <c r="F12" s="47">
        <v>-15.135756410981102</v>
      </c>
      <c r="G12" s="174">
        <v>19156</v>
      </c>
      <c r="H12" s="174">
        <v>23295</v>
      </c>
      <c r="I12" s="174">
        <v>15315</v>
      </c>
      <c r="J12" s="328">
        <v>19.397071490094746</v>
      </c>
    </row>
    <row r="13" spans="1:10" ht="12.6" customHeight="1" x14ac:dyDescent="0.2">
      <c r="A13" s="25"/>
      <c r="B13" s="327" t="s">
        <v>12</v>
      </c>
      <c r="C13" s="174">
        <v>36</v>
      </c>
      <c r="D13" s="174">
        <v>196</v>
      </c>
      <c r="E13" s="174">
        <v>3449</v>
      </c>
      <c r="F13" s="47">
        <v>-1.5696347031963427</v>
      </c>
      <c r="G13" s="174">
        <v>1590</v>
      </c>
      <c r="H13" s="174">
        <v>487</v>
      </c>
      <c r="I13" s="174">
        <v>341</v>
      </c>
      <c r="J13" s="328">
        <v>17.596938775510203</v>
      </c>
    </row>
    <row r="14" spans="1:10" s="322" customFormat="1" ht="15.2" customHeight="1" x14ac:dyDescent="0.2">
      <c r="A14" s="25" t="s">
        <v>294</v>
      </c>
      <c r="B14" s="327" t="s">
        <v>10</v>
      </c>
      <c r="C14" s="174">
        <v>399</v>
      </c>
      <c r="D14" s="174">
        <v>3903</v>
      </c>
      <c r="E14" s="174">
        <v>35417</v>
      </c>
      <c r="F14" s="47">
        <v>3.1933801462661364</v>
      </c>
      <c r="G14" s="174">
        <v>13397</v>
      </c>
      <c r="H14" s="174">
        <v>15290</v>
      </c>
      <c r="I14" s="174">
        <v>8672</v>
      </c>
      <c r="J14" s="328">
        <v>8.6999999999999993</v>
      </c>
    </row>
    <row r="15" spans="1:10" ht="12.6" customHeight="1" x14ac:dyDescent="0.2">
      <c r="A15" s="25"/>
      <c r="B15" s="327" t="s">
        <v>12</v>
      </c>
      <c r="C15" s="173">
        <v>162</v>
      </c>
      <c r="D15" s="173">
        <v>2136</v>
      </c>
      <c r="E15" s="173">
        <v>16474</v>
      </c>
      <c r="F15" s="47">
        <v>1.4533809582460862</v>
      </c>
      <c r="G15" s="173">
        <v>4619</v>
      </c>
      <c r="H15" s="173">
        <v>3982</v>
      </c>
      <c r="I15" s="173">
        <v>1979</v>
      </c>
      <c r="J15" s="328">
        <v>7.2</v>
      </c>
    </row>
    <row r="16" spans="1:10" ht="9.75" customHeight="1" x14ac:dyDescent="0.2">
      <c r="A16" s="25" t="s">
        <v>14</v>
      </c>
      <c r="B16" s="396"/>
      <c r="C16" s="174"/>
      <c r="D16" s="174"/>
      <c r="E16" s="174"/>
      <c r="F16" s="47"/>
      <c r="G16" s="174"/>
      <c r="H16" s="174"/>
      <c r="I16" s="174"/>
      <c r="J16" s="328"/>
    </row>
    <row r="17" spans="1:10" ht="15.2" customHeight="1" x14ac:dyDescent="0.2">
      <c r="A17" s="397" t="s">
        <v>295</v>
      </c>
      <c r="B17" s="327" t="s">
        <v>10</v>
      </c>
      <c r="C17" s="174">
        <v>242</v>
      </c>
      <c r="D17" s="174">
        <v>1578</v>
      </c>
      <c r="E17" s="174">
        <v>17117</v>
      </c>
      <c r="F17" s="47">
        <v>4.1813755325623845</v>
      </c>
      <c r="G17" s="174">
        <v>6823</v>
      </c>
      <c r="H17" s="174">
        <v>8050</v>
      </c>
      <c r="I17" s="174">
        <v>5086</v>
      </c>
      <c r="J17" s="328">
        <v>10.847275031685678</v>
      </c>
    </row>
    <row r="18" spans="1:10" ht="12.6" customHeight="1" x14ac:dyDescent="0.2">
      <c r="A18" s="25"/>
      <c r="B18" s="327" t="s">
        <v>12</v>
      </c>
      <c r="C18" s="174">
        <v>11</v>
      </c>
      <c r="D18" s="174">
        <v>34</v>
      </c>
      <c r="E18" s="174">
        <v>326</v>
      </c>
      <c r="F18" s="47">
        <v>-1.8072289156626482</v>
      </c>
      <c r="G18" s="174">
        <v>134</v>
      </c>
      <c r="H18" s="174">
        <v>45</v>
      </c>
      <c r="I18" s="174">
        <v>18</v>
      </c>
      <c r="J18" s="328">
        <v>9.5882352941176467</v>
      </c>
    </row>
    <row r="19" spans="1:10" s="322" customFormat="1" ht="15.2" customHeight="1" x14ac:dyDescent="0.2">
      <c r="A19" s="25" t="s">
        <v>15</v>
      </c>
      <c r="B19" s="327" t="s">
        <v>10</v>
      </c>
      <c r="C19" s="174">
        <v>412</v>
      </c>
      <c r="D19" s="174">
        <v>7891</v>
      </c>
      <c r="E19" s="174">
        <v>196558</v>
      </c>
      <c r="F19" s="47">
        <v>-0.90695059917220533</v>
      </c>
      <c r="G19" s="174">
        <v>93635</v>
      </c>
      <c r="H19" s="174">
        <v>56015</v>
      </c>
      <c r="I19" s="174">
        <v>20886</v>
      </c>
      <c r="J19" s="328">
        <v>24.909136991509314</v>
      </c>
    </row>
    <row r="20" spans="1:10" ht="12.6" customHeight="1" x14ac:dyDescent="0.2">
      <c r="A20" s="25"/>
      <c r="B20" s="327" t="s">
        <v>12</v>
      </c>
      <c r="C20" s="174">
        <v>75</v>
      </c>
      <c r="D20" s="174">
        <v>688</v>
      </c>
      <c r="E20" s="174">
        <v>16414</v>
      </c>
      <c r="F20" s="47">
        <v>2.7930861723446867</v>
      </c>
      <c r="G20" s="174">
        <v>9468</v>
      </c>
      <c r="H20" s="174">
        <v>1275</v>
      </c>
      <c r="I20" s="174">
        <v>653</v>
      </c>
      <c r="J20" s="328">
        <v>23.857558139534884</v>
      </c>
    </row>
    <row r="21" spans="1:10" s="322" customFormat="1" ht="15.2" customHeight="1" x14ac:dyDescent="0.2">
      <c r="A21" s="25" t="s">
        <v>16</v>
      </c>
      <c r="B21" s="327" t="s">
        <v>10</v>
      </c>
      <c r="C21" s="174">
        <v>377</v>
      </c>
      <c r="D21" s="174">
        <v>8124</v>
      </c>
      <c r="E21" s="174">
        <v>258772</v>
      </c>
      <c r="F21" s="47">
        <v>-1.18642579206427</v>
      </c>
      <c r="G21" s="174">
        <v>134208</v>
      </c>
      <c r="H21" s="174">
        <v>40384</v>
      </c>
      <c r="I21" s="174">
        <v>14912</v>
      </c>
      <c r="J21" s="328">
        <v>25.4</v>
      </c>
    </row>
    <row r="22" spans="1:10" ht="12.6" customHeight="1" x14ac:dyDescent="0.2">
      <c r="A22" s="25"/>
      <c r="B22" s="327" t="s">
        <v>12</v>
      </c>
      <c r="C22" s="174">
        <v>80</v>
      </c>
      <c r="D22" s="174">
        <v>1149</v>
      </c>
      <c r="E22" s="174">
        <v>35411</v>
      </c>
      <c r="F22" s="48">
        <v>5.9338796270125727E-2</v>
      </c>
      <c r="G22" s="174">
        <v>20951</v>
      </c>
      <c r="H22" s="174">
        <v>3416</v>
      </c>
      <c r="I22" s="174">
        <v>1734</v>
      </c>
      <c r="J22" s="328">
        <v>23.8</v>
      </c>
    </row>
    <row r="23" spans="1:10" ht="16.149999999999999" customHeight="1" x14ac:dyDescent="0.2">
      <c r="A23" s="517" t="s">
        <v>200</v>
      </c>
      <c r="B23" s="327" t="s">
        <v>10</v>
      </c>
      <c r="C23" s="174">
        <v>305</v>
      </c>
      <c r="D23" s="174">
        <v>3848</v>
      </c>
      <c r="E23" s="174">
        <v>80203</v>
      </c>
      <c r="F23" s="48">
        <v>7.9985995717921412</v>
      </c>
      <c r="G23" s="174">
        <v>36452</v>
      </c>
      <c r="H23" s="174">
        <v>28484</v>
      </c>
      <c r="I23" s="174">
        <v>16584</v>
      </c>
      <c r="J23" s="328">
        <v>20.842775467775468</v>
      </c>
    </row>
    <row r="24" spans="1:10" ht="12.95" customHeight="1" x14ac:dyDescent="0.2">
      <c r="A24" s="517"/>
      <c r="B24" s="327" t="s">
        <v>12</v>
      </c>
      <c r="C24" s="174">
        <v>15</v>
      </c>
      <c r="D24" s="174">
        <v>92</v>
      </c>
      <c r="E24" s="174">
        <v>1932</v>
      </c>
      <c r="F24" s="47">
        <v>23.766816143497763</v>
      </c>
      <c r="G24" s="174">
        <v>895</v>
      </c>
      <c r="H24" s="174">
        <v>158</v>
      </c>
      <c r="I24" s="174">
        <v>140</v>
      </c>
      <c r="J24" s="328">
        <v>21</v>
      </c>
    </row>
    <row r="25" spans="1:10" ht="16.149999999999999" customHeight="1" x14ac:dyDescent="0.2">
      <c r="A25" s="517" t="s">
        <v>394</v>
      </c>
      <c r="B25" s="327" t="s">
        <v>10</v>
      </c>
      <c r="C25" s="174">
        <v>3</v>
      </c>
      <c r="D25" s="174">
        <v>6</v>
      </c>
      <c r="E25" s="174">
        <v>224</v>
      </c>
      <c r="F25" s="48">
        <v>166.66666666666669</v>
      </c>
      <c r="G25" s="174">
        <v>115</v>
      </c>
      <c r="H25" s="174">
        <v>33</v>
      </c>
      <c r="I25" s="174">
        <v>6</v>
      </c>
      <c r="J25" s="328">
        <v>23.2</v>
      </c>
    </row>
    <row r="26" spans="1:10" ht="12.95" customHeight="1" x14ac:dyDescent="0.2">
      <c r="A26" s="517"/>
      <c r="B26" s="327" t="s">
        <v>12</v>
      </c>
      <c r="C26" s="174">
        <v>1</v>
      </c>
      <c r="D26" s="174">
        <v>1</v>
      </c>
      <c r="E26" s="174">
        <v>27</v>
      </c>
      <c r="F26" s="47">
        <v>58.823529411764696</v>
      </c>
      <c r="G26" s="174">
        <v>11</v>
      </c>
      <c r="H26" s="174">
        <v>6</v>
      </c>
      <c r="I26" s="174">
        <v>5</v>
      </c>
      <c r="J26" s="328">
        <v>13</v>
      </c>
    </row>
    <row r="27" spans="1:10" s="322" customFormat="1" ht="15.2" customHeight="1" x14ac:dyDescent="0.2">
      <c r="A27" s="25" t="s">
        <v>17</v>
      </c>
      <c r="B27" s="327" t="s">
        <v>10</v>
      </c>
      <c r="C27" s="174">
        <v>3</v>
      </c>
      <c r="D27" s="174">
        <v>149</v>
      </c>
      <c r="E27" s="174">
        <v>4005</v>
      </c>
      <c r="F27" s="47">
        <v>-2.6494895478852669</v>
      </c>
      <c r="G27" s="174">
        <v>1994</v>
      </c>
      <c r="H27" s="174">
        <v>1455</v>
      </c>
      <c r="I27" s="174">
        <v>513</v>
      </c>
      <c r="J27" s="328">
        <v>24.8</v>
      </c>
    </row>
    <row r="28" spans="1:10" s="322" customFormat="1" ht="15.2" customHeight="1" x14ac:dyDescent="0.2">
      <c r="A28" s="25" t="s">
        <v>18</v>
      </c>
      <c r="B28" s="327" t="s">
        <v>12</v>
      </c>
      <c r="C28" s="174">
        <v>57</v>
      </c>
      <c r="D28" s="173">
        <v>1089</v>
      </c>
      <c r="E28" s="173">
        <v>23122</v>
      </c>
      <c r="F28" s="47">
        <v>7.7908587257624617E-2</v>
      </c>
      <c r="G28" s="173">
        <v>12049</v>
      </c>
      <c r="H28" s="173">
        <v>1996</v>
      </c>
      <c r="I28" s="173">
        <v>743</v>
      </c>
      <c r="J28" s="328">
        <v>21.232323232323232</v>
      </c>
    </row>
    <row r="29" spans="1:10" s="322" customFormat="1" ht="20.100000000000001" customHeight="1" x14ac:dyDescent="0.2">
      <c r="A29" s="496" t="s">
        <v>110</v>
      </c>
      <c r="B29" s="327" t="s">
        <v>10</v>
      </c>
      <c r="C29" s="174">
        <v>3547</v>
      </c>
      <c r="D29" s="173">
        <v>44924</v>
      </c>
      <c r="E29" s="173">
        <v>990209</v>
      </c>
      <c r="F29" s="47">
        <v>-0.4258661121189391</v>
      </c>
      <c r="G29" s="173">
        <v>480349</v>
      </c>
      <c r="H29" s="173">
        <v>279011</v>
      </c>
      <c r="I29" s="173">
        <v>130686</v>
      </c>
      <c r="J29" s="328">
        <v>20.8</v>
      </c>
    </row>
    <row r="30" spans="1:10" s="322" customFormat="1" ht="12.95" customHeight="1" x14ac:dyDescent="0.2">
      <c r="A30" s="497"/>
      <c r="B30" s="327" t="s">
        <v>12</v>
      </c>
      <c r="C30" s="174">
        <v>412</v>
      </c>
      <c r="D30" s="174">
        <v>5904</v>
      </c>
      <c r="E30" s="174">
        <v>108227</v>
      </c>
      <c r="F30" s="47">
        <v>1.2839829675728822</v>
      </c>
      <c r="G30" s="174">
        <v>55190</v>
      </c>
      <c r="H30" s="174">
        <v>12981</v>
      </c>
      <c r="I30" s="174">
        <v>6360</v>
      </c>
      <c r="J30" s="328">
        <v>16.8</v>
      </c>
    </row>
    <row r="31" spans="1:10" ht="15.2" customHeight="1" x14ac:dyDescent="0.2">
      <c r="A31" s="25" t="s">
        <v>19</v>
      </c>
      <c r="B31" s="327" t="s">
        <v>12</v>
      </c>
      <c r="C31" s="174">
        <v>26</v>
      </c>
      <c r="D31" s="174">
        <v>61</v>
      </c>
      <c r="E31" s="174">
        <v>870</v>
      </c>
      <c r="F31" s="47">
        <v>-12.825651302605209</v>
      </c>
      <c r="G31" s="174">
        <v>349</v>
      </c>
      <c r="H31" s="174">
        <v>442</v>
      </c>
      <c r="I31" s="174">
        <v>259</v>
      </c>
      <c r="J31" s="328">
        <v>14.3</v>
      </c>
    </row>
    <row r="32" spans="1:10" s="322" customFormat="1" ht="15.2" customHeight="1" x14ac:dyDescent="0.2">
      <c r="A32" s="25" t="s">
        <v>297</v>
      </c>
      <c r="B32" s="327" t="s">
        <v>12</v>
      </c>
      <c r="C32" s="174">
        <v>22</v>
      </c>
      <c r="D32" s="174">
        <v>57</v>
      </c>
      <c r="E32" s="174">
        <v>1694</v>
      </c>
      <c r="F32" s="47">
        <v>-7.7844311377245532</v>
      </c>
      <c r="G32" s="174">
        <v>829</v>
      </c>
      <c r="H32" s="174">
        <v>770</v>
      </c>
      <c r="I32" s="174">
        <v>453</v>
      </c>
      <c r="J32" s="328">
        <v>16</v>
      </c>
    </row>
    <row r="33" spans="1:10" s="322" customFormat="1" ht="16.350000000000001" customHeight="1" x14ac:dyDescent="0.2">
      <c r="A33" s="25" t="s">
        <v>160</v>
      </c>
      <c r="B33" s="327" t="s">
        <v>10</v>
      </c>
      <c r="C33" s="174">
        <v>1</v>
      </c>
      <c r="D33" s="174">
        <v>1</v>
      </c>
      <c r="E33" s="174">
        <v>44</v>
      </c>
      <c r="F33" s="47">
        <v>51.724137931034477</v>
      </c>
      <c r="G33" s="174">
        <v>20</v>
      </c>
      <c r="H33" s="174">
        <v>7</v>
      </c>
      <c r="I33" s="174">
        <v>4</v>
      </c>
      <c r="J33" s="328">
        <v>22</v>
      </c>
    </row>
    <row r="34" spans="1:10" ht="12.95" customHeight="1" x14ac:dyDescent="0.2">
      <c r="A34" s="25"/>
      <c r="B34" s="327" t="s">
        <v>12</v>
      </c>
      <c r="C34" s="174">
        <v>4</v>
      </c>
      <c r="D34" s="174">
        <v>5</v>
      </c>
      <c r="E34" s="174">
        <v>244</v>
      </c>
      <c r="F34" s="47">
        <v>6.5502183406113517</v>
      </c>
      <c r="G34" s="174">
        <v>122</v>
      </c>
      <c r="H34" s="174">
        <v>45</v>
      </c>
      <c r="I34" s="174">
        <v>19</v>
      </c>
      <c r="J34" s="328">
        <v>21.6</v>
      </c>
    </row>
    <row r="35" spans="1:10" s="321" customFormat="1" ht="16.350000000000001" customHeight="1" x14ac:dyDescent="0.2">
      <c r="A35" s="496" t="s">
        <v>161</v>
      </c>
      <c r="B35" s="19" t="s">
        <v>10</v>
      </c>
      <c r="C35" s="50">
        <v>3548</v>
      </c>
      <c r="D35" s="51">
        <v>44925</v>
      </c>
      <c r="E35" s="51">
        <v>990253</v>
      </c>
      <c r="F35" s="49">
        <v>-0.42434535678695795</v>
      </c>
      <c r="G35" s="51">
        <v>480369</v>
      </c>
      <c r="H35" s="51">
        <v>279018</v>
      </c>
      <c r="I35" s="51">
        <v>130690</v>
      </c>
      <c r="J35" s="52">
        <v>20.8</v>
      </c>
    </row>
    <row r="36" spans="1:10" s="321" customFormat="1" ht="12.95" customHeight="1" x14ac:dyDescent="0.2">
      <c r="A36" s="498"/>
      <c r="B36" s="19" t="s">
        <v>12</v>
      </c>
      <c r="C36" s="50">
        <v>462</v>
      </c>
      <c r="D36" s="51">
        <v>6027</v>
      </c>
      <c r="E36" s="51">
        <v>111035</v>
      </c>
      <c r="F36" s="49">
        <v>1.0152930794494068</v>
      </c>
      <c r="G36" s="51">
        <v>56490</v>
      </c>
      <c r="H36" s="51">
        <v>14238</v>
      </c>
      <c r="I36" s="51">
        <v>7091</v>
      </c>
      <c r="J36" s="52">
        <v>16.8</v>
      </c>
    </row>
    <row r="37" spans="1:10" ht="17.100000000000001" customHeight="1" x14ac:dyDescent="0.2">
      <c r="A37" s="6" t="s">
        <v>120</v>
      </c>
      <c r="B37" s="330"/>
      <c r="C37" s="51">
        <v>4010</v>
      </c>
      <c r="D37" s="51">
        <v>50952</v>
      </c>
      <c r="E37" s="51">
        <v>1101288</v>
      </c>
      <c r="F37" s="49">
        <v>-0.28105962375677507</v>
      </c>
      <c r="G37" s="51">
        <v>536859</v>
      </c>
      <c r="H37" s="51">
        <v>293256</v>
      </c>
      <c r="I37" s="51">
        <v>137781</v>
      </c>
      <c r="J37" s="52">
        <v>20.399999999999999</v>
      </c>
    </row>
    <row r="38" spans="1:10" ht="56.1" customHeight="1" x14ac:dyDescent="0.2">
      <c r="A38" s="521" t="s">
        <v>498</v>
      </c>
      <c r="B38" s="521"/>
      <c r="C38" s="521"/>
      <c r="D38" s="521"/>
      <c r="E38" s="521"/>
      <c r="F38" s="521"/>
      <c r="G38" s="521"/>
      <c r="H38" s="521"/>
      <c r="I38" s="521"/>
      <c r="J38" s="521"/>
    </row>
    <row r="39" spans="1:10" ht="9.6" customHeight="1" x14ac:dyDescent="0.15">
      <c r="A39" s="522" t="s">
        <v>412</v>
      </c>
      <c r="B39" s="522"/>
      <c r="C39" s="522"/>
      <c r="D39" s="522"/>
      <c r="E39" s="522"/>
      <c r="F39" s="522"/>
      <c r="G39" s="522"/>
      <c r="H39" s="522"/>
      <c r="I39" s="522"/>
      <c r="J39" s="522"/>
    </row>
    <row r="40" spans="1:10" ht="9.75" customHeight="1" x14ac:dyDescent="0.15">
      <c r="A40" s="518" t="s">
        <v>430</v>
      </c>
      <c r="B40" s="518"/>
      <c r="C40" s="518"/>
      <c r="D40" s="518"/>
      <c r="E40" s="518"/>
      <c r="F40" s="518"/>
      <c r="G40" s="518"/>
      <c r="H40" s="518"/>
      <c r="I40" s="518"/>
      <c r="J40" s="518"/>
    </row>
    <row r="41" spans="1:10" ht="19.899999999999999" customHeight="1" x14ac:dyDescent="0.15">
      <c r="A41" s="519" t="s">
        <v>336</v>
      </c>
      <c r="B41" s="518"/>
      <c r="C41" s="518"/>
      <c r="D41" s="518"/>
      <c r="E41" s="518"/>
      <c r="F41" s="518"/>
      <c r="G41" s="518"/>
      <c r="H41" s="518"/>
      <c r="I41" s="518"/>
      <c r="J41" s="518"/>
    </row>
  </sheetData>
  <mergeCells count="19">
    <mergeCell ref="A40:J40"/>
    <mergeCell ref="A41:J41"/>
    <mergeCell ref="A23:A24"/>
    <mergeCell ref="A10:A11"/>
    <mergeCell ref="A38:J38"/>
    <mergeCell ref="A39:J39"/>
    <mergeCell ref="J3:J6"/>
    <mergeCell ref="E3:I3"/>
    <mergeCell ref="H4:I4"/>
    <mergeCell ref="A29:A30"/>
    <mergeCell ref="A35:A36"/>
    <mergeCell ref="G4:G6"/>
    <mergeCell ref="H5:H6"/>
    <mergeCell ref="E4:E6"/>
    <mergeCell ref="A3:B6"/>
    <mergeCell ref="C3:C6"/>
    <mergeCell ref="D3:D6"/>
    <mergeCell ref="F4:F6"/>
    <mergeCell ref="A25:A26"/>
  </mergeCells>
  <phoneticPr fontId="3" type="noConversion"/>
  <conditionalFormatting sqref="F10:F11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5" topLeftCell="A6" activePane="bottomLeft" state="frozen"/>
      <selection activeCell="O30" sqref="O30"/>
      <selection pane="bottomLeft"/>
    </sheetView>
  </sheetViews>
  <sheetFormatPr baseColWidth="10" defaultColWidth="14.6640625" defaultRowHeight="11.25" x14ac:dyDescent="0.2"/>
  <cols>
    <col min="1" max="1" width="31.83203125" style="33" customWidth="1"/>
    <col min="2" max="7" width="9.1640625" style="33" customWidth="1"/>
    <col min="8" max="8" width="9.5" style="33" customWidth="1"/>
    <col min="9" max="10" width="9.1640625" style="33" customWidth="1"/>
    <col min="11" max="16384" width="14.6640625" style="33"/>
  </cols>
  <sheetData>
    <row r="1" spans="1:11" ht="16.5" customHeight="1" x14ac:dyDescent="0.2">
      <c r="A1" s="249" t="s">
        <v>391</v>
      </c>
    </row>
    <row r="2" spans="1:11" ht="14.85" customHeight="1" x14ac:dyDescent="0.2">
      <c r="A2" s="374" t="s">
        <v>472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1" s="252" customFormat="1" ht="28.5" customHeight="1" x14ac:dyDescent="0.15">
      <c r="A3" s="614" t="s">
        <v>93</v>
      </c>
      <c r="B3" s="609" t="s">
        <v>199</v>
      </c>
      <c r="C3" s="610"/>
      <c r="D3" s="610"/>
      <c r="E3" s="615" t="s">
        <v>335</v>
      </c>
      <c r="F3" s="616"/>
      <c r="G3" s="617"/>
      <c r="H3" s="610" t="s">
        <v>15</v>
      </c>
      <c r="I3" s="610"/>
      <c r="J3" s="611"/>
    </row>
    <row r="4" spans="1:11" s="252" customFormat="1" ht="17.45" customHeight="1" x14ac:dyDescent="0.15">
      <c r="A4" s="614"/>
      <c r="B4" s="623" t="s">
        <v>343</v>
      </c>
      <c r="C4" s="620" t="s">
        <v>8</v>
      </c>
      <c r="D4" s="620" t="s">
        <v>307</v>
      </c>
      <c r="E4" s="618" t="s">
        <v>343</v>
      </c>
      <c r="F4" s="620" t="s">
        <v>8</v>
      </c>
      <c r="G4" s="620" t="s">
        <v>307</v>
      </c>
      <c r="H4" s="620" t="s">
        <v>343</v>
      </c>
      <c r="I4" s="620" t="s">
        <v>8</v>
      </c>
      <c r="J4" s="612" t="s">
        <v>307</v>
      </c>
    </row>
    <row r="5" spans="1:11" s="252" customFormat="1" ht="51" customHeight="1" x14ac:dyDescent="0.15">
      <c r="A5" s="614"/>
      <c r="B5" s="624"/>
      <c r="C5" s="622"/>
      <c r="D5" s="622"/>
      <c r="E5" s="619"/>
      <c r="F5" s="621"/>
      <c r="G5" s="621"/>
      <c r="H5" s="622"/>
      <c r="I5" s="622"/>
      <c r="J5" s="613"/>
    </row>
    <row r="6" spans="1:11" s="252" customFormat="1" ht="24.75" customHeight="1" x14ac:dyDescent="0.2">
      <c r="A6" s="41" t="s">
        <v>237</v>
      </c>
      <c r="B6" s="255"/>
      <c r="C6" s="255"/>
      <c r="D6" s="255"/>
      <c r="E6" s="255"/>
      <c r="F6" s="255"/>
      <c r="G6" s="255"/>
      <c r="H6" s="255"/>
      <c r="I6" s="255"/>
      <c r="J6" s="255"/>
    </row>
    <row r="7" spans="1:11" ht="12.6" customHeight="1" x14ac:dyDescent="0.2">
      <c r="A7" s="59" t="s">
        <v>236</v>
      </c>
      <c r="B7" s="250">
        <v>18480</v>
      </c>
      <c r="C7" s="250">
        <v>872</v>
      </c>
      <c r="D7" s="250">
        <v>27147</v>
      </c>
      <c r="E7" s="250">
        <v>3736</v>
      </c>
      <c r="F7" s="250">
        <v>165</v>
      </c>
      <c r="G7" s="250">
        <v>7051</v>
      </c>
      <c r="H7" s="250">
        <v>7406</v>
      </c>
      <c r="I7" s="250">
        <v>287</v>
      </c>
      <c r="J7" s="250">
        <v>11628</v>
      </c>
    </row>
    <row r="8" spans="1:11" ht="15" customHeight="1" x14ac:dyDescent="0.2">
      <c r="A8" s="41" t="s">
        <v>238</v>
      </c>
      <c r="C8" s="250"/>
      <c r="D8" s="250"/>
      <c r="E8" s="250"/>
      <c r="F8" s="250"/>
      <c r="G8" s="250"/>
      <c r="H8" s="250"/>
      <c r="I8" s="250"/>
      <c r="J8" s="250"/>
      <c r="K8" s="86"/>
    </row>
    <row r="9" spans="1:11" ht="12.6" customHeight="1" x14ac:dyDescent="0.2">
      <c r="A9" s="59" t="s">
        <v>239</v>
      </c>
      <c r="B9" s="250">
        <v>11732</v>
      </c>
      <c r="C9" s="250">
        <v>570</v>
      </c>
      <c r="D9" s="250">
        <v>15823</v>
      </c>
      <c r="E9" s="250">
        <v>6683</v>
      </c>
      <c r="F9" s="250">
        <v>326</v>
      </c>
      <c r="G9" s="250">
        <v>11611</v>
      </c>
      <c r="H9" s="250">
        <v>7577</v>
      </c>
      <c r="I9" s="250">
        <v>300</v>
      </c>
      <c r="J9" s="250">
        <v>11338</v>
      </c>
      <c r="K9" s="86"/>
    </row>
    <row r="10" spans="1:11" ht="12.6" customHeight="1" x14ac:dyDescent="0.2">
      <c r="A10" s="59" t="s">
        <v>269</v>
      </c>
      <c r="B10" s="250">
        <v>18136</v>
      </c>
      <c r="C10" s="250">
        <v>878</v>
      </c>
      <c r="D10" s="250">
        <v>24753</v>
      </c>
      <c r="E10" s="250">
        <v>4595</v>
      </c>
      <c r="F10" s="250">
        <v>205</v>
      </c>
      <c r="G10" s="250">
        <v>7706</v>
      </c>
      <c r="H10" s="250">
        <v>10403</v>
      </c>
      <c r="I10" s="250">
        <v>409</v>
      </c>
      <c r="J10" s="250">
        <v>14915</v>
      </c>
      <c r="K10" s="86"/>
    </row>
    <row r="11" spans="1:11" ht="12.6" customHeight="1" x14ac:dyDescent="0.2">
      <c r="A11" s="59" t="s">
        <v>270</v>
      </c>
      <c r="B11" s="250">
        <v>7790</v>
      </c>
      <c r="C11" s="250">
        <v>403</v>
      </c>
      <c r="D11" s="250">
        <v>11529</v>
      </c>
      <c r="E11" s="250">
        <v>4432</v>
      </c>
      <c r="F11" s="250">
        <v>207</v>
      </c>
      <c r="G11" s="250">
        <v>7777</v>
      </c>
      <c r="H11" s="250">
        <v>5259</v>
      </c>
      <c r="I11" s="250">
        <v>206</v>
      </c>
      <c r="J11" s="250">
        <v>7712</v>
      </c>
      <c r="K11" s="86"/>
    </row>
    <row r="12" spans="1:11" ht="12.6" customHeight="1" x14ac:dyDescent="0.2">
      <c r="A12" s="59" t="s">
        <v>271</v>
      </c>
      <c r="B12" s="250">
        <v>17547</v>
      </c>
      <c r="C12" s="250">
        <v>824</v>
      </c>
      <c r="D12" s="250">
        <v>23519</v>
      </c>
      <c r="E12" s="250">
        <v>7516</v>
      </c>
      <c r="F12" s="250">
        <v>364</v>
      </c>
      <c r="G12" s="250">
        <v>13846</v>
      </c>
      <c r="H12" s="250">
        <v>11633</v>
      </c>
      <c r="I12" s="250">
        <v>448</v>
      </c>
      <c r="J12" s="250">
        <v>16957</v>
      </c>
      <c r="K12" s="86"/>
    </row>
    <row r="13" spans="1:11" ht="12.6" customHeight="1" x14ac:dyDescent="0.2">
      <c r="A13" s="59" t="s">
        <v>272</v>
      </c>
      <c r="B13" s="250">
        <v>10673</v>
      </c>
      <c r="C13" s="250">
        <v>539</v>
      </c>
      <c r="D13" s="250">
        <v>14973</v>
      </c>
      <c r="E13" s="250">
        <v>9134</v>
      </c>
      <c r="F13" s="250">
        <v>441</v>
      </c>
      <c r="G13" s="250">
        <v>15931</v>
      </c>
      <c r="H13" s="250">
        <v>8318</v>
      </c>
      <c r="I13" s="250">
        <v>329</v>
      </c>
      <c r="J13" s="250">
        <v>12461</v>
      </c>
      <c r="K13" s="86"/>
    </row>
    <row r="14" spans="1:11" ht="12.6" customHeight="1" x14ac:dyDescent="0.2">
      <c r="A14" s="42" t="s">
        <v>94</v>
      </c>
      <c r="B14" s="250">
        <v>84358</v>
      </c>
      <c r="C14" s="250">
        <v>4086</v>
      </c>
      <c r="D14" s="250">
        <v>117745</v>
      </c>
      <c r="E14" s="250">
        <v>36096</v>
      </c>
      <c r="F14" s="250">
        <v>1708</v>
      </c>
      <c r="G14" s="250">
        <v>63922</v>
      </c>
      <c r="H14" s="250">
        <v>50596</v>
      </c>
      <c r="I14" s="250">
        <v>1979</v>
      </c>
      <c r="J14" s="250">
        <v>75012</v>
      </c>
      <c r="K14" s="86"/>
    </row>
    <row r="15" spans="1:11" ht="20.100000000000001" customHeight="1" x14ac:dyDescent="0.2">
      <c r="A15" s="41" t="s">
        <v>237</v>
      </c>
      <c r="B15" s="250"/>
      <c r="C15" s="250"/>
      <c r="D15" s="250"/>
      <c r="E15" s="250"/>
      <c r="F15" s="250"/>
      <c r="G15" s="250"/>
      <c r="H15" s="250"/>
      <c r="I15" s="250"/>
      <c r="J15" s="250"/>
      <c r="K15" s="86"/>
    </row>
    <row r="16" spans="1:11" ht="12.6" customHeight="1" x14ac:dyDescent="0.2">
      <c r="A16" s="59" t="s">
        <v>240</v>
      </c>
      <c r="B16" s="250">
        <v>4917</v>
      </c>
      <c r="C16" s="250">
        <v>242</v>
      </c>
      <c r="D16" s="250">
        <v>7838</v>
      </c>
      <c r="E16" s="250">
        <v>927</v>
      </c>
      <c r="F16" s="250">
        <v>42</v>
      </c>
      <c r="G16" s="250">
        <v>1703</v>
      </c>
      <c r="H16" s="250">
        <v>2787</v>
      </c>
      <c r="I16" s="250">
        <v>113</v>
      </c>
      <c r="J16" s="250">
        <v>4299</v>
      </c>
      <c r="K16" s="86"/>
    </row>
    <row r="17" spans="1:11" ht="15" customHeight="1" x14ac:dyDescent="0.2">
      <c r="A17" s="41" t="s">
        <v>238</v>
      </c>
      <c r="C17" s="250"/>
      <c r="D17" s="250"/>
      <c r="E17" s="250"/>
      <c r="F17" s="250"/>
      <c r="G17" s="250"/>
      <c r="H17" s="250"/>
      <c r="I17" s="250"/>
      <c r="J17" s="250"/>
      <c r="K17" s="86"/>
    </row>
    <row r="18" spans="1:11" ht="12.6" customHeight="1" x14ac:dyDescent="0.2">
      <c r="A18" s="59" t="s">
        <v>240</v>
      </c>
      <c r="B18" s="250">
        <v>11012</v>
      </c>
      <c r="C18" s="250">
        <v>588</v>
      </c>
      <c r="D18" s="250">
        <v>17263</v>
      </c>
      <c r="E18" s="250">
        <v>5972</v>
      </c>
      <c r="F18" s="250">
        <v>298</v>
      </c>
      <c r="G18" s="250">
        <v>11059</v>
      </c>
      <c r="H18" s="250">
        <v>6584</v>
      </c>
      <c r="I18" s="250">
        <v>271</v>
      </c>
      <c r="J18" s="250">
        <v>10094</v>
      </c>
      <c r="K18" s="86"/>
    </row>
    <row r="19" spans="1:11" ht="12.6" customHeight="1" x14ac:dyDescent="0.2">
      <c r="A19" s="59" t="s">
        <v>273</v>
      </c>
      <c r="B19" s="250">
        <v>3707</v>
      </c>
      <c r="C19" s="250">
        <v>198</v>
      </c>
      <c r="D19" s="250">
        <v>5982</v>
      </c>
      <c r="E19" s="250">
        <v>1739</v>
      </c>
      <c r="F19" s="250">
        <v>83</v>
      </c>
      <c r="G19" s="250">
        <v>2984</v>
      </c>
      <c r="H19" s="250">
        <v>2224</v>
      </c>
      <c r="I19" s="250">
        <v>94</v>
      </c>
      <c r="J19" s="250">
        <v>3584</v>
      </c>
      <c r="K19" s="86"/>
    </row>
    <row r="20" spans="1:11" ht="12.6" customHeight="1" x14ac:dyDescent="0.2">
      <c r="A20" s="59" t="s">
        <v>274</v>
      </c>
      <c r="B20" s="250">
        <v>6854</v>
      </c>
      <c r="C20" s="250">
        <v>372</v>
      </c>
      <c r="D20" s="250">
        <v>10815</v>
      </c>
      <c r="E20" s="250">
        <v>2561</v>
      </c>
      <c r="F20" s="250">
        <v>124</v>
      </c>
      <c r="G20" s="250">
        <v>4922</v>
      </c>
      <c r="H20" s="250">
        <v>4342</v>
      </c>
      <c r="I20" s="250">
        <v>184</v>
      </c>
      <c r="J20" s="250">
        <v>6929</v>
      </c>
      <c r="K20" s="86"/>
    </row>
    <row r="21" spans="1:11" ht="12.6" customHeight="1" x14ac:dyDescent="0.2">
      <c r="A21" s="59" t="s">
        <v>275</v>
      </c>
      <c r="B21" s="250">
        <v>3730</v>
      </c>
      <c r="C21" s="250">
        <v>210</v>
      </c>
      <c r="D21" s="250">
        <v>6017</v>
      </c>
      <c r="E21" s="250">
        <v>2069</v>
      </c>
      <c r="F21" s="250">
        <v>116</v>
      </c>
      <c r="G21" s="250">
        <v>4350</v>
      </c>
      <c r="H21" s="250">
        <v>3284</v>
      </c>
      <c r="I21" s="250">
        <v>137</v>
      </c>
      <c r="J21" s="250">
        <v>5248</v>
      </c>
      <c r="K21" s="86"/>
    </row>
    <row r="22" spans="1:11" ht="12.6" customHeight="1" x14ac:dyDescent="0.2">
      <c r="A22" s="42" t="s">
        <v>95</v>
      </c>
      <c r="B22" s="250">
        <v>30220</v>
      </c>
      <c r="C22" s="250">
        <v>1610</v>
      </c>
      <c r="D22" s="250">
        <v>47916</v>
      </c>
      <c r="E22" s="250">
        <v>13268</v>
      </c>
      <c r="F22" s="250">
        <v>663</v>
      </c>
      <c r="G22" s="250">
        <v>25019</v>
      </c>
      <c r="H22" s="250">
        <v>19221</v>
      </c>
      <c r="I22" s="250">
        <v>799</v>
      </c>
      <c r="J22" s="250">
        <v>30153</v>
      </c>
      <c r="K22" s="86"/>
    </row>
    <row r="23" spans="1:11" ht="15" customHeight="1" x14ac:dyDescent="0.2">
      <c r="A23" s="41" t="s">
        <v>238</v>
      </c>
      <c r="B23" s="250"/>
      <c r="C23" s="250"/>
      <c r="D23" s="250"/>
      <c r="E23" s="250"/>
      <c r="F23" s="250"/>
      <c r="G23" s="250"/>
      <c r="H23" s="250"/>
      <c r="I23" s="250"/>
      <c r="J23" s="250"/>
      <c r="K23" s="86"/>
    </row>
    <row r="24" spans="1:11" ht="12.6" customHeight="1" x14ac:dyDescent="0.2">
      <c r="A24" s="59" t="s">
        <v>241</v>
      </c>
      <c r="B24" s="250">
        <v>4602</v>
      </c>
      <c r="C24" s="250">
        <v>235</v>
      </c>
      <c r="D24" s="250">
        <v>6759</v>
      </c>
      <c r="E24" s="250">
        <v>1653</v>
      </c>
      <c r="F24" s="250">
        <v>87</v>
      </c>
      <c r="G24" s="250">
        <v>3189</v>
      </c>
      <c r="H24" s="250">
        <v>2824</v>
      </c>
      <c r="I24" s="250">
        <v>115</v>
      </c>
      <c r="J24" s="250">
        <v>4312</v>
      </c>
      <c r="K24" s="86"/>
    </row>
    <row r="25" spans="1:11" ht="12.6" customHeight="1" x14ac:dyDescent="0.2">
      <c r="A25" s="59" t="s">
        <v>276</v>
      </c>
      <c r="B25" s="250">
        <v>8611</v>
      </c>
      <c r="C25" s="250">
        <v>465</v>
      </c>
      <c r="D25" s="250">
        <v>13594</v>
      </c>
      <c r="E25" s="250">
        <v>5614</v>
      </c>
      <c r="F25" s="250">
        <v>291</v>
      </c>
      <c r="G25" s="250">
        <v>10304</v>
      </c>
      <c r="H25" s="250">
        <v>5927</v>
      </c>
      <c r="I25" s="250">
        <v>254</v>
      </c>
      <c r="J25" s="250">
        <v>9578</v>
      </c>
      <c r="K25" s="86"/>
    </row>
    <row r="26" spans="1:11" ht="12.6" customHeight="1" x14ac:dyDescent="0.2">
      <c r="A26" s="42" t="s">
        <v>96</v>
      </c>
      <c r="B26" s="250">
        <v>13213</v>
      </c>
      <c r="C26" s="250">
        <v>700</v>
      </c>
      <c r="D26" s="250">
        <v>20352</v>
      </c>
      <c r="E26" s="250">
        <v>7267</v>
      </c>
      <c r="F26" s="250">
        <v>378</v>
      </c>
      <c r="G26" s="250">
        <v>13493</v>
      </c>
      <c r="H26" s="250">
        <v>8751</v>
      </c>
      <c r="I26" s="250">
        <v>369</v>
      </c>
      <c r="J26" s="250">
        <v>13890</v>
      </c>
      <c r="K26" s="86"/>
    </row>
    <row r="27" spans="1:11" ht="35.1" customHeight="1" x14ac:dyDescent="0.2">
      <c r="A27" s="80" t="s">
        <v>24</v>
      </c>
      <c r="B27" s="251">
        <v>127791</v>
      </c>
      <c r="C27" s="251">
        <v>6396</v>
      </c>
      <c r="D27" s="251">
        <v>186012</v>
      </c>
      <c r="E27" s="251">
        <v>56631</v>
      </c>
      <c r="F27" s="251">
        <v>2749</v>
      </c>
      <c r="G27" s="251">
        <v>102434</v>
      </c>
      <c r="H27" s="251">
        <v>78568</v>
      </c>
      <c r="I27" s="251">
        <v>3147</v>
      </c>
      <c r="J27" s="251">
        <v>119055</v>
      </c>
      <c r="K27" s="86"/>
    </row>
    <row r="28" spans="1:11" ht="24.95" customHeight="1" x14ac:dyDescent="0.2">
      <c r="A28" s="41" t="s">
        <v>242</v>
      </c>
      <c r="B28" s="250"/>
      <c r="C28" s="250"/>
      <c r="D28" s="250"/>
      <c r="E28" s="250"/>
      <c r="F28" s="250"/>
      <c r="G28" s="250"/>
      <c r="H28" s="250"/>
      <c r="I28" s="250"/>
      <c r="J28" s="250"/>
      <c r="K28" s="86"/>
    </row>
    <row r="29" spans="1:11" ht="12.6" customHeight="1" x14ac:dyDescent="0.2">
      <c r="A29" s="59" t="s">
        <v>243</v>
      </c>
      <c r="B29" s="250">
        <v>1859</v>
      </c>
      <c r="C29" s="250">
        <v>103</v>
      </c>
      <c r="D29" s="250">
        <v>3146</v>
      </c>
      <c r="E29" s="250">
        <v>0</v>
      </c>
      <c r="F29" s="250">
        <v>0</v>
      </c>
      <c r="G29" s="250">
        <v>0</v>
      </c>
      <c r="H29" s="250">
        <v>469</v>
      </c>
      <c r="I29" s="250">
        <v>19</v>
      </c>
      <c r="J29" s="250">
        <v>743</v>
      </c>
      <c r="K29" s="86"/>
    </row>
    <row r="30" spans="1:11" ht="12.6" customHeight="1" x14ac:dyDescent="0.2">
      <c r="A30" s="59" t="s">
        <v>21</v>
      </c>
      <c r="B30" s="250">
        <v>8971</v>
      </c>
      <c r="C30" s="250">
        <v>437</v>
      </c>
      <c r="D30" s="250">
        <v>13839</v>
      </c>
      <c r="E30" s="250">
        <v>1697</v>
      </c>
      <c r="F30" s="250">
        <v>77</v>
      </c>
      <c r="G30" s="250">
        <v>3504</v>
      </c>
      <c r="H30" s="250">
        <v>3250</v>
      </c>
      <c r="I30" s="250">
        <v>127</v>
      </c>
      <c r="J30" s="250">
        <v>5078</v>
      </c>
      <c r="K30" s="86"/>
    </row>
    <row r="31" spans="1:11" ht="15" customHeight="1" x14ac:dyDescent="0.2">
      <c r="A31" s="41" t="s">
        <v>238</v>
      </c>
      <c r="C31" s="250"/>
      <c r="D31" s="250"/>
      <c r="E31" s="250"/>
      <c r="F31" s="250"/>
      <c r="G31" s="250"/>
      <c r="H31" s="250"/>
      <c r="I31" s="250"/>
      <c r="J31" s="250"/>
      <c r="K31" s="86"/>
    </row>
    <row r="32" spans="1:11" ht="12.6" customHeight="1" x14ac:dyDescent="0.2">
      <c r="A32" s="59" t="s">
        <v>21</v>
      </c>
      <c r="B32" s="250">
        <v>14870</v>
      </c>
      <c r="C32" s="250">
        <v>739</v>
      </c>
      <c r="D32" s="250">
        <v>21401</v>
      </c>
      <c r="E32" s="250">
        <v>5922</v>
      </c>
      <c r="F32" s="250">
        <v>282</v>
      </c>
      <c r="G32" s="250">
        <v>11128</v>
      </c>
      <c r="H32" s="250">
        <v>8672</v>
      </c>
      <c r="I32" s="250">
        <v>338</v>
      </c>
      <c r="J32" s="250">
        <v>12850</v>
      </c>
      <c r="K32" s="86"/>
    </row>
    <row r="33" spans="1:11" ht="12.6" customHeight="1" x14ac:dyDescent="0.2">
      <c r="A33" s="59" t="s">
        <v>277</v>
      </c>
      <c r="B33" s="250">
        <v>7572</v>
      </c>
      <c r="C33" s="250">
        <v>398</v>
      </c>
      <c r="D33" s="250">
        <v>11987</v>
      </c>
      <c r="E33" s="250">
        <v>2858</v>
      </c>
      <c r="F33" s="250">
        <v>136</v>
      </c>
      <c r="G33" s="250">
        <v>5274</v>
      </c>
      <c r="H33" s="250">
        <v>5198</v>
      </c>
      <c r="I33" s="250">
        <v>214</v>
      </c>
      <c r="J33" s="250">
        <v>8243</v>
      </c>
      <c r="K33" s="86"/>
    </row>
    <row r="34" spans="1:11" ht="12.6" customHeight="1" x14ac:dyDescent="0.2">
      <c r="A34" s="42" t="s">
        <v>97</v>
      </c>
      <c r="B34" s="250">
        <v>33272</v>
      </c>
      <c r="C34" s="250">
        <v>1677</v>
      </c>
      <c r="D34" s="250">
        <v>50373</v>
      </c>
      <c r="E34" s="250">
        <v>10477</v>
      </c>
      <c r="F34" s="250">
        <v>495</v>
      </c>
      <c r="G34" s="250">
        <v>19907</v>
      </c>
      <c r="H34" s="250">
        <v>17589</v>
      </c>
      <c r="I34" s="250">
        <v>698</v>
      </c>
      <c r="J34" s="250">
        <v>26915</v>
      </c>
      <c r="K34" s="86"/>
    </row>
    <row r="35" spans="1:11" ht="20.100000000000001" customHeight="1" x14ac:dyDescent="0.2">
      <c r="A35" s="41" t="s">
        <v>242</v>
      </c>
      <c r="B35" s="250"/>
      <c r="C35" s="250"/>
      <c r="D35" s="250"/>
      <c r="E35" s="250"/>
      <c r="F35" s="250"/>
      <c r="G35" s="250"/>
      <c r="H35" s="250"/>
      <c r="I35" s="250"/>
      <c r="J35" s="250"/>
      <c r="K35" s="86"/>
    </row>
    <row r="36" spans="1:11" ht="12.6" customHeight="1" x14ac:dyDescent="0.2">
      <c r="A36" s="59" t="s">
        <v>244</v>
      </c>
      <c r="B36" s="250">
        <v>3615</v>
      </c>
      <c r="C36" s="250">
        <v>178</v>
      </c>
      <c r="D36" s="250">
        <v>5242</v>
      </c>
      <c r="E36" s="250">
        <v>884</v>
      </c>
      <c r="F36" s="250">
        <v>45</v>
      </c>
      <c r="G36" s="250">
        <v>1722</v>
      </c>
      <c r="H36" s="250">
        <v>1124</v>
      </c>
      <c r="I36" s="250">
        <v>47</v>
      </c>
      <c r="J36" s="250">
        <v>2042</v>
      </c>
      <c r="K36" s="86"/>
    </row>
    <row r="37" spans="1:11" ht="12.6" customHeight="1" x14ac:dyDescent="0.2">
      <c r="A37" s="59" t="s">
        <v>278</v>
      </c>
      <c r="B37" s="250">
        <v>11457</v>
      </c>
      <c r="C37" s="250">
        <v>558</v>
      </c>
      <c r="D37" s="250">
        <v>17546</v>
      </c>
      <c r="E37" s="250">
        <v>835</v>
      </c>
      <c r="F37" s="250">
        <v>35</v>
      </c>
      <c r="G37" s="250">
        <v>1688</v>
      </c>
      <c r="H37" s="250">
        <v>4322</v>
      </c>
      <c r="I37" s="250">
        <v>166</v>
      </c>
      <c r="J37" s="250">
        <v>7048</v>
      </c>
      <c r="K37" s="86"/>
    </row>
    <row r="38" spans="1:11" ht="15" customHeight="1" x14ac:dyDescent="0.2">
      <c r="A38" s="41" t="s">
        <v>238</v>
      </c>
      <c r="B38" s="250"/>
      <c r="C38" s="250"/>
      <c r="D38" s="250"/>
      <c r="E38" s="250"/>
      <c r="F38" s="250"/>
      <c r="G38" s="250"/>
      <c r="H38" s="250"/>
      <c r="I38" s="250"/>
      <c r="J38" s="250"/>
      <c r="K38" s="86"/>
    </row>
    <row r="39" spans="1:11" ht="12.6" customHeight="1" x14ac:dyDescent="0.2">
      <c r="A39" s="59" t="s">
        <v>245</v>
      </c>
      <c r="B39" s="250">
        <v>4752</v>
      </c>
      <c r="C39" s="250">
        <v>254</v>
      </c>
      <c r="D39" s="250">
        <v>7811</v>
      </c>
      <c r="E39" s="250">
        <v>1891</v>
      </c>
      <c r="F39" s="250">
        <v>97</v>
      </c>
      <c r="G39" s="250">
        <v>3635</v>
      </c>
      <c r="H39" s="250">
        <v>2584</v>
      </c>
      <c r="I39" s="250">
        <v>106</v>
      </c>
      <c r="J39" s="250">
        <v>4394</v>
      </c>
      <c r="K39" s="86"/>
    </row>
    <row r="40" spans="1:11" ht="12.6" customHeight="1" x14ac:dyDescent="0.2">
      <c r="A40" s="59" t="s">
        <v>279</v>
      </c>
      <c r="B40" s="250">
        <v>18118</v>
      </c>
      <c r="C40" s="250">
        <v>912</v>
      </c>
      <c r="D40" s="250">
        <v>27179</v>
      </c>
      <c r="E40" s="250">
        <v>6166</v>
      </c>
      <c r="F40" s="250">
        <v>288</v>
      </c>
      <c r="G40" s="250">
        <v>11045</v>
      </c>
      <c r="H40" s="250">
        <v>8271</v>
      </c>
      <c r="I40" s="250">
        <v>329</v>
      </c>
      <c r="J40" s="250">
        <v>12971</v>
      </c>
      <c r="K40" s="86"/>
    </row>
    <row r="41" spans="1:11" ht="12.6" customHeight="1" x14ac:dyDescent="0.2">
      <c r="A41" s="42" t="s">
        <v>219</v>
      </c>
      <c r="B41" s="250">
        <v>37942</v>
      </c>
      <c r="C41" s="250">
        <v>1902</v>
      </c>
      <c r="D41" s="250">
        <v>57777</v>
      </c>
      <c r="E41" s="250">
        <v>9776</v>
      </c>
      <c r="F41" s="250">
        <v>465</v>
      </c>
      <c r="G41" s="250">
        <v>18090</v>
      </c>
      <c r="H41" s="250">
        <v>16301</v>
      </c>
      <c r="I41" s="250">
        <v>648</v>
      </c>
      <c r="J41" s="250">
        <v>26455</v>
      </c>
      <c r="K41" s="86"/>
    </row>
    <row r="42" spans="1:11" ht="20.100000000000001" customHeight="1" x14ac:dyDescent="0.2">
      <c r="A42" s="42" t="s">
        <v>237</v>
      </c>
      <c r="B42" s="250"/>
      <c r="C42" s="250"/>
      <c r="D42" s="250"/>
      <c r="E42" s="250"/>
      <c r="F42" s="250"/>
      <c r="G42" s="250"/>
      <c r="H42" s="250"/>
      <c r="I42" s="250"/>
      <c r="J42" s="250"/>
      <c r="K42" s="86"/>
    </row>
    <row r="43" spans="1:11" ht="12.6" customHeight="1" x14ac:dyDescent="0.2">
      <c r="A43" s="59" t="s">
        <v>246</v>
      </c>
      <c r="B43" s="250">
        <v>5547</v>
      </c>
      <c r="C43" s="250">
        <v>280</v>
      </c>
      <c r="D43" s="250">
        <v>8332</v>
      </c>
      <c r="E43" s="250">
        <v>797</v>
      </c>
      <c r="F43" s="250">
        <v>37</v>
      </c>
      <c r="G43" s="250">
        <v>1158</v>
      </c>
      <c r="H43" s="250">
        <v>2362</v>
      </c>
      <c r="I43" s="250">
        <v>92</v>
      </c>
      <c r="J43" s="250">
        <v>3536</v>
      </c>
      <c r="K43" s="86"/>
    </row>
    <row r="44" spans="1:11" ht="15" customHeight="1" x14ac:dyDescent="0.2">
      <c r="A44" s="41" t="s">
        <v>238</v>
      </c>
      <c r="B44" s="250"/>
      <c r="C44" s="250"/>
      <c r="D44" s="250"/>
      <c r="E44" s="250"/>
      <c r="F44" s="250"/>
      <c r="G44" s="250"/>
      <c r="H44" s="250"/>
      <c r="I44" s="250"/>
      <c r="J44" s="250"/>
      <c r="K44" s="86"/>
    </row>
    <row r="45" spans="1:11" ht="12.6" customHeight="1" x14ac:dyDescent="0.2">
      <c r="A45" s="59" t="s">
        <v>247</v>
      </c>
      <c r="B45" s="250">
        <v>5835</v>
      </c>
      <c r="C45" s="250">
        <v>316</v>
      </c>
      <c r="D45" s="250">
        <v>9464</v>
      </c>
      <c r="E45" s="250">
        <v>1860</v>
      </c>
      <c r="F45" s="250">
        <v>98</v>
      </c>
      <c r="G45" s="250">
        <v>3521</v>
      </c>
      <c r="H45" s="250">
        <v>3414</v>
      </c>
      <c r="I45" s="250">
        <v>141</v>
      </c>
      <c r="J45" s="250">
        <v>5430</v>
      </c>
      <c r="K45" s="86"/>
    </row>
    <row r="46" spans="1:11" ht="12.6" customHeight="1" x14ac:dyDescent="0.2">
      <c r="A46" s="59" t="s">
        <v>280</v>
      </c>
      <c r="B46" s="250">
        <v>7199</v>
      </c>
      <c r="C46" s="250">
        <v>398</v>
      </c>
      <c r="D46" s="250">
        <v>11373</v>
      </c>
      <c r="E46" s="250">
        <v>1694</v>
      </c>
      <c r="F46" s="250">
        <v>94</v>
      </c>
      <c r="G46" s="250">
        <v>3361</v>
      </c>
      <c r="H46" s="250">
        <v>3765</v>
      </c>
      <c r="I46" s="250">
        <v>156</v>
      </c>
      <c r="J46" s="250">
        <v>5978</v>
      </c>
      <c r="K46" s="86"/>
    </row>
    <row r="47" spans="1:11" ht="12.6" customHeight="1" x14ac:dyDescent="0.2">
      <c r="A47" s="59" t="s">
        <v>281</v>
      </c>
      <c r="B47" s="250">
        <v>4660</v>
      </c>
      <c r="C47" s="250">
        <v>239</v>
      </c>
      <c r="D47" s="250">
        <v>7393</v>
      </c>
      <c r="E47" s="250">
        <v>934</v>
      </c>
      <c r="F47" s="250">
        <v>46</v>
      </c>
      <c r="G47" s="250">
        <v>1889</v>
      </c>
      <c r="H47" s="250">
        <v>2492</v>
      </c>
      <c r="I47" s="250">
        <v>104</v>
      </c>
      <c r="J47" s="250">
        <v>3871</v>
      </c>
      <c r="K47" s="86"/>
    </row>
    <row r="48" spans="1:11" ht="12.6" customHeight="1" x14ac:dyDescent="0.2">
      <c r="A48" s="42" t="s">
        <v>98</v>
      </c>
      <c r="B48" s="250">
        <v>23241</v>
      </c>
      <c r="C48" s="250">
        <v>1233</v>
      </c>
      <c r="D48" s="250">
        <v>36562</v>
      </c>
      <c r="E48" s="250">
        <v>5285</v>
      </c>
      <c r="F48" s="250">
        <v>275</v>
      </c>
      <c r="G48" s="250">
        <v>9929</v>
      </c>
      <c r="H48" s="250">
        <v>12033</v>
      </c>
      <c r="I48" s="250">
        <v>493</v>
      </c>
      <c r="J48" s="250">
        <v>18815</v>
      </c>
      <c r="K48" s="86"/>
    </row>
    <row r="49" spans="1:11" ht="35.1" customHeight="1" x14ac:dyDescent="0.2">
      <c r="A49" s="43" t="s">
        <v>25</v>
      </c>
      <c r="B49" s="251">
        <v>94455</v>
      </c>
      <c r="C49" s="251">
        <v>4812</v>
      </c>
      <c r="D49" s="251">
        <v>144712</v>
      </c>
      <c r="E49" s="251">
        <v>25538</v>
      </c>
      <c r="F49" s="251">
        <v>1235</v>
      </c>
      <c r="G49" s="251">
        <v>47925</v>
      </c>
      <c r="H49" s="251">
        <v>45923</v>
      </c>
      <c r="I49" s="251">
        <v>1839</v>
      </c>
      <c r="J49" s="251">
        <v>72185</v>
      </c>
      <c r="K49" s="86"/>
    </row>
    <row r="50" spans="1:11" ht="12.6" customHeight="1" x14ac:dyDescent="0.2">
      <c r="A50" s="86"/>
    </row>
  </sheetData>
  <mergeCells count="13">
    <mergeCell ref="B3:D3"/>
    <mergeCell ref="H3:J3"/>
    <mergeCell ref="J4:J5"/>
    <mergeCell ref="A3:A5"/>
    <mergeCell ref="E3:G3"/>
    <mergeCell ref="E4:E5"/>
    <mergeCell ref="F4:F5"/>
    <mergeCell ref="G4:G5"/>
    <mergeCell ref="I4:I5"/>
    <mergeCell ref="B4:B5"/>
    <mergeCell ref="C4:C5"/>
    <mergeCell ref="D4:D5"/>
    <mergeCell ref="H4:H5"/>
  </mergeCells>
  <phoneticPr fontId="3" type="noConversion"/>
  <conditionalFormatting sqref="B7:F7 C8:F13 B9:B13 B14:F16 C17:F21 B18:B21 B34:F49 C31:F33 B32:B33 B22:F30 H7:J49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G7:G49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2" pageOrder="overThenDown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4.6640625" defaultRowHeight="11.25" x14ac:dyDescent="0.2"/>
  <cols>
    <col min="1" max="1" width="32.83203125" style="33" customWidth="1"/>
    <col min="2" max="3" width="12.33203125" style="33" customWidth="1"/>
    <col min="4" max="4" width="11.83203125" style="33" customWidth="1"/>
    <col min="5" max="8" width="11.33203125" style="33" customWidth="1"/>
    <col min="9" max="16384" width="14.6640625" style="33"/>
  </cols>
  <sheetData>
    <row r="1" spans="1:8" ht="16.5" customHeight="1" x14ac:dyDescent="0.2">
      <c r="A1" s="249" t="s">
        <v>353</v>
      </c>
    </row>
    <row r="2" spans="1:8" ht="14.85" customHeight="1" x14ac:dyDescent="0.2">
      <c r="A2" s="377" t="s">
        <v>473</v>
      </c>
      <c r="B2" s="375"/>
      <c r="C2" s="375"/>
      <c r="D2" s="375"/>
      <c r="E2" s="375"/>
      <c r="F2" s="375"/>
      <c r="G2" s="375"/>
      <c r="H2" s="375"/>
    </row>
    <row r="3" spans="1:8" s="252" customFormat="1" ht="28.5" customHeight="1" x14ac:dyDescent="0.15">
      <c r="A3" s="614" t="s">
        <v>93</v>
      </c>
      <c r="B3" s="625" t="s">
        <v>16</v>
      </c>
      <c r="C3" s="626"/>
      <c r="D3" s="626"/>
      <c r="E3" s="627"/>
      <c r="F3" s="611" t="s">
        <v>298</v>
      </c>
      <c r="G3" s="631"/>
      <c r="H3" s="631"/>
    </row>
    <row r="4" spans="1:8" s="252" customFormat="1" ht="17.45" customHeight="1" x14ac:dyDescent="0.15">
      <c r="A4" s="614"/>
      <c r="B4" s="633" t="s">
        <v>339</v>
      </c>
      <c r="C4" s="634"/>
      <c r="D4" s="628" t="s">
        <v>81</v>
      </c>
      <c r="E4" s="629" t="s">
        <v>307</v>
      </c>
      <c r="F4" s="620" t="s">
        <v>339</v>
      </c>
      <c r="G4" s="620" t="s">
        <v>8</v>
      </c>
      <c r="H4" s="612" t="s">
        <v>307</v>
      </c>
    </row>
    <row r="5" spans="1:8" s="252" customFormat="1" ht="51" customHeight="1" x14ac:dyDescent="0.15">
      <c r="A5" s="614"/>
      <c r="B5" s="347" t="s">
        <v>79</v>
      </c>
      <c r="C5" s="253" t="s">
        <v>221</v>
      </c>
      <c r="D5" s="613"/>
      <c r="E5" s="630"/>
      <c r="F5" s="621"/>
      <c r="G5" s="621"/>
      <c r="H5" s="632"/>
    </row>
    <row r="6" spans="1:8" s="252" customFormat="1" ht="24.75" customHeight="1" x14ac:dyDescent="0.2">
      <c r="A6" s="41" t="s">
        <v>237</v>
      </c>
      <c r="B6" s="250"/>
      <c r="C6" s="250"/>
      <c r="D6" s="250"/>
      <c r="E6" s="250"/>
      <c r="F6" s="250"/>
      <c r="G6" s="250"/>
      <c r="H6" s="250"/>
    </row>
    <row r="7" spans="1:8" ht="12.6" customHeight="1" x14ac:dyDescent="0.2">
      <c r="A7" s="59" t="s">
        <v>236</v>
      </c>
      <c r="B7" s="250">
        <v>16098</v>
      </c>
      <c r="C7" s="250">
        <v>3158</v>
      </c>
      <c r="D7" s="250">
        <v>509</v>
      </c>
      <c r="E7" s="250">
        <v>26369</v>
      </c>
      <c r="F7" s="250">
        <v>1612</v>
      </c>
      <c r="G7" s="250">
        <v>175</v>
      </c>
      <c r="H7" s="250">
        <v>7484</v>
      </c>
    </row>
    <row r="8" spans="1:8" ht="15" customHeight="1" x14ac:dyDescent="0.2">
      <c r="A8" s="41" t="s">
        <v>238</v>
      </c>
      <c r="B8" s="250"/>
      <c r="C8" s="250"/>
      <c r="D8" s="250"/>
      <c r="E8" s="250"/>
      <c r="F8" s="250"/>
      <c r="G8" s="250"/>
      <c r="H8" s="250"/>
    </row>
    <row r="9" spans="1:8" ht="12.6" customHeight="1" x14ac:dyDescent="0.2">
      <c r="A9" s="59" t="s">
        <v>239</v>
      </c>
      <c r="B9" s="250">
        <v>11112</v>
      </c>
      <c r="C9" s="250">
        <v>2220</v>
      </c>
      <c r="D9" s="250">
        <v>350</v>
      </c>
      <c r="E9" s="250">
        <v>17798</v>
      </c>
      <c r="F9" s="250">
        <v>1536</v>
      </c>
      <c r="G9" s="250">
        <v>173</v>
      </c>
      <c r="H9" s="250">
        <v>7387</v>
      </c>
    </row>
    <row r="10" spans="1:8" ht="12.6" customHeight="1" x14ac:dyDescent="0.2">
      <c r="A10" s="59" t="s">
        <v>269</v>
      </c>
      <c r="B10" s="250">
        <v>14910</v>
      </c>
      <c r="C10" s="250">
        <v>3041</v>
      </c>
      <c r="D10" s="250">
        <v>449</v>
      </c>
      <c r="E10" s="250">
        <v>23039</v>
      </c>
      <c r="F10" s="250">
        <v>1805</v>
      </c>
      <c r="G10" s="250">
        <v>187</v>
      </c>
      <c r="H10" s="250">
        <v>8506</v>
      </c>
    </row>
    <row r="11" spans="1:8" ht="12.6" customHeight="1" x14ac:dyDescent="0.2">
      <c r="A11" s="59" t="s">
        <v>270</v>
      </c>
      <c r="B11" s="250">
        <v>5892</v>
      </c>
      <c r="C11" s="250">
        <v>1224</v>
      </c>
      <c r="D11" s="250">
        <v>182</v>
      </c>
      <c r="E11" s="250">
        <v>9699</v>
      </c>
      <c r="F11" s="250">
        <v>772</v>
      </c>
      <c r="G11" s="250">
        <v>89</v>
      </c>
      <c r="H11" s="250">
        <v>3709</v>
      </c>
    </row>
    <row r="12" spans="1:8" ht="12.6" customHeight="1" x14ac:dyDescent="0.2">
      <c r="A12" s="59" t="s">
        <v>271</v>
      </c>
      <c r="B12" s="250">
        <v>15366</v>
      </c>
      <c r="C12" s="250">
        <v>2999</v>
      </c>
      <c r="D12" s="250">
        <v>476</v>
      </c>
      <c r="E12" s="250">
        <v>24572</v>
      </c>
      <c r="F12" s="250">
        <v>1717</v>
      </c>
      <c r="G12" s="250">
        <v>186</v>
      </c>
      <c r="H12" s="250">
        <v>7640</v>
      </c>
    </row>
    <row r="13" spans="1:8" ht="12.6" customHeight="1" x14ac:dyDescent="0.2">
      <c r="A13" s="59" t="s">
        <v>272</v>
      </c>
      <c r="B13" s="250">
        <v>9452</v>
      </c>
      <c r="C13" s="250">
        <v>1892</v>
      </c>
      <c r="D13" s="250">
        <v>293</v>
      </c>
      <c r="E13" s="250">
        <v>15130</v>
      </c>
      <c r="F13" s="250">
        <v>1258</v>
      </c>
      <c r="G13" s="250">
        <v>140</v>
      </c>
      <c r="H13" s="250">
        <v>5705</v>
      </c>
    </row>
    <row r="14" spans="1:8" ht="12.6" customHeight="1" x14ac:dyDescent="0.2">
      <c r="A14" s="42" t="s">
        <v>94</v>
      </c>
      <c r="B14" s="250">
        <v>72830</v>
      </c>
      <c r="C14" s="250">
        <v>14534</v>
      </c>
      <c r="D14" s="250">
        <v>2259</v>
      </c>
      <c r="E14" s="250">
        <v>116606</v>
      </c>
      <c r="F14" s="250">
        <v>8700</v>
      </c>
      <c r="G14" s="250">
        <v>950</v>
      </c>
      <c r="H14" s="250">
        <v>40431</v>
      </c>
    </row>
    <row r="15" spans="1:8" ht="20.100000000000001" customHeight="1" x14ac:dyDescent="0.2">
      <c r="A15" s="41" t="s">
        <v>237</v>
      </c>
      <c r="B15" s="250"/>
      <c r="C15" s="250"/>
      <c r="D15" s="250"/>
      <c r="E15" s="250"/>
      <c r="F15" s="250"/>
      <c r="G15" s="250"/>
      <c r="H15" s="250"/>
    </row>
    <row r="16" spans="1:8" ht="12.6" customHeight="1" x14ac:dyDescent="0.2">
      <c r="A16" s="59" t="s">
        <v>240</v>
      </c>
      <c r="B16" s="250">
        <v>3585</v>
      </c>
      <c r="C16" s="250">
        <v>753</v>
      </c>
      <c r="D16" s="250">
        <v>112</v>
      </c>
      <c r="E16" s="250">
        <v>5808</v>
      </c>
      <c r="F16" s="250">
        <v>982</v>
      </c>
      <c r="G16" s="250">
        <v>108</v>
      </c>
      <c r="H16" s="250">
        <v>4027</v>
      </c>
    </row>
    <row r="17" spans="1:8" ht="15" customHeight="1" x14ac:dyDescent="0.2">
      <c r="A17" s="41" t="s">
        <v>238</v>
      </c>
      <c r="B17" s="250"/>
      <c r="C17" s="250"/>
      <c r="D17" s="250"/>
      <c r="E17" s="250"/>
      <c r="F17" s="250"/>
      <c r="G17" s="250"/>
      <c r="H17" s="250"/>
    </row>
    <row r="18" spans="1:8" ht="12.6" customHeight="1" x14ac:dyDescent="0.2">
      <c r="A18" s="59" t="s">
        <v>240</v>
      </c>
      <c r="B18" s="250">
        <v>6944</v>
      </c>
      <c r="C18" s="250">
        <v>1372</v>
      </c>
      <c r="D18" s="250">
        <v>220</v>
      </c>
      <c r="E18" s="250">
        <v>11576</v>
      </c>
      <c r="F18" s="250">
        <v>1037</v>
      </c>
      <c r="G18" s="250">
        <v>102</v>
      </c>
      <c r="H18" s="250">
        <v>4132</v>
      </c>
    </row>
    <row r="19" spans="1:8" ht="12.6" customHeight="1" x14ac:dyDescent="0.2">
      <c r="A19" s="59" t="s">
        <v>273</v>
      </c>
      <c r="B19" s="250">
        <v>2046</v>
      </c>
      <c r="C19" s="250">
        <v>313</v>
      </c>
      <c r="D19" s="250">
        <v>70</v>
      </c>
      <c r="E19" s="250">
        <v>3238</v>
      </c>
      <c r="F19" s="250">
        <v>309</v>
      </c>
      <c r="G19" s="250">
        <v>38</v>
      </c>
      <c r="H19" s="250">
        <v>1405</v>
      </c>
    </row>
    <row r="20" spans="1:8" ht="12.6" customHeight="1" x14ac:dyDescent="0.2">
      <c r="A20" s="59" t="s">
        <v>274</v>
      </c>
      <c r="B20" s="250">
        <v>3696</v>
      </c>
      <c r="C20" s="250">
        <v>728</v>
      </c>
      <c r="D20" s="250">
        <v>120</v>
      </c>
      <c r="E20" s="250">
        <v>6164</v>
      </c>
      <c r="F20" s="250">
        <v>621</v>
      </c>
      <c r="G20" s="250">
        <v>59</v>
      </c>
      <c r="H20" s="250">
        <v>2207</v>
      </c>
    </row>
    <row r="21" spans="1:8" ht="12.6" customHeight="1" x14ac:dyDescent="0.2">
      <c r="A21" s="59" t="s">
        <v>275</v>
      </c>
      <c r="B21" s="250">
        <v>2767</v>
      </c>
      <c r="C21" s="250">
        <v>566</v>
      </c>
      <c r="D21" s="250">
        <v>94</v>
      </c>
      <c r="E21" s="250">
        <v>4813</v>
      </c>
      <c r="F21" s="250">
        <v>439</v>
      </c>
      <c r="G21" s="250">
        <v>50</v>
      </c>
      <c r="H21" s="250">
        <v>1960</v>
      </c>
    </row>
    <row r="22" spans="1:8" ht="12.6" customHeight="1" x14ac:dyDescent="0.2">
      <c r="A22" s="42" t="s">
        <v>95</v>
      </c>
      <c r="B22" s="250">
        <v>19038</v>
      </c>
      <c r="C22" s="250">
        <v>3732</v>
      </c>
      <c r="D22" s="250">
        <v>616</v>
      </c>
      <c r="E22" s="250">
        <v>31598</v>
      </c>
      <c r="F22" s="250">
        <v>3388</v>
      </c>
      <c r="G22" s="250">
        <v>357</v>
      </c>
      <c r="H22" s="250">
        <v>13730</v>
      </c>
    </row>
    <row r="23" spans="1:8" ht="15" customHeight="1" x14ac:dyDescent="0.2">
      <c r="A23" s="41" t="s">
        <v>238</v>
      </c>
      <c r="B23" s="250"/>
      <c r="C23" s="250"/>
      <c r="D23" s="250"/>
      <c r="E23" s="250"/>
      <c r="F23" s="250"/>
      <c r="G23" s="250"/>
      <c r="H23" s="250"/>
    </row>
    <row r="24" spans="1:8" ht="12.6" customHeight="1" x14ac:dyDescent="0.2">
      <c r="A24" s="59" t="s">
        <v>241</v>
      </c>
      <c r="B24" s="250">
        <v>3251</v>
      </c>
      <c r="C24" s="250">
        <v>754</v>
      </c>
      <c r="D24" s="250">
        <v>101</v>
      </c>
      <c r="E24" s="250">
        <v>5640</v>
      </c>
      <c r="F24" s="250">
        <v>544</v>
      </c>
      <c r="G24" s="250">
        <v>64</v>
      </c>
      <c r="H24" s="250">
        <v>2649</v>
      </c>
    </row>
    <row r="25" spans="1:8" ht="12.6" customHeight="1" x14ac:dyDescent="0.2">
      <c r="A25" s="59" t="s">
        <v>276</v>
      </c>
      <c r="B25" s="250">
        <v>7261</v>
      </c>
      <c r="C25" s="250">
        <v>1600</v>
      </c>
      <c r="D25" s="250">
        <v>232</v>
      </c>
      <c r="E25" s="250">
        <v>12441</v>
      </c>
      <c r="F25" s="250">
        <v>1211</v>
      </c>
      <c r="G25" s="250">
        <v>137</v>
      </c>
      <c r="H25" s="250">
        <v>5188</v>
      </c>
    </row>
    <row r="26" spans="1:8" ht="12.6" customHeight="1" x14ac:dyDescent="0.2">
      <c r="A26" s="42" t="s">
        <v>96</v>
      </c>
      <c r="B26" s="250">
        <v>10512</v>
      </c>
      <c r="C26" s="250">
        <v>2354</v>
      </c>
      <c r="D26" s="250">
        <v>333</v>
      </c>
      <c r="E26" s="250">
        <v>18081</v>
      </c>
      <c r="F26" s="250">
        <v>1755</v>
      </c>
      <c r="G26" s="250">
        <v>201</v>
      </c>
      <c r="H26" s="250">
        <v>7836</v>
      </c>
    </row>
    <row r="27" spans="1:8" ht="35.1" customHeight="1" x14ac:dyDescent="0.2">
      <c r="A27" s="80" t="s">
        <v>24</v>
      </c>
      <c r="B27" s="251">
        <v>102380</v>
      </c>
      <c r="C27" s="251">
        <v>20620</v>
      </c>
      <c r="D27" s="251">
        <v>3208</v>
      </c>
      <c r="E27" s="251">
        <v>166285</v>
      </c>
      <c r="F27" s="251">
        <v>13843</v>
      </c>
      <c r="G27" s="251">
        <v>1508</v>
      </c>
      <c r="H27" s="251">
        <v>61997</v>
      </c>
    </row>
    <row r="28" spans="1:8" ht="24.95" customHeight="1" x14ac:dyDescent="0.2">
      <c r="A28" s="41" t="s">
        <v>242</v>
      </c>
      <c r="B28" s="250"/>
      <c r="C28" s="250"/>
      <c r="D28" s="250"/>
      <c r="E28" s="250"/>
      <c r="F28" s="250"/>
      <c r="G28" s="250"/>
      <c r="H28" s="250"/>
    </row>
    <row r="29" spans="1:8" ht="12.6" customHeight="1" x14ac:dyDescent="0.2">
      <c r="A29" s="59" t="s">
        <v>243</v>
      </c>
      <c r="B29" s="250">
        <v>1526</v>
      </c>
      <c r="C29" s="250">
        <v>243</v>
      </c>
      <c r="D29" s="250">
        <v>53</v>
      </c>
      <c r="E29" s="250">
        <v>2560</v>
      </c>
      <c r="F29" s="250">
        <v>81</v>
      </c>
      <c r="G29" s="250">
        <v>7</v>
      </c>
      <c r="H29" s="250">
        <v>226</v>
      </c>
    </row>
    <row r="30" spans="1:8" ht="12.6" customHeight="1" x14ac:dyDescent="0.2">
      <c r="A30" s="59" t="s">
        <v>21</v>
      </c>
      <c r="B30" s="250">
        <v>8611</v>
      </c>
      <c r="C30" s="250">
        <v>1745</v>
      </c>
      <c r="D30" s="250">
        <v>263</v>
      </c>
      <c r="E30" s="250">
        <v>13475</v>
      </c>
      <c r="F30" s="250">
        <v>970</v>
      </c>
      <c r="G30" s="250">
        <v>103</v>
      </c>
      <c r="H30" s="250">
        <v>4953</v>
      </c>
    </row>
    <row r="31" spans="1:8" ht="15" customHeight="1" x14ac:dyDescent="0.2">
      <c r="A31" s="41" t="s">
        <v>238</v>
      </c>
      <c r="B31" s="250"/>
      <c r="C31" s="250"/>
      <c r="D31" s="250"/>
      <c r="E31" s="250"/>
      <c r="F31" s="250"/>
      <c r="G31" s="250"/>
      <c r="H31" s="250"/>
    </row>
    <row r="32" spans="1:8" ht="12.6" customHeight="1" x14ac:dyDescent="0.2">
      <c r="A32" s="59" t="s">
        <v>21</v>
      </c>
      <c r="B32" s="250">
        <v>9798</v>
      </c>
      <c r="C32" s="250">
        <v>1812</v>
      </c>
      <c r="D32" s="250">
        <v>300</v>
      </c>
      <c r="E32" s="250">
        <v>15314</v>
      </c>
      <c r="F32" s="250">
        <v>1367</v>
      </c>
      <c r="G32" s="250">
        <v>162</v>
      </c>
      <c r="H32" s="250">
        <v>7985</v>
      </c>
    </row>
    <row r="33" spans="1:8" ht="12.6" customHeight="1" x14ac:dyDescent="0.2">
      <c r="A33" s="59" t="s">
        <v>277</v>
      </c>
      <c r="B33" s="250">
        <v>4249</v>
      </c>
      <c r="C33" s="250">
        <v>807</v>
      </c>
      <c r="D33" s="250">
        <v>137</v>
      </c>
      <c r="E33" s="250">
        <v>6948</v>
      </c>
      <c r="F33" s="250">
        <v>626</v>
      </c>
      <c r="G33" s="250">
        <v>66</v>
      </c>
      <c r="H33" s="250">
        <v>2597</v>
      </c>
    </row>
    <row r="34" spans="1:8" ht="12.6" customHeight="1" x14ac:dyDescent="0.2">
      <c r="A34" s="42" t="s">
        <v>97</v>
      </c>
      <c r="B34" s="250">
        <v>24184</v>
      </c>
      <c r="C34" s="250">
        <v>4607</v>
      </c>
      <c r="D34" s="250">
        <v>753</v>
      </c>
      <c r="E34" s="250">
        <v>38297</v>
      </c>
      <c r="F34" s="250">
        <v>3044</v>
      </c>
      <c r="G34" s="250">
        <v>338</v>
      </c>
      <c r="H34" s="250">
        <v>15760</v>
      </c>
    </row>
    <row r="35" spans="1:8" ht="20.100000000000001" customHeight="1" x14ac:dyDescent="0.2">
      <c r="A35" s="41" t="s">
        <v>242</v>
      </c>
      <c r="B35" s="250"/>
      <c r="C35" s="250"/>
      <c r="D35" s="250"/>
      <c r="E35" s="250"/>
      <c r="F35" s="250"/>
      <c r="G35" s="250"/>
      <c r="H35" s="250"/>
    </row>
    <row r="36" spans="1:8" ht="12.6" customHeight="1" x14ac:dyDescent="0.2">
      <c r="A36" s="59" t="s">
        <v>244</v>
      </c>
      <c r="B36" s="250">
        <v>3186</v>
      </c>
      <c r="C36" s="250">
        <v>677</v>
      </c>
      <c r="D36" s="250">
        <v>97</v>
      </c>
      <c r="E36" s="250">
        <v>5129</v>
      </c>
      <c r="F36" s="250">
        <v>491</v>
      </c>
      <c r="G36" s="250">
        <v>36</v>
      </c>
      <c r="H36" s="250">
        <v>1928</v>
      </c>
    </row>
    <row r="37" spans="1:8" ht="12.6" customHeight="1" x14ac:dyDescent="0.2">
      <c r="A37" s="59" t="s">
        <v>278</v>
      </c>
      <c r="B37" s="250">
        <v>6468</v>
      </c>
      <c r="C37" s="250">
        <v>1339</v>
      </c>
      <c r="D37" s="250">
        <v>197</v>
      </c>
      <c r="E37" s="250">
        <v>10302</v>
      </c>
      <c r="F37" s="250">
        <v>1204</v>
      </c>
      <c r="G37" s="250">
        <v>118</v>
      </c>
      <c r="H37" s="250">
        <v>4993</v>
      </c>
    </row>
    <row r="38" spans="1:8" ht="15" customHeight="1" x14ac:dyDescent="0.2">
      <c r="A38" s="41" t="s">
        <v>238</v>
      </c>
      <c r="B38" s="250"/>
      <c r="C38" s="250"/>
      <c r="D38" s="250"/>
      <c r="E38" s="250"/>
      <c r="F38" s="250"/>
      <c r="G38" s="250"/>
      <c r="H38" s="250"/>
    </row>
    <row r="39" spans="1:8" ht="12.6" customHeight="1" x14ac:dyDescent="0.2">
      <c r="A39" s="59" t="s">
        <v>245</v>
      </c>
      <c r="B39" s="250">
        <v>3923</v>
      </c>
      <c r="C39" s="250">
        <v>701</v>
      </c>
      <c r="D39" s="250">
        <v>123</v>
      </c>
      <c r="E39" s="250">
        <v>6453</v>
      </c>
      <c r="F39" s="250">
        <v>484</v>
      </c>
      <c r="G39" s="250">
        <v>47</v>
      </c>
      <c r="H39" s="250">
        <v>1681</v>
      </c>
    </row>
    <row r="40" spans="1:8" ht="12.6" customHeight="1" x14ac:dyDescent="0.2">
      <c r="A40" s="59" t="s">
        <v>279</v>
      </c>
      <c r="B40" s="250">
        <v>12763</v>
      </c>
      <c r="C40" s="250">
        <v>2574</v>
      </c>
      <c r="D40" s="250">
        <v>388</v>
      </c>
      <c r="E40" s="250">
        <v>20550</v>
      </c>
      <c r="F40" s="250">
        <v>1699</v>
      </c>
      <c r="G40" s="250">
        <v>205</v>
      </c>
      <c r="H40" s="250">
        <v>9416</v>
      </c>
    </row>
    <row r="41" spans="1:8" ht="12.6" customHeight="1" x14ac:dyDescent="0.2">
      <c r="A41" s="42" t="s">
        <v>219</v>
      </c>
      <c r="B41" s="250">
        <v>26340</v>
      </c>
      <c r="C41" s="250">
        <v>5291</v>
      </c>
      <c r="D41" s="250">
        <v>805</v>
      </c>
      <c r="E41" s="250">
        <v>42434</v>
      </c>
      <c r="F41" s="250">
        <v>3878</v>
      </c>
      <c r="G41" s="250">
        <v>406</v>
      </c>
      <c r="H41" s="250">
        <v>18017</v>
      </c>
    </row>
    <row r="42" spans="1:8" ht="20.100000000000001" customHeight="1" x14ac:dyDescent="0.2">
      <c r="A42" s="42" t="s">
        <v>237</v>
      </c>
      <c r="B42" s="250"/>
      <c r="C42" s="250"/>
      <c r="D42" s="250"/>
      <c r="E42" s="250"/>
      <c r="F42" s="250"/>
      <c r="G42" s="250"/>
      <c r="H42" s="250"/>
    </row>
    <row r="43" spans="1:8" ht="12.6" customHeight="1" x14ac:dyDescent="0.2">
      <c r="A43" s="59" t="s">
        <v>246</v>
      </c>
      <c r="B43" s="250">
        <v>4005</v>
      </c>
      <c r="C43" s="250">
        <v>794</v>
      </c>
      <c r="D43" s="250">
        <v>123</v>
      </c>
      <c r="E43" s="250">
        <v>6245</v>
      </c>
      <c r="F43" s="250">
        <v>615</v>
      </c>
      <c r="G43" s="250">
        <v>70</v>
      </c>
      <c r="H43" s="250">
        <v>3177</v>
      </c>
    </row>
    <row r="44" spans="1:8" ht="15" customHeight="1" x14ac:dyDescent="0.2">
      <c r="A44" s="41" t="s">
        <v>238</v>
      </c>
      <c r="B44" s="250"/>
      <c r="C44" s="250"/>
      <c r="D44" s="250"/>
      <c r="E44" s="250"/>
      <c r="F44" s="250"/>
      <c r="G44" s="250"/>
      <c r="H44" s="250"/>
    </row>
    <row r="45" spans="1:8" ht="12.6" customHeight="1" x14ac:dyDescent="0.2">
      <c r="A45" s="59" t="s">
        <v>247</v>
      </c>
      <c r="B45" s="250">
        <v>3428</v>
      </c>
      <c r="C45" s="250">
        <v>690</v>
      </c>
      <c r="D45" s="250">
        <v>107</v>
      </c>
      <c r="E45" s="250">
        <v>5557</v>
      </c>
      <c r="F45" s="250">
        <v>396</v>
      </c>
      <c r="G45" s="250">
        <v>45</v>
      </c>
      <c r="H45" s="250">
        <v>1803</v>
      </c>
    </row>
    <row r="46" spans="1:8" ht="12.6" customHeight="1" x14ac:dyDescent="0.2">
      <c r="A46" s="59" t="s">
        <v>280</v>
      </c>
      <c r="B46" s="250">
        <v>3260</v>
      </c>
      <c r="C46" s="250">
        <v>642</v>
      </c>
      <c r="D46" s="250">
        <v>105</v>
      </c>
      <c r="E46" s="250">
        <v>5385</v>
      </c>
      <c r="F46" s="250">
        <v>322</v>
      </c>
      <c r="G46" s="250">
        <v>38</v>
      </c>
      <c r="H46" s="250">
        <v>1607</v>
      </c>
    </row>
    <row r="47" spans="1:8" ht="12.6" customHeight="1" x14ac:dyDescent="0.2">
      <c r="A47" s="59" t="s">
        <v>281</v>
      </c>
      <c r="B47" s="250">
        <v>2459</v>
      </c>
      <c r="C47" s="250">
        <v>416</v>
      </c>
      <c r="D47" s="250">
        <v>85</v>
      </c>
      <c r="E47" s="250">
        <v>4124</v>
      </c>
      <c r="F47" s="250">
        <v>466</v>
      </c>
      <c r="G47" s="250">
        <v>54</v>
      </c>
      <c r="H47" s="250">
        <v>2041</v>
      </c>
    </row>
    <row r="48" spans="1:8" ht="12.6" customHeight="1" x14ac:dyDescent="0.2">
      <c r="A48" s="42" t="s">
        <v>98</v>
      </c>
      <c r="B48" s="250">
        <v>13152</v>
      </c>
      <c r="C48" s="250">
        <v>2542</v>
      </c>
      <c r="D48" s="250">
        <v>420</v>
      </c>
      <c r="E48" s="250">
        <v>21312</v>
      </c>
      <c r="F48" s="250">
        <v>1799</v>
      </c>
      <c r="G48" s="250">
        <v>207</v>
      </c>
      <c r="H48" s="250">
        <v>8629</v>
      </c>
    </row>
    <row r="49" spans="1:8" ht="35.1" customHeight="1" x14ac:dyDescent="0.2">
      <c r="A49" s="43" t="s">
        <v>25</v>
      </c>
      <c r="B49" s="251">
        <v>63676</v>
      </c>
      <c r="C49" s="251">
        <v>12440</v>
      </c>
      <c r="D49" s="251">
        <v>1978</v>
      </c>
      <c r="E49" s="251">
        <v>102042</v>
      </c>
      <c r="F49" s="251">
        <v>8721</v>
      </c>
      <c r="G49" s="251">
        <v>951</v>
      </c>
      <c r="H49" s="251">
        <v>42406</v>
      </c>
    </row>
    <row r="50" spans="1:8" ht="12.6" customHeight="1" x14ac:dyDescent="0.2">
      <c r="A50" s="86"/>
    </row>
  </sheetData>
  <mergeCells count="9">
    <mergeCell ref="A3:A5"/>
    <mergeCell ref="B3:E3"/>
    <mergeCell ref="D4:D5"/>
    <mergeCell ref="E4:E5"/>
    <mergeCell ref="F3:H3"/>
    <mergeCell ref="F4:F5"/>
    <mergeCell ref="G4:G5"/>
    <mergeCell ref="H4:H5"/>
    <mergeCell ref="B4:C4"/>
  </mergeCells>
  <conditionalFormatting sqref="B6:H6 B7:D49 F7:G49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E7:E49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H7:H4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Height="2" pageOrder="overThenDown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5" topLeftCell="A6" activePane="bottomLeft" state="frozen"/>
      <selection activeCell="O30" sqref="O30"/>
      <selection pane="bottomLeft"/>
    </sheetView>
  </sheetViews>
  <sheetFormatPr baseColWidth="10" defaultColWidth="14.6640625" defaultRowHeight="11.25" x14ac:dyDescent="0.2"/>
  <cols>
    <col min="1" max="1" width="31.83203125" style="1" customWidth="1"/>
    <col min="2" max="7" width="9.1640625" style="1" customWidth="1"/>
    <col min="8" max="8" width="9.5" style="1" customWidth="1"/>
    <col min="9" max="10" width="9.1640625" style="1" customWidth="1"/>
    <col min="11" max="16384" width="14.6640625" style="1"/>
  </cols>
  <sheetData>
    <row r="1" spans="1:11" s="102" customFormat="1" ht="16.5" customHeight="1" x14ac:dyDescent="0.2">
      <c r="A1" s="248" t="s">
        <v>353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1" s="102" customFormat="1" ht="14.85" customHeight="1" x14ac:dyDescent="0.2">
      <c r="A2" s="377" t="s">
        <v>473</v>
      </c>
      <c r="B2" s="375"/>
      <c r="C2" s="375"/>
      <c r="D2" s="375"/>
      <c r="E2" s="375"/>
      <c r="F2" s="375"/>
      <c r="G2" s="375"/>
      <c r="H2" s="375"/>
      <c r="I2" s="375"/>
      <c r="J2" s="375"/>
      <c r="K2" s="103"/>
    </row>
    <row r="3" spans="1:11" s="2" customFormat="1" ht="28.5" customHeight="1" x14ac:dyDescent="0.15">
      <c r="A3" s="643" t="s">
        <v>93</v>
      </c>
      <c r="B3" s="644" t="s">
        <v>458</v>
      </c>
      <c r="C3" s="645"/>
      <c r="D3" s="645"/>
      <c r="E3" s="639" t="s">
        <v>306</v>
      </c>
      <c r="F3" s="640"/>
      <c r="G3" s="641"/>
      <c r="H3" s="645" t="s">
        <v>15</v>
      </c>
      <c r="I3" s="645"/>
      <c r="J3" s="646"/>
    </row>
    <row r="4" spans="1:11" s="2" customFormat="1" ht="17.45" customHeight="1" x14ac:dyDescent="0.15">
      <c r="A4" s="643"/>
      <c r="B4" s="647" t="s">
        <v>343</v>
      </c>
      <c r="C4" s="635" t="s">
        <v>8</v>
      </c>
      <c r="D4" s="635" t="s">
        <v>307</v>
      </c>
      <c r="E4" s="649" t="s">
        <v>343</v>
      </c>
      <c r="F4" s="635" t="s">
        <v>8</v>
      </c>
      <c r="G4" s="635" t="s">
        <v>307</v>
      </c>
      <c r="H4" s="635" t="s">
        <v>343</v>
      </c>
      <c r="I4" s="635" t="s">
        <v>8</v>
      </c>
      <c r="J4" s="637" t="s">
        <v>307</v>
      </c>
    </row>
    <row r="5" spans="1:11" s="2" customFormat="1" ht="51" customHeight="1" x14ac:dyDescent="0.15">
      <c r="A5" s="643"/>
      <c r="B5" s="648"/>
      <c r="C5" s="636"/>
      <c r="D5" s="636"/>
      <c r="E5" s="650"/>
      <c r="F5" s="651"/>
      <c r="G5" s="651"/>
      <c r="H5" s="636"/>
      <c r="I5" s="636"/>
      <c r="J5" s="638"/>
    </row>
    <row r="6" spans="1:11" s="2" customFormat="1" ht="27" customHeight="1" x14ac:dyDescent="0.2">
      <c r="A6" s="71" t="s">
        <v>237</v>
      </c>
      <c r="B6" s="89"/>
      <c r="C6" s="89"/>
      <c r="D6" s="89"/>
      <c r="E6" s="89"/>
      <c r="F6" s="89"/>
      <c r="G6" s="89"/>
      <c r="H6" s="89"/>
      <c r="I6" s="89"/>
      <c r="J6" s="89"/>
    </row>
    <row r="7" spans="1:11" s="3" customFormat="1" ht="12.6" customHeight="1" x14ac:dyDescent="0.2">
      <c r="A7" s="72" t="s">
        <v>248</v>
      </c>
      <c r="B7" s="115">
        <v>7364</v>
      </c>
      <c r="C7" s="115">
        <v>379</v>
      </c>
      <c r="D7" s="115">
        <v>11008</v>
      </c>
      <c r="E7" s="115">
        <v>262</v>
      </c>
      <c r="F7" s="115">
        <v>13</v>
      </c>
      <c r="G7" s="115">
        <v>612</v>
      </c>
      <c r="H7" s="115">
        <v>2347</v>
      </c>
      <c r="I7" s="115">
        <v>99</v>
      </c>
      <c r="J7" s="115">
        <v>3867</v>
      </c>
    </row>
    <row r="8" spans="1:11" s="3" customFormat="1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115"/>
      <c r="I8" s="115"/>
      <c r="J8" s="115"/>
    </row>
    <row r="9" spans="1:11" s="3" customFormat="1" ht="12.6" customHeight="1" x14ac:dyDescent="0.2">
      <c r="A9" s="72" t="s">
        <v>249</v>
      </c>
      <c r="B9" s="115">
        <v>9650</v>
      </c>
      <c r="C9" s="115">
        <v>506</v>
      </c>
      <c r="D9" s="115">
        <v>14628</v>
      </c>
      <c r="E9" s="115">
        <v>2300</v>
      </c>
      <c r="F9" s="115">
        <v>114</v>
      </c>
      <c r="G9" s="115">
        <v>4305</v>
      </c>
      <c r="H9" s="115">
        <v>5047</v>
      </c>
      <c r="I9" s="115">
        <v>202</v>
      </c>
      <c r="J9" s="115">
        <v>7659</v>
      </c>
    </row>
    <row r="10" spans="1:11" s="3" customFormat="1" ht="12.6" customHeight="1" x14ac:dyDescent="0.2">
      <c r="A10" s="73" t="s">
        <v>268</v>
      </c>
      <c r="B10" s="115">
        <v>6852</v>
      </c>
      <c r="C10" s="115">
        <v>361</v>
      </c>
      <c r="D10" s="115">
        <v>10508</v>
      </c>
      <c r="E10" s="115">
        <v>465</v>
      </c>
      <c r="F10" s="115">
        <v>26</v>
      </c>
      <c r="G10" s="115">
        <v>1015</v>
      </c>
      <c r="H10" s="115">
        <v>3175</v>
      </c>
      <c r="I10" s="115">
        <v>133</v>
      </c>
      <c r="J10" s="115">
        <v>5121</v>
      </c>
    </row>
    <row r="11" spans="1:11" s="3" customFormat="1" ht="12.6" customHeight="1" x14ac:dyDescent="0.2">
      <c r="A11" s="73" t="s">
        <v>267</v>
      </c>
      <c r="B11" s="115">
        <v>16094</v>
      </c>
      <c r="C11" s="115">
        <v>833</v>
      </c>
      <c r="D11" s="115">
        <v>24441</v>
      </c>
      <c r="E11" s="115">
        <v>4244</v>
      </c>
      <c r="F11" s="115">
        <v>204</v>
      </c>
      <c r="G11" s="115">
        <v>7404</v>
      </c>
      <c r="H11" s="115">
        <v>8306</v>
      </c>
      <c r="I11" s="115">
        <v>343</v>
      </c>
      <c r="J11" s="115">
        <v>13171</v>
      </c>
    </row>
    <row r="12" spans="1:11" s="33" customFormat="1" ht="12.6" customHeight="1" x14ac:dyDescent="0.2">
      <c r="A12" s="45" t="s">
        <v>99</v>
      </c>
      <c r="B12" s="115">
        <v>39960</v>
      </c>
      <c r="C12" s="115">
        <v>2079</v>
      </c>
      <c r="D12" s="115">
        <v>60585</v>
      </c>
      <c r="E12" s="115">
        <v>7271</v>
      </c>
      <c r="F12" s="115">
        <v>357</v>
      </c>
      <c r="G12" s="115">
        <v>13336</v>
      </c>
      <c r="H12" s="115">
        <v>18875</v>
      </c>
      <c r="I12" s="115">
        <v>777</v>
      </c>
      <c r="J12" s="115">
        <v>29818</v>
      </c>
    </row>
    <row r="13" spans="1:11" s="33" customFormat="1" ht="15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115"/>
      <c r="I13" s="115"/>
      <c r="J13" s="115"/>
    </row>
    <row r="14" spans="1:11" s="3" customFormat="1" ht="12.6" customHeight="1" x14ac:dyDescent="0.2">
      <c r="A14" s="72" t="s">
        <v>250</v>
      </c>
      <c r="B14" s="115">
        <v>5506</v>
      </c>
      <c r="C14" s="115">
        <v>287</v>
      </c>
      <c r="D14" s="115">
        <v>8391</v>
      </c>
      <c r="E14" s="115">
        <v>1061</v>
      </c>
      <c r="F14" s="115">
        <v>53</v>
      </c>
      <c r="G14" s="115">
        <v>1983</v>
      </c>
      <c r="H14" s="115">
        <v>2210</v>
      </c>
      <c r="I14" s="115">
        <v>85</v>
      </c>
      <c r="J14" s="115">
        <v>3088</v>
      </c>
    </row>
    <row r="15" spans="1:11" s="3" customFormat="1" ht="12.6" customHeight="1" x14ac:dyDescent="0.2">
      <c r="A15" s="73" t="s">
        <v>266</v>
      </c>
      <c r="B15" s="115">
        <v>7676</v>
      </c>
      <c r="C15" s="115">
        <v>379</v>
      </c>
      <c r="D15" s="115">
        <v>11082</v>
      </c>
      <c r="E15" s="115">
        <v>2357</v>
      </c>
      <c r="F15" s="115">
        <v>120</v>
      </c>
      <c r="G15" s="115">
        <v>4561</v>
      </c>
      <c r="H15" s="115">
        <v>4349</v>
      </c>
      <c r="I15" s="115">
        <v>161</v>
      </c>
      <c r="J15" s="115">
        <v>5963</v>
      </c>
    </row>
    <row r="16" spans="1:11" s="3" customFormat="1" ht="12.6" customHeight="1" x14ac:dyDescent="0.2">
      <c r="A16" s="73" t="s">
        <v>265</v>
      </c>
      <c r="B16" s="115">
        <v>5461</v>
      </c>
      <c r="C16" s="115">
        <v>276</v>
      </c>
      <c r="D16" s="115">
        <v>7721</v>
      </c>
      <c r="E16" s="115">
        <v>1607</v>
      </c>
      <c r="F16" s="115">
        <v>78</v>
      </c>
      <c r="G16" s="115">
        <v>2726</v>
      </c>
      <c r="H16" s="115">
        <v>3522</v>
      </c>
      <c r="I16" s="115">
        <v>139</v>
      </c>
      <c r="J16" s="115">
        <v>5037</v>
      </c>
    </row>
    <row r="17" spans="1:10" s="3" customFormat="1" ht="12.6" customHeight="1" x14ac:dyDescent="0.2">
      <c r="A17" s="45" t="s">
        <v>252</v>
      </c>
      <c r="B17" s="115"/>
      <c r="C17" s="115"/>
      <c r="D17" s="33"/>
      <c r="E17" s="115"/>
      <c r="F17" s="115"/>
      <c r="G17" s="115"/>
      <c r="H17" s="115"/>
      <c r="I17" s="115"/>
      <c r="J17" s="115"/>
    </row>
    <row r="18" spans="1:10" s="33" customFormat="1" ht="12.6" customHeight="1" x14ac:dyDescent="0.2">
      <c r="A18" s="44" t="s">
        <v>251</v>
      </c>
      <c r="B18" s="115">
        <v>18643</v>
      </c>
      <c r="C18" s="115">
        <v>942</v>
      </c>
      <c r="D18" s="115">
        <v>27194</v>
      </c>
      <c r="E18" s="115">
        <v>5025</v>
      </c>
      <c r="F18" s="115">
        <v>251</v>
      </c>
      <c r="G18" s="115">
        <v>9270</v>
      </c>
      <c r="H18" s="115">
        <v>10081</v>
      </c>
      <c r="I18" s="115">
        <v>385</v>
      </c>
      <c r="J18" s="115">
        <v>14087</v>
      </c>
    </row>
    <row r="19" spans="1:10" s="33" customFormat="1" ht="15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115"/>
      <c r="I19" s="115"/>
      <c r="J19" s="115"/>
    </row>
    <row r="20" spans="1:10" s="3" customFormat="1" ht="12.6" customHeight="1" x14ac:dyDescent="0.2">
      <c r="A20" s="72" t="s">
        <v>253</v>
      </c>
      <c r="B20" s="115">
        <v>9963</v>
      </c>
      <c r="C20" s="115">
        <v>509</v>
      </c>
      <c r="D20" s="115">
        <v>15122</v>
      </c>
      <c r="E20" s="115">
        <v>3608</v>
      </c>
      <c r="F20" s="115">
        <v>163</v>
      </c>
      <c r="G20" s="115">
        <v>6781</v>
      </c>
      <c r="H20" s="115">
        <v>4410</v>
      </c>
      <c r="I20" s="115">
        <v>182</v>
      </c>
      <c r="J20" s="115">
        <v>6788</v>
      </c>
    </row>
    <row r="21" spans="1:10" s="3" customFormat="1" ht="12.6" customHeight="1" x14ac:dyDescent="0.2">
      <c r="A21" s="73" t="s">
        <v>263</v>
      </c>
      <c r="B21" s="115">
        <v>7799</v>
      </c>
      <c r="C21" s="115">
        <v>392</v>
      </c>
      <c r="D21" s="115">
        <v>11469</v>
      </c>
      <c r="E21" s="115">
        <v>2983</v>
      </c>
      <c r="F21" s="115">
        <v>151</v>
      </c>
      <c r="G21" s="115">
        <v>6124</v>
      </c>
      <c r="H21" s="115">
        <v>4271</v>
      </c>
      <c r="I21" s="115">
        <v>172</v>
      </c>
      <c r="J21" s="115">
        <v>6496</v>
      </c>
    </row>
    <row r="22" spans="1:10" s="3" customFormat="1" ht="12.6" customHeight="1" x14ac:dyDescent="0.2">
      <c r="A22" s="73" t="s">
        <v>264</v>
      </c>
      <c r="B22" s="115">
        <v>7041</v>
      </c>
      <c r="C22" s="115">
        <v>365</v>
      </c>
      <c r="D22" s="115">
        <v>10511</v>
      </c>
      <c r="E22" s="115">
        <v>2294</v>
      </c>
      <c r="F22" s="115">
        <v>111</v>
      </c>
      <c r="G22" s="115">
        <v>4500</v>
      </c>
      <c r="H22" s="115">
        <v>4112</v>
      </c>
      <c r="I22" s="115">
        <v>170</v>
      </c>
      <c r="J22" s="115">
        <v>6215</v>
      </c>
    </row>
    <row r="23" spans="1:10" s="33" customFormat="1" ht="12.6" customHeight="1" x14ac:dyDescent="0.2">
      <c r="A23" s="45" t="s">
        <v>100</v>
      </c>
      <c r="B23" s="115">
        <v>24803</v>
      </c>
      <c r="C23" s="115">
        <v>1266</v>
      </c>
      <c r="D23" s="115">
        <v>37102</v>
      </c>
      <c r="E23" s="115">
        <v>8885</v>
      </c>
      <c r="F23" s="115">
        <v>425</v>
      </c>
      <c r="G23" s="115">
        <v>17404</v>
      </c>
      <c r="H23" s="115">
        <v>12793</v>
      </c>
      <c r="I23" s="115">
        <v>524</v>
      </c>
      <c r="J23" s="115">
        <v>19500</v>
      </c>
    </row>
    <row r="24" spans="1:10" s="3" customFormat="1" ht="29.1" customHeight="1" x14ac:dyDescent="0.2">
      <c r="A24" s="46" t="s">
        <v>26</v>
      </c>
      <c r="B24" s="116">
        <v>83406</v>
      </c>
      <c r="C24" s="116">
        <v>4287</v>
      </c>
      <c r="D24" s="116">
        <v>124881</v>
      </c>
      <c r="E24" s="116">
        <v>21181</v>
      </c>
      <c r="F24" s="116">
        <v>1033</v>
      </c>
      <c r="G24" s="116">
        <v>40010</v>
      </c>
      <c r="H24" s="116">
        <v>41749</v>
      </c>
      <c r="I24" s="116">
        <v>1686</v>
      </c>
      <c r="J24" s="116">
        <v>63405</v>
      </c>
    </row>
    <row r="25" spans="1:10" s="3" customFormat="1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115"/>
      <c r="I25" s="115"/>
      <c r="J25" s="115"/>
    </row>
    <row r="26" spans="1:10" s="3" customFormat="1" ht="12.6" customHeight="1" x14ac:dyDescent="0.2">
      <c r="A26" s="72" t="s">
        <v>254</v>
      </c>
      <c r="B26" s="115">
        <v>8024</v>
      </c>
      <c r="C26" s="115">
        <v>407</v>
      </c>
      <c r="D26" s="115">
        <v>12417</v>
      </c>
      <c r="E26" s="115">
        <v>4833</v>
      </c>
      <c r="F26" s="115">
        <v>222</v>
      </c>
      <c r="G26" s="115">
        <v>8429</v>
      </c>
      <c r="H26" s="115">
        <v>4270</v>
      </c>
      <c r="I26" s="115">
        <v>171</v>
      </c>
      <c r="J26" s="115">
        <v>6647</v>
      </c>
    </row>
    <row r="27" spans="1:10" s="3" customFormat="1" ht="12.6" customHeight="1" x14ac:dyDescent="0.2">
      <c r="A27" s="73" t="s">
        <v>261</v>
      </c>
      <c r="B27" s="115">
        <v>6901</v>
      </c>
      <c r="C27" s="115">
        <v>361</v>
      </c>
      <c r="D27" s="115">
        <v>10641</v>
      </c>
      <c r="E27" s="115">
        <v>3781</v>
      </c>
      <c r="F27" s="115">
        <v>172</v>
      </c>
      <c r="G27" s="115">
        <v>7555</v>
      </c>
      <c r="H27" s="115">
        <v>727</v>
      </c>
      <c r="I27" s="115">
        <v>28</v>
      </c>
      <c r="J27" s="115">
        <v>1130</v>
      </c>
    </row>
    <row r="28" spans="1:10" s="3" customFormat="1" ht="12.6" customHeight="1" x14ac:dyDescent="0.2">
      <c r="A28" s="73" t="s">
        <v>262</v>
      </c>
      <c r="B28" s="115">
        <v>7378</v>
      </c>
      <c r="C28" s="115">
        <v>373</v>
      </c>
      <c r="D28" s="115">
        <v>11064</v>
      </c>
      <c r="E28" s="115">
        <v>1197</v>
      </c>
      <c r="F28" s="115">
        <v>61</v>
      </c>
      <c r="G28" s="115">
        <v>2289</v>
      </c>
      <c r="H28" s="115">
        <v>4231</v>
      </c>
      <c r="I28" s="115">
        <v>179</v>
      </c>
      <c r="J28" s="115">
        <v>6689</v>
      </c>
    </row>
    <row r="29" spans="1:10" s="33" customFormat="1" ht="12.6" customHeight="1" x14ac:dyDescent="0.2">
      <c r="A29" s="45" t="s">
        <v>101</v>
      </c>
      <c r="B29" s="115">
        <v>22303</v>
      </c>
      <c r="C29" s="115">
        <v>1141</v>
      </c>
      <c r="D29" s="115">
        <v>34122</v>
      </c>
      <c r="E29" s="115">
        <v>9811</v>
      </c>
      <c r="F29" s="115">
        <v>455</v>
      </c>
      <c r="G29" s="115">
        <v>18272</v>
      </c>
      <c r="H29" s="115">
        <v>9228</v>
      </c>
      <c r="I29" s="115">
        <v>378</v>
      </c>
      <c r="J29" s="115">
        <v>14467</v>
      </c>
    </row>
    <row r="30" spans="1:10" s="33" customFormat="1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115"/>
      <c r="I30" s="115"/>
      <c r="J30" s="115"/>
    </row>
    <row r="31" spans="1:10" s="3" customFormat="1" ht="12.6" customHeight="1" x14ac:dyDescent="0.2">
      <c r="A31" s="72" t="s">
        <v>255</v>
      </c>
      <c r="B31" s="115">
        <v>3941</v>
      </c>
      <c r="C31" s="115">
        <v>195</v>
      </c>
      <c r="D31" s="115">
        <v>6082</v>
      </c>
      <c r="E31" s="115">
        <v>1453</v>
      </c>
      <c r="F31" s="115">
        <v>66</v>
      </c>
      <c r="G31" s="115">
        <v>3081</v>
      </c>
      <c r="H31" s="115">
        <v>1642</v>
      </c>
      <c r="I31" s="115">
        <v>64</v>
      </c>
      <c r="J31" s="115">
        <v>2558</v>
      </c>
    </row>
    <row r="32" spans="1:10" s="3" customFormat="1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115"/>
      <c r="I32" s="115"/>
      <c r="J32" s="115"/>
    </row>
    <row r="33" spans="1:10" s="3" customFormat="1" ht="12.6" customHeight="1" x14ac:dyDescent="0.2">
      <c r="A33" s="72" t="s">
        <v>256</v>
      </c>
      <c r="B33" s="115">
        <v>6439</v>
      </c>
      <c r="C33" s="115">
        <v>338</v>
      </c>
      <c r="D33" s="115">
        <v>9669</v>
      </c>
      <c r="E33" s="115">
        <v>3424</v>
      </c>
      <c r="F33" s="115">
        <v>170</v>
      </c>
      <c r="G33" s="115">
        <v>6551</v>
      </c>
      <c r="H33" s="115">
        <v>4073</v>
      </c>
      <c r="I33" s="115">
        <v>161</v>
      </c>
      <c r="J33" s="115">
        <v>6028</v>
      </c>
    </row>
    <row r="34" spans="1:10" s="3" customFormat="1" ht="12.6" customHeight="1" x14ac:dyDescent="0.2">
      <c r="A34" s="73" t="s">
        <v>260</v>
      </c>
      <c r="B34" s="115">
        <v>6903</v>
      </c>
      <c r="C34" s="115">
        <v>344</v>
      </c>
      <c r="D34" s="115">
        <v>10421</v>
      </c>
      <c r="E34" s="115">
        <v>3385</v>
      </c>
      <c r="F34" s="115">
        <v>162</v>
      </c>
      <c r="G34" s="115">
        <v>6399</v>
      </c>
      <c r="H34" s="115">
        <v>4410</v>
      </c>
      <c r="I34" s="115">
        <v>172</v>
      </c>
      <c r="J34" s="115">
        <v>6719</v>
      </c>
    </row>
    <row r="35" spans="1:10" s="33" customFormat="1" ht="12.6" customHeight="1" x14ac:dyDescent="0.2">
      <c r="A35" s="45" t="s">
        <v>220</v>
      </c>
      <c r="B35" s="115">
        <v>17283</v>
      </c>
      <c r="C35" s="115">
        <v>877</v>
      </c>
      <c r="D35" s="115">
        <v>26172</v>
      </c>
      <c r="E35" s="115">
        <v>8262</v>
      </c>
      <c r="F35" s="115">
        <v>398</v>
      </c>
      <c r="G35" s="115">
        <v>16030</v>
      </c>
      <c r="H35" s="115">
        <v>10125</v>
      </c>
      <c r="I35" s="115">
        <v>397</v>
      </c>
      <c r="J35" s="115">
        <v>15304</v>
      </c>
    </row>
    <row r="36" spans="1:10" s="33" customFormat="1" ht="15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115"/>
      <c r="I36" s="115"/>
      <c r="J36" s="115"/>
    </row>
    <row r="37" spans="1:10" s="3" customFormat="1" ht="12.6" customHeight="1" x14ac:dyDescent="0.2">
      <c r="A37" s="72" t="s">
        <v>257</v>
      </c>
      <c r="B37" s="115">
        <v>6508</v>
      </c>
      <c r="C37" s="115">
        <v>337</v>
      </c>
      <c r="D37" s="115">
        <v>10223</v>
      </c>
      <c r="E37" s="115">
        <v>2782</v>
      </c>
      <c r="F37" s="115">
        <v>132</v>
      </c>
      <c r="G37" s="115">
        <v>5248</v>
      </c>
      <c r="H37" s="115">
        <v>3053</v>
      </c>
      <c r="I37" s="115">
        <v>122</v>
      </c>
      <c r="J37" s="115">
        <v>4842</v>
      </c>
    </row>
    <row r="38" spans="1:10" s="3" customFormat="1" ht="12.6" customHeight="1" x14ac:dyDescent="0.2">
      <c r="A38" s="73" t="s">
        <v>258</v>
      </c>
      <c r="B38" s="115">
        <v>9714</v>
      </c>
      <c r="C38" s="115">
        <v>511</v>
      </c>
      <c r="D38" s="115">
        <v>16161</v>
      </c>
      <c r="E38" s="115">
        <v>3534</v>
      </c>
      <c r="F38" s="115">
        <v>174</v>
      </c>
      <c r="G38" s="115">
        <v>7026</v>
      </c>
      <c r="H38" s="115">
        <v>5712</v>
      </c>
      <c r="I38" s="115">
        <v>231</v>
      </c>
      <c r="J38" s="115">
        <v>9269</v>
      </c>
    </row>
    <row r="39" spans="1:10" s="3" customFormat="1" ht="12.6" customHeight="1" x14ac:dyDescent="0.2">
      <c r="A39" s="73" t="s">
        <v>259</v>
      </c>
      <c r="B39" s="115">
        <v>5150</v>
      </c>
      <c r="C39" s="115">
        <v>269</v>
      </c>
      <c r="D39" s="115">
        <v>8005</v>
      </c>
      <c r="E39" s="115">
        <v>1108</v>
      </c>
      <c r="F39" s="115">
        <v>51</v>
      </c>
      <c r="G39" s="115">
        <v>2024</v>
      </c>
      <c r="H39" s="115">
        <v>2200</v>
      </c>
      <c r="I39" s="115">
        <v>91</v>
      </c>
      <c r="J39" s="115">
        <v>3482</v>
      </c>
    </row>
    <row r="40" spans="1:10" s="33" customFormat="1" ht="12.6" customHeight="1" x14ac:dyDescent="0.2">
      <c r="A40" s="45" t="s">
        <v>102</v>
      </c>
      <c r="B40" s="115">
        <v>21372</v>
      </c>
      <c r="C40" s="115">
        <v>1117</v>
      </c>
      <c r="D40" s="115">
        <v>34389</v>
      </c>
      <c r="E40" s="115">
        <v>7424</v>
      </c>
      <c r="F40" s="115">
        <v>357</v>
      </c>
      <c r="G40" s="115">
        <v>14298</v>
      </c>
      <c r="H40" s="115">
        <v>10965</v>
      </c>
      <c r="I40" s="115">
        <v>444</v>
      </c>
      <c r="J40" s="115">
        <v>17593</v>
      </c>
    </row>
    <row r="41" spans="1:10" s="3" customFormat="1" ht="30.2" customHeight="1" x14ac:dyDescent="0.2">
      <c r="A41" s="46" t="s">
        <v>27</v>
      </c>
      <c r="B41" s="116">
        <v>60958</v>
      </c>
      <c r="C41" s="116">
        <v>3135</v>
      </c>
      <c r="D41" s="116">
        <v>94682</v>
      </c>
      <c r="E41" s="116">
        <v>25497</v>
      </c>
      <c r="F41" s="116">
        <v>1210</v>
      </c>
      <c r="G41" s="116">
        <v>48601</v>
      </c>
      <c r="H41" s="116">
        <v>30318</v>
      </c>
      <c r="I41" s="116">
        <v>1219</v>
      </c>
      <c r="J41" s="116">
        <v>47364</v>
      </c>
    </row>
    <row r="42" spans="1:10" s="3" customFormat="1" ht="45" customHeight="1" x14ac:dyDescent="0.2">
      <c r="A42" s="46" t="s">
        <v>28</v>
      </c>
      <c r="B42" s="116">
        <v>366610</v>
      </c>
      <c r="C42" s="116">
        <v>18630</v>
      </c>
      <c r="D42" s="116">
        <v>550288</v>
      </c>
      <c r="E42" s="116">
        <v>128847</v>
      </c>
      <c r="F42" s="116">
        <v>6227</v>
      </c>
      <c r="G42" s="116">
        <v>238970</v>
      </c>
      <c r="H42" s="116">
        <v>196558</v>
      </c>
      <c r="I42" s="116">
        <v>7891</v>
      </c>
      <c r="J42" s="116">
        <v>302008</v>
      </c>
    </row>
    <row r="43" spans="1:10" ht="69.95" customHeight="1" x14ac:dyDescent="0.2">
      <c r="A43" s="642" t="s">
        <v>428</v>
      </c>
      <c r="B43" s="642"/>
      <c r="C43" s="642"/>
      <c r="D43" s="642"/>
      <c r="E43" s="642"/>
      <c r="F43" s="642"/>
      <c r="G43" s="642"/>
      <c r="H43" s="642"/>
      <c r="I43" s="642"/>
      <c r="J43" s="642"/>
    </row>
    <row r="44" spans="1:10" x14ac:dyDescent="0.2">
      <c r="A44" s="518" t="s">
        <v>430</v>
      </c>
      <c r="B44" s="518"/>
      <c r="C44" s="518"/>
      <c r="D44" s="518"/>
      <c r="E44" s="518"/>
      <c r="F44" s="518"/>
      <c r="G44" s="518"/>
      <c r="H44" s="518"/>
      <c r="I44" s="518"/>
      <c r="J44" s="518"/>
    </row>
  </sheetData>
  <mergeCells count="15">
    <mergeCell ref="A44:J44"/>
    <mergeCell ref="I4:I5"/>
    <mergeCell ref="J4:J5"/>
    <mergeCell ref="E3:G3"/>
    <mergeCell ref="A43:J43"/>
    <mergeCell ref="A3:A5"/>
    <mergeCell ref="B3:D3"/>
    <mergeCell ref="H3:J3"/>
    <mergeCell ref="B4:B5"/>
    <mergeCell ref="E4:E5"/>
    <mergeCell ref="F4:F5"/>
    <mergeCell ref="G4:G5"/>
    <mergeCell ref="C4:C5"/>
    <mergeCell ref="D4:D5"/>
    <mergeCell ref="H4:H5"/>
  </mergeCells>
  <conditionalFormatting sqref="B7:C42 E7:F42 H7:I42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D7:D16 D18:D42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7:G42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J7:J42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2" pageOrder="overThenDown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4.6640625" defaultRowHeight="11.25" x14ac:dyDescent="0.2"/>
  <cols>
    <col min="1" max="1" width="32.83203125" style="1" customWidth="1"/>
    <col min="2" max="3" width="12.33203125" style="1" customWidth="1"/>
    <col min="4" max="4" width="11.83203125" style="1" customWidth="1"/>
    <col min="5" max="8" width="11.33203125" style="1" customWidth="1"/>
    <col min="9" max="16384" width="14.6640625" style="1"/>
  </cols>
  <sheetData>
    <row r="1" spans="1:8" s="102" customFormat="1" ht="16.5" customHeight="1" x14ac:dyDescent="0.2">
      <c r="A1" s="248" t="s">
        <v>354</v>
      </c>
      <c r="B1" s="248"/>
      <c r="C1" s="248"/>
      <c r="D1" s="248"/>
      <c r="E1" s="248"/>
      <c r="F1" s="248"/>
      <c r="G1" s="248"/>
      <c r="H1" s="248"/>
    </row>
    <row r="2" spans="1:8" s="102" customFormat="1" ht="14.85" customHeight="1" x14ac:dyDescent="0.2">
      <c r="A2" s="377" t="s">
        <v>473</v>
      </c>
      <c r="B2" s="375"/>
      <c r="C2" s="375"/>
      <c r="D2" s="375"/>
      <c r="E2" s="375"/>
      <c r="F2" s="375"/>
      <c r="G2" s="375"/>
      <c r="H2" s="375"/>
    </row>
    <row r="3" spans="1:8" s="2" customFormat="1" ht="28.5" customHeight="1" x14ac:dyDescent="0.15">
      <c r="A3" s="643" t="s">
        <v>93</v>
      </c>
      <c r="B3" s="657" t="s">
        <v>16</v>
      </c>
      <c r="C3" s="658"/>
      <c r="D3" s="658"/>
      <c r="E3" s="658"/>
      <c r="F3" s="646" t="s">
        <v>298</v>
      </c>
      <c r="G3" s="653"/>
      <c r="H3" s="653"/>
    </row>
    <row r="4" spans="1:8" s="2" customFormat="1" ht="17.45" customHeight="1" x14ac:dyDescent="0.15">
      <c r="A4" s="643"/>
      <c r="B4" s="654" t="s">
        <v>339</v>
      </c>
      <c r="C4" s="654"/>
      <c r="D4" s="655" t="s">
        <v>81</v>
      </c>
      <c r="E4" s="637" t="s">
        <v>307</v>
      </c>
      <c r="F4" s="635" t="s">
        <v>339</v>
      </c>
      <c r="G4" s="635" t="s">
        <v>8</v>
      </c>
      <c r="H4" s="637" t="s">
        <v>307</v>
      </c>
    </row>
    <row r="5" spans="1:8" s="2" customFormat="1" ht="51" customHeight="1" x14ac:dyDescent="0.15">
      <c r="A5" s="643"/>
      <c r="B5" s="347" t="s">
        <v>79</v>
      </c>
      <c r="C5" s="57" t="s">
        <v>221</v>
      </c>
      <c r="D5" s="636"/>
      <c r="E5" s="656"/>
      <c r="F5" s="636"/>
      <c r="G5" s="636"/>
      <c r="H5" s="638"/>
    </row>
    <row r="6" spans="1:8" s="2" customFormat="1" ht="27" customHeight="1" x14ac:dyDescent="0.2">
      <c r="A6" s="71" t="s">
        <v>237</v>
      </c>
      <c r="B6" s="90"/>
      <c r="C6" s="90"/>
      <c r="D6" s="89"/>
      <c r="E6" s="91"/>
    </row>
    <row r="7" spans="1:8" s="3" customFormat="1" ht="12.6" customHeight="1" x14ac:dyDescent="0.2">
      <c r="A7" s="72" t="s">
        <v>248</v>
      </c>
      <c r="B7" s="115">
        <v>6805</v>
      </c>
      <c r="C7" s="115">
        <v>1364</v>
      </c>
      <c r="D7" s="115">
        <v>208</v>
      </c>
      <c r="E7" s="115">
        <v>11071</v>
      </c>
      <c r="F7" s="115">
        <v>801</v>
      </c>
      <c r="G7" s="115">
        <v>84</v>
      </c>
      <c r="H7" s="115">
        <v>3946</v>
      </c>
    </row>
    <row r="8" spans="1:8" s="3" customFormat="1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115"/>
    </row>
    <row r="9" spans="1:8" s="3" customFormat="1" ht="12.6" customHeight="1" x14ac:dyDescent="0.2">
      <c r="A9" s="72" t="s">
        <v>249</v>
      </c>
      <c r="B9" s="115">
        <v>5739</v>
      </c>
      <c r="C9" s="115">
        <v>1317</v>
      </c>
      <c r="D9" s="115">
        <v>175</v>
      </c>
      <c r="E9" s="115">
        <v>9374</v>
      </c>
      <c r="F9" s="115">
        <v>777</v>
      </c>
      <c r="G9" s="115">
        <v>96</v>
      </c>
      <c r="H9" s="115">
        <v>3282</v>
      </c>
    </row>
    <row r="10" spans="1:8" s="3" customFormat="1" ht="12.6" customHeight="1" x14ac:dyDescent="0.2">
      <c r="A10" s="73" t="s">
        <v>268</v>
      </c>
      <c r="B10" s="115">
        <v>3023</v>
      </c>
      <c r="C10" s="115">
        <v>600</v>
      </c>
      <c r="D10" s="115">
        <v>96</v>
      </c>
      <c r="E10" s="115">
        <v>4948</v>
      </c>
      <c r="F10" s="115">
        <v>921</v>
      </c>
      <c r="G10" s="115">
        <v>123</v>
      </c>
      <c r="H10" s="115">
        <v>6241</v>
      </c>
    </row>
    <row r="11" spans="1:8" s="3" customFormat="1" ht="12.6" customHeight="1" x14ac:dyDescent="0.2">
      <c r="A11" s="73" t="s">
        <v>267</v>
      </c>
      <c r="B11" s="115">
        <v>8976</v>
      </c>
      <c r="C11" s="115">
        <v>1813</v>
      </c>
      <c r="D11" s="115">
        <v>285</v>
      </c>
      <c r="E11" s="115">
        <v>14574</v>
      </c>
      <c r="F11" s="115">
        <v>1602</v>
      </c>
      <c r="G11" s="115">
        <v>167</v>
      </c>
      <c r="H11" s="115">
        <v>6162</v>
      </c>
    </row>
    <row r="12" spans="1:8" s="33" customFormat="1" ht="12.6" customHeight="1" x14ac:dyDescent="0.2">
      <c r="A12" s="45" t="s">
        <v>99</v>
      </c>
      <c r="B12" s="115">
        <v>24543</v>
      </c>
      <c r="C12" s="115">
        <v>5094</v>
      </c>
      <c r="D12" s="115">
        <v>764</v>
      </c>
      <c r="E12" s="115">
        <v>39968</v>
      </c>
      <c r="F12" s="115">
        <v>4101</v>
      </c>
      <c r="G12" s="115">
        <v>470</v>
      </c>
      <c r="H12" s="115">
        <v>19631</v>
      </c>
    </row>
    <row r="13" spans="1:8" s="33" customFormat="1" ht="15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115"/>
    </row>
    <row r="14" spans="1:8" s="3" customFormat="1" ht="12.6" customHeight="1" x14ac:dyDescent="0.2">
      <c r="A14" s="72" t="s">
        <v>250</v>
      </c>
      <c r="B14" s="115">
        <v>3451</v>
      </c>
      <c r="C14" s="115">
        <v>666</v>
      </c>
      <c r="D14" s="115">
        <v>109</v>
      </c>
      <c r="E14" s="115">
        <v>5528</v>
      </c>
      <c r="F14" s="115">
        <v>366</v>
      </c>
      <c r="G14" s="115">
        <v>43</v>
      </c>
      <c r="H14" s="115">
        <v>1665</v>
      </c>
    </row>
    <row r="15" spans="1:8" s="3" customFormat="1" ht="12.6" customHeight="1" x14ac:dyDescent="0.2">
      <c r="A15" s="73" t="s">
        <v>266</v>
      </c>
      <c r="B15" s="115">
        <v>4081</v>
      </c>
      <c r="C15" s="115">
        <v>933</v>
      </c>
      <c r="D15" s="115">
        <v>126</v>
      </c>
      <c r="E15" s="115">
        <v>6825</v>
      </c>
      <c r="F15" s="115">
        <v>881</v>
      </c>
      <c r="G15" s="115">
        <v>90</v>
      </c>
      <c r="H15" s="115">
        <v>4180</v>
      </c>
    </row>
    <row r="16" spans="1:8" s="3" customFormat="1" ht="12.6" customHeight="1" x14ac:dyDescent="0.2">
      <c r="A16" s="73" t="s">
        <v>265</v>
      </c>
      <c r="B16" s="115">
        <v>3240</v>
      </c>
      <c r="C16" s="115">
        <v>727</v>
      </c>
      <c r="D16" s="115">
        <v>98</v>
      </c>
      <c r="E16" s="115">
        <v>5329</v>
      </c>
      <c r="F16" s="115">
        <v>383</v>
      </c>
      <c r="G16" s="115">
        <v>44</v>
      </c>
      <c r="H16" s="115">
        <v>1618</v>
      </c>
    </row>
    <row r="17" spans="1:8" s="3" customFormat="1" ht="12.6" customHeight="1" x14ac:dyDescent="0.2">
      <c r="A17" s="45" t="s">
        <v>252</v>
      </c>
      <c r="B17" s="115"/>
      <c r="C17" s="115"/>
      <c r="D17" s="115"/>
      <c r="E17" s="115"/>
      <c r="F17" s="115"/>
      <c r="G17" s="115"/>
      <c r="H17" s="115"/>
    </row>
    <row r="18" spans="1:8" s="33" customFormat="1" ht="12.6" customHeight="1" x14ac:dyDescent="0.2">
      <c r="A18" s="44" t="s">
        <v>251</v>
      </c>
      <c r="B18" s="115">
        <v>10772</v>
      </c>
      <c r="C18" s="115">
        <v>2326</v>
      </c>
      <c r="D18" s="115">
        <v>333</v>
      </c>
      <c r="E18" s="115">
        <v>17683</v>
      </c>
      <c r="F18" s="115">
        <v>1630</v>
      </c>
      <c r="G18" s="115">
        <v>177</v>
      </c>
      <c r="H18" s="115">
        <v>7463</v>
      </c>
    </row>
    <row r="19" spans="1:8" s="33" customFormat="1" ht="15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115"/>
    </row>
    <row r="20" spans="1:8" s="3" customFormat="1" ht="12.6" customHeight="1" x14ac:dyDescent="0.2">
      <c r="A20" s="72" t="s">
        <v>253</v>
      </c>
      <c r="B20" s="115">
        <v>7044</v>
      </c>
      <c r="C20" s="115">
        <v>1449</v>
      </c>
      <c r="D20" s="115">
        <v>215</v>
      </c>
      <c r="E20" s="115">
        <v>11188</v>
      </c>
      <c r="F20" s="115">
        <v>708</v>
      </c>
      <c r="G20" s="115">
        <v>79</v>
      </c>
      <c r="H20" s="115">
        <v>3432</v>
      </c>
    </row>
    <row r="21" spans="1:8" s="3" customFormat="1" ht="12.6" customHeight="1" x14ac:dyDescent="0.2">
      <c r="A21" s="73" t="s">
        <v>263</v>
      </c>
      <c r="B21" s="115">
        <v>5464</v>
      </c>
      <c r="C21" s="115">
        <v>1077</v>
      </c>
      <c r="D21" s="115">
        <v>171</v>
      </c>
      <c r="E21" s="115">
        <v>8948</v>
      </c>
      <c r="F21" s="115">
        <v>667</v>
      </c>
      <c r="G21" s="115">
        <v>68</v>
      </c>
      <c r="H21" s="115">
        <v>2967</v>
      </c>
    </row>
    <row r="22" spans="1:8" s="3" customFormat="1" ht="12.6" customHeight="1" x14ac:dyDescent="0.2">
      <c r="A22" s="73" t="s">
        <v>264</v>
      </c>
      <c r="B22" s="115">
        <v>2564</v>
      </c>
      <c r="C22" s="115">
        <v>564</v>
      </c>
      <c r="D22" s="115">
        <v>77</v>
      </c>
      <c r="E22" s="115">
        <v>4011</v>
      </c>
      <c r="F22" s="115">
        <v>419</v>
      </c>
      <c r="G22" s="115">
        <v>46</v>
      </c>
      <c r="H22" s="115">
        <v>2047</v>
      </c>
    </row>
    <row r="23" spans="1:8" s="33" customFormat="1" ht="12.6" customHeight="1" x14ac:dyDescent="0.2">
      <c r="A23" s="45" t="s">
        <v>100</v>
      </c>
      <c r="B23" s="115">
        <v>15072</v>
      </c>
      <c r="C23" s="115">
        <v>3090</v>
      </c>
      <c r="D23" s="115">
        <v>463</v>
      </c>
      <c r="E23" s="115">
        <v>24146</v>
      </c>
      <c r="F23" s="115">
        <v>1794</v>
      </c>
      <c r="G23" s="115">
        <v>193</v>
      </c>
      <c r="H23" s="115">
        <v>8446</v>
      </c>
    </row>
    <row r="24" spans="1:8" s="3" customFormat="1" ht="29.1" customHeight="1" x14ac:dyDescent="0.2">
      <c r="A24" s="46" t="s">
        <v>26</v>
      </c>
      <c r="B24" s="116">
        <v>50387</v>
      </c>
      <c r="C24" s="116">
        <v>10510</v>
      </c>
      <c r="D24" s="116">
        <v>1560</v>
      </c>
      <c r="E24" s="116">
        <v>81797</v>
      </c>
      <c r="F24" s="116">
        <v>7525</v>
      </c>
      <c r="G24" s="116">
        <v>840</v>
      </c>
      <c r="H24" s="116">
        <v>35540</v>
      </c>
    </row>
    <row r="25" spans="1:8" s="3" customFormat="1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115"/>
    </row>
    <row r="26" spans="1:8" s="3" customFormat="1" ht="12.6" customHeight="1" x14ac:dyDescent="0.2">
      <c r="A26" s="72" t="s">
        <v>254</v>
      </c>
      <c r="B26" s="115">
        <v>7363</v>
      </c>
      <c r="C26" s="115">
        <v>1541</v>
      </c>
      <c r="D26" s="115">
        <v>227</v>
      </c>
      <c r="E26" s="115">
        <v>11782</v>
      </c>
      <c r="F26" s="115">
        <v>848</v>
      </c>
      <c r="G26" s="115">
        <v>94</v>
      </c>
      <c r="H26" s="115">
        <v>3876</v>
      </c>
    </row>
    <row r="27" spans="1:8" s="3" customFormat="1" ht="12.6" customHeight="1" x14ac:dyDescent="0.2">
      <c r="A27" s="73" t="s">
        <v>261</v>
      </c>
      <c r="B27" s="115">
        <v>6774</v>
      </c>
      <c r="C27" s="115">
        <v>1408</v>
      </c>
      <c r="D27" s="115">
        <v>215</v>
      </c>
      <c r="E27" s="115">
        <v>11380</v>
      </c>
      <c r="F27" s="115">
        <v>444</v>
      </c>
      <c r="G27" s="115">
        <v>47</v>
      </c>
      <c r="H27" s="115">
        <v>2440</v>
      </c>
    </row>
    <row r="28" spans="1:8" s="3" customFormat="1" ht="12.6" customHeight="1" x14ac:dyDescent="0.2">
      <c r="A28" s="73" t="s">
        <v>262</v>
      </c>
      <c r="B28" s="115">
        <v>3710</v>
      </c>
      <c r="C28" s="115">
        <v>590</v>
      </c>
      <c r="D28" s="115">
        <v>132</v>
      </c>
      <c r="E28" s="115">
        <v>6102</v>
      </c>
      <c r="F28" s="115">
        <v>550</v>
      </c>
      <c r="G28" s="115">
        <v>64</v>
      </c>
      <c r="H28" s="115">
        <v>2393</v>
      </c>
    </row>
    <row r="29" spans="1:8" s="33" customFormat="1" ht="12.6" customHeight="1" x14ac:dyDescent="0.2">
      <c r="A29" s="45" t="s">
        <v>101</v>
      </c>
      <c r="B29" s="115">
        <v>17847</v>
      </c>
      <c r="C29" s="115">
        <v>3539</v>
      </c>
      <c r="D29" s="115">
        <v>574</v>
      </c>
      <c r="E29" s="115">
        <v>29264</v>
      </c>
      <c r="F29" s="115">
        <v>1842</v>
      </c>
      <c r="G29" s="115">
        <v>205</v>
      </c>
      <c r="H29" s="115">
        <v>8709</v>
      </c>
    </row>
    <row r="30" spans="1:8" s="33" customFormat="1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115"/>
    </row>
    <row r="31" spans="1:8" s="3" customFormat="1" ht="12.6" customHeight="1" x14ac:dyDescent="0.2">
      <c r="A31" s="72" t="s">
        <v>255</v>
      </c>
      <c r="B31" s="115">
        <v>4817</v>
      </c>
      <c r="C31" s="115">
        <v>1081</v>
      </c>
      <c r="D31" s="115">
        <v>150</v>
      </c>
      <c r="E31" s="115">
        <v>8103</v>
      </c>
      <c r="F31" s="115">
        <v>762</v>
      </c>
      <c r="G31" s="115">
        <v>87</v>
      </c>
      <c r="H31" s="115">
        <v>4545</v>
      </c>
    </row>
    <row r="32" spans="1:8" s="3" customFormat="1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115"/>
    </row>
    <row r="33" spans="1:10" s="3" customFormat="1" ht="12.6" customHeight="1" x14ac:dyDescent="0.2">
      <c r="A33" s="72" t="s">
        <v>256</v>
      </c>
      <c r="B33" s="115">
        <v>2833</v>
      </c>
      <c r="C33" s="115">
        <v>577</v>
      </c>
      <c r="D33" s="115">
        <v>91</v>
      </c>
      <c r="E33" s="115">
        <v>4762</v>
      </c>
      <c r="F33" s="115">
        <v>519</v>
      </c>
      <c r="G33" s="115">
        <v>64</v>
      </c>
      <c r="H33" s="115">
        <v>2138</v>
      </c>
    </row>
    <row r="34" spans="1:10" s="3" customFormat="1" ht="12.6" customHeight="1" x14ac:dyDescent="0.2">
      <c r="A34" s="73" t="s">
        <v>260</v>
      </c>
      <c r="B34" s="115">
        <v>4168</v>
      </c>
      <c r="C34" s="115">
        <v>797</v>
      </c>
      <c r="D34" s="115">
        <v>136</v>
      </c>
      <c r="E34" s="115">
        <v>6646</v>
      </c>
      <c r="F34" s="115">
        <v>506</v>
      </c>
      <c r="G34" s="115">
        <v>55</v>
      </c>
      <c r="H34" s="115">
        <v>2014</v>
      </c>
    </row>
    <row r="35" spans="1:10" s="33" customFormat="1" ht="12.6" customHeight="1" x14ac:dyDescent="0.2">
      <c r="A35" s="45" t="s">
        <v>220</v>
      </c>
      <c r="B35" s="115">
        <v>11818</v>
      </c>
      <c r="C35" s="115">
        <v>2455</v>
      </c>
      <c r="D35" s="115">
        <v>377</v>
      </c>
      <c r="E35" s="115">
        <v>19511</v>
      </c>
      <c r="F35" s="115">
        <v>1787</v>
      </c>
      <c r="G35" s="115">
        <v>206</v>
      </c>
      <c r="H35" s="115">
        <v>8696</v>
      </c>
    </row>
    <row r="36" spans="1:10" s="33" customFormat="1" ht="15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115"/>
    </row>
    <row r="37" spans="1:10" s="3" customFormat="1" ht="12.6" customHeight="1" x14ac:dyDescent="0.2">
      <c r="A37" s="72" t="s">
        <v>257</v>
      </c>
      <c r="B37" s="115">
        <v>4517</v>
      </c>
      <c r="C37" s="115">
        <v>874</v>
      </c>
      <c r="D37" s="115">
        <v>144</v>
      </c>
      <c r="E37" s="115">
        <v>7441</v>
      </c>
      <c r="F37" s="115">
        <v>526</v>
      </c>
      <c r="G37" s="115">
        <v>63</v>
      </c>
      <c r="H37" s="115">
        <v>2126</v>
      </c>
    </row>
    <row r="38" spans="1:10" s="3" customFormat="1" ht="12.6" customHeight="1" x14ac:dyDescent="0.2">
      <c r="A38" s="73" t="s">
        <v>258</v>
      </c>
      <c r="B38" s="115">
        <v>5561</v>
      </c>
      <c r="C38" s="115">
        <v>1170</v>
      </c>
      <c r="D38" s="115">
        <v>191</v>
      </c>
      <c r="E38" s="115">
        <v>10044</v>
      </c>
      <c r="F38" s="115">
        <v>747</v>
      </c>
      <c r="G38" s="115">
        <v>80</v>
      </c>
      <c r="H38" s="115">
        <v>3147</v>
      </c>
    </row>
    <row r="39" spans="1:10" s="3" customFormat="1" ht="12.6" customHeight="1" x14ac:dyDescent="0.2">
      <c r="A39" s="73" t="s">
        <v>259</v>
      </c>
      <c r="B39" s="115">
        <v>2586</v>
      </c>
      <c r="C39" s="115">
        <v>524</v>
      </c>
      <c r="D39" s="115">
        <v>92</v>
      </c>
      <c r="E39" s="115">
        <v>4719</v>
      </c>
      <c r="F39" s="115">
        <v>426</v>
      </c>
      <c r="G39" s="115">
        <v>50</v>
      </c>
      <c r="H39" s="115">
        <v>2084</v>
      </c>
    </row>
    <row r="40" spans="1:10" s="33" customFormat="1" ht="12.6" customHeight="1" x14ac:dyDescent="0.2">
      <c r="A40" s="45" t="s">
        <v>102</v>
      </c>
      <c r="B40" s="115">
        <v>12664</v>
      </c>
      <c r="C40" s="115">
        <v>2568</v>
      </c>
      <c r="D40" s="115">
        <v>427</v>
      </c>
      <c r="E40" s="115">
        <v>22204</v>
      </c>
      <c r="F40" s="115">
        <v>1699</v>
      </c>
      <c r="G40" s="115">
        <v>193</v>
      </c>
      <c r="H40" s="115">
        <v>7357</v>
      </c>
    </row>
    <row r="41" spans="1:10" s="3" customFormat="1" ht="30.2" customHeight="1" x14ac:dyDescent="0.2">
      <c r="A41" s="46" t="s">
        <v>27</v>
      </c>
      <c r="B41" s="116">
        <v>42329</v>
      </c>
      <c r="C41" s="116">
        <v>8562</v>
      </c>
      <c r="D41" s="116">
        <v>1378</v>
      </c>
      <c r="E41" s="116">
        <v>70979</v>
      </c>
      <c r="F41" s="116">
        <v>5328</v>
      </c>
      <c r="G41" s="116">
        <v>604</v>
      </c>
      <c r="H41" s="116">
        <v>24762</v>
      </c>
    </row>
    <row r="42" spans="1:10" s="3" customFormat="1" ht="45" customHeight="1" x14ac:dyDescent="0.2">
      <c r="A42" s="46" t="s">
        <v>28</v>
      </c>
      <c r="B42" s="116">
        <v>258772</v>
      </c>
      <c r="C42" s="116">
        <v>52132</v>
      </c>
      <c r="D42" s="116">
        <v>8124</v>
      </c>
      <c r="E42" s="116">
        <v>421103</v>
      </c>
      <c r="F42" s="116">
        <v>35417</v>
      </c>
      <c r="G42" s="116">
        <v>3903</v>
      </c>
      <c r="H42" s="116">
        <v>164706</v>
      </c>
    </row>
    <row r="43" spans="1:10" ht="70.349999999999994" customHeight="1" x14ac:dyDescent="0.2">
      <c r="A43" s="642" t="s">
        <v>429</v>
      </c>
      <c r="B43" s="642"/>
      <c r="C43" s="642"/>
      <c r="D43" s="642"/>
      <c r="E43" s="642"/>
      <c r="F43" s="642"/>
      <c r="G43" s="642"/>
      <c r="H43" s="642"/>
    </row>
    <row r="44" spans="1:10" x14ac:dyDescent="0.2">
      <c r="A44" s="518" t="s">
        <v>430</v>
      </c>
      <c r="B44" s="652"/>
      <c r="C44" s="652"/>
      <c r="D44" s="652"/>
      <c r="E44" s="652"/>
      <c r="F44" s="652"/>
      <c r="G44" s="652"/>
      <c r="H44" s="652"/>
      <c r="I44" s="425"/>
      <c r="J44" s="425"/>
    </row>
  </sheetData>
  <mergeCells count="11">
    <mergeCell ref="A44:H44"/>
    <mergeCell ref="G4:G5"/>
    <mergeCell ref="H4:H5"/>
    <mergeCell ref="F3:H3"/>
    <mergeCell ref="A43:H43"/>
    <mergeCell ref="B4:C4"/>
    <mergeCell ref="D4:D5"/>
    <mergeCell ref="E4:E5"/>
    <mergeCell ref="F4:F5"/>
    <mergeCell ref="A3:A5"/>
    <mergeCell ref="B3:E3"/>
  </mergeCells>
  <conditionalFormatting sqref="B7:D42 F7:G42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E7:E42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H7:H42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pageOrder="overThenDown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12" activePane="bottomLeft" state="frozen"/>
      <selection pane="bottomLeft"/>
    </sheetView>
  </sheetViews>
  <sheetFormatPr baseColWidth="10" defaultColWidth="14.6640625" defaultRowHeight="11.25" x14ac:dyDescent="0.2"/>
  <cols>
    <col min="1" max="1" width="28.83203125" style="34" customWidth="1"/>
    <col min="2" max="2" width="12.33203125" style="34" customWidth="1"/>
    <col min="3" max="3" width="7.83203125" style="34" customWidth="1"/>
    <col min="4" max="4" width="6.83203125" style="403" customWidth="1"/>
    <col min="5" max="5" width="7.83203125" style="239" customWidth="1"/>
    <col min="6" max="6" width="6.83203125" style="403" customWidth="1"/>
    <col min="7" max="7" width="7.83203125" style="239" customWidth="1"/>
    <col min="8" max="8" width="6.83203125" style="403" customWidth="1"/>
    <col min="9" max="9" width="7.83203125" style="239" customWidth="1"/>
    <col min="10" max="10" width="6.83203125" style="403" customWidth="1"/>
    <col min="11" max="11" width="7.83203125" style="239" customWidth="1"/>
    <col min="12" max="12" width="6.83203125" style="403" customWidth="1"/>
    <col min="13" max="16384" width="14.6640625" style="34"/>
  </cols>
  <sheetData>
    <row r="1" spans="1:13" ht="16.5" customHeight="1" x14ac:dyDescent="0.2">
      <c r="A1" s="238" t="s">
        <v>284</v>
      </c>
    </row>
    <row r="2" spans="1:13" ht="14.85" customHeight="1" x14ac:dyDescent="0.2">
      <c r="A2" s="374" t="s">
        <v>474</v>
      </c>
      <c r="B2" s="240"/>
      <c r="C2" s="240"/>
      <c r="D2" s="404"/>
      <c r="E2" s="241"/>
      <c r="F2" s="404"/>
      <c r="G2" s="241"/>
      <c r="H2" s="404"/>
      <c r="I2" s="241"/>
      <c r="J2" s="404"/>
      <c r="K2" s="241"/>
      <c r="L2" s="404"/>
    </row>
    <row r="3" spans="1:13" s="158" customFormat="1" ht="21.2" customHeight="1" x14ac:dyDescent="0.15">
      <c r="A3" s="659" t="s">
        <v>93</v>
      </c>
      <c r="B3" s="662" t="s">
        <v>495</v>
      </c>
      <c r="C3" s="664" t="s">
        <v>104</v>
      </c>
      <c r="D3" s="664"/>
      <c r="E3" s="665"/>
      <c r="F3" s="664"/>
      <c r="G3" s="665"/>
      <c r="H3" s="664"/>
      <c r="I3" s="665"/>
      <c r="J3" s="664"/>
      <c r="K3" s="665"/>
      <c r="L3" s="666"/>
    </row>
    <row r="4" spans="1:13" s="158" customFormat="1" ht="51.75" customHeight="1" x14ac:dyDescent="0.15">
      <c r="A4" s="660"/>
      <c r="B4" s="663"/>
      <c r="C4" s="667" t="s">
        <v>196</v>
      </c>
      <c r="D4" s="668"/>
      <c r="E4" s="669" t="s">
        <v>15</v>
      </c>
      <c r="F4" s="670"/>
      <c r="G4" s="669" t="s">
        <v>16</v>
      </c>
      <c r="H4" s="670"/>
      <c r="I4" s="671" t="s">
        <v>197</v>
      </c>
      <c r="J4" s="670"/>
      <c r="K4" s="669" t="s">
        <v>105</v>
      </c>
      <c r="L4" s="672"/>
    </row>
    <row r="5" spans="1:13" s="158" customFormat="1" ht="18" customHeight="1" x14ac:dyDescent="0.15">
      <c r="A5" s="661"/>
      <c r="B5" s="673" t="s">
        <v>55</v>
      </c>
      <c r="C5" s="674"/>
      <c r="D5" s="405" t="s">
        <v>56</v>
      </c>
      <c r="E5" s="242" t="s">
        <v>55</v>
      </c>
      <c r="F5" s="405" t="s">
        <v>56</v>
      </c>
      <c r="G5" s="242" t="s">
        <v>55</v>
      </c>
      <c r="H5" s="405" t="s">
        <v>56</v>
      </c>
      <c r="I5" s="242" t="s">
        <v>55</v>
      </c>
      <c r="J5" s="405" t="s">
        <v>56</v>
      </c>
      <c r="K5" s="242" t="s">
        <v>55</v>
      </c>
      <c r="L5" s="407" t="s">
        <v>56</v>
      </c>
    </row>
    <row r="6" spans="1:13" s="158" customFormat="1" ht="27.75" customHeight="1" x14ac:dyDescent="0.2">
      <c r="A6" s="118" t="s">
        <v>237</v>
      </c>
      <c r="B6" s="243"/>
      <c r="C6" s="244"/>
      <c r="D6" s="426"/>
      <c r="E6" s="245"/>
      <c r="F6" s="406"/>
      <c r="G6" s="246"/>
      <c r="H6" s="426"/>
      <c r="I6" s="246"/>
      <c r="J6" s="406"/>
      <c r="K6" s="246"/>
      <c r="L6" s="426"/>
    </row>
    <row r="7" spans="1:13" ht="12.6" customHeight="1" x14ac:dyDescent="0.2">
      <c r="A7" s="119" t="s">
        <v>236</v>
      </c>
      <c r="B7" s="246">
        <v>4668</v>
      </c>
      <c r="C7" s="246">
        <v>187</v>
      </c>
      <c r="D7" s="426">
        <v>4</v>
      </c>
      <c r="E7" s="246">
        <v>1250</v>
      </c>
      <c r="F7" s="426">
        <v>26.8</v>
      </c>
      <c r="G7" s="246">
        <v>2683</v>
      </c>
      <c r="H7" s="426">
        <v>57.5</v>
      </c>
      <c r="I7" s="246">
        <v>371</v>
      </c>
      <c r="J7" s="426">
        <v>7.9</v>
      </c>
      <c r="K7" s="246">
        <v>177</v>
      </c>
      <c r="L7" s="426">
        <v>3.8</v>
      </c>
    </row>
    <row r="8" spans="1:13" ht="15" customHeight="1" x14ac:dyDescent="0.2">
      <c r="A8" s="118" t="s">
        <v>238</v>
      </c>
      <c r="B8" s="246"/>
      <c r="C8" s="246"/>
      <c r="D8" s="426"/>
      <c r="E8" s="246"/>
      <c r="F8" s="426"/>
      <c r="G8" s="246"/>
      <c r="H8" s="426"/>
      <c r="I8" s="246"/>
      <c r="J8" s="426"/>
      <c r="K8" s="246"/>
      <c r="L8" s="426"/>
      <c r="M8" s="85"/>
    </row>
    <row r="9" spans="1:13" ht="12.6" customHeight="1" x14ac:dyDescent="0.2">
      <c r="A9" s="119" t="s">
        <v>239</v>
      </c>
      <c r="B9" s="246">
        <v>3458</v>
      </c>
      <c r="C9" s="246">
        <v>113</v>
      </c>
      <c r="D9" s="426">
        <v>3.3</v>
      </c>
      <c r="E9" s="246">
        <v>1210</v>
      </c>
      <c r="F9" s="426">
        <v>35</v>
      </c>
      <c r="G9" s="246">
        <v>1592</v>
      </c>
      <c r="H9" s="426">
        <v>46</v>
      </c>
      <c r="I9" s="246">
        <v>469</v>
      </c>
      <c r="J9" s="426">
        <v>13.6</v>
      </c>
      <c r="K9" s="246">
        <v>74</v>
      </c>
      <c r="L9" s="426">
        <v>2.1</v>
      </c>
      <c r="M9" s="85"/>
    </row>
    <row r="10" spans="1:13" ht="12.6" customHeight="1" x14ac:dyDescent="0.2">
      <c r="A10" s="119" t="s">
        <v>269</v>
      </c>
      <c r="B10" s="246">
        <v>4408</v>
      </c>
      <c r="C10" s="246">
        <v>133</v>
      </c>
      <c r="D10" s="426">
        <v>3</v>
      </c>
      <c r="E10" s="246">
        <v>1470</v>
      </c>
      <c r="F10" s="426">
        <v>33.299999999999997</v>
      </c>
      <c r="G10" s="246">
        <v>2146</v>
      </c>
      <c r="H10" s="426">
        <v>48.7</v>
      </c>
      <c r="I10" s="246">
        <v>592</v>
      </c>
      <c r="J10" s="426">
        <v>13.4</v>
      </c>
      <c r="K10" s="246">
        <v>67</v>
      </c>
      <c r="L10" s="426">
        <v>1.5</v>
      </c>
      <c r="M10" s="85"/>
    </row>
    <row r="11" spans="1:13" ht="12.6" customHeight="1" x14ac:dyDescent="0.2">
      <c r="A11" s="119" t="s">
        <v>270</v>
      </c>
      <c r="B11" s="246">
        <v>2125</v>
      </c>
      <c r="C11" s="246">
        <v>117</v>
      </c>
      <c r="D11" s="426">
        <v>5.5</v>
      </c>
      <c r="E11" s="246">
        <v>821</v>
      </c>
      <c r="F11" s="426">
        <v>38.6</v>
      </c>
      <c r="G11" s="246">
        <v>806</v>
      </c>
      <c r="H11" s="426">
        <v>37.9</v>
      </c>
      <c r="I11" s="246">
        <v>294</v>
      </c>
      <c r="J11" s="426">
        <v>13.8</v>
      </c>
      <c r="K11" s="246">
        <v>87</v>
      </c>
      <c r="L11" s="426">
        <v>4.0999999999999996</v>
      </c>
      <c r="M11" s="85"/>
    </row>
    <row r="12" spans="1:13" ht="12.6" customHeight="1" x14ac:dyDescent="0.2">
      <c r="A12" s="119" t="s">
        <v>271</v>
      </c>
      <c r="B12" s="246">
        <v>4764</v>
      </c>
      <c r="C12" s="246">
        <v>75</v>
      </c>
      <c r="D12" s="426">
        <v>1.6</v>
      </c>
      <c r="E12" s="246">
        <v>1702</v>
      </c>
      <c r="F12" s="426">
        <v>35.700000000000003</v>
      </c>
      <c r="G12" s="246">
        <v>2304</v>
      </c>
      <c r="H12" s="426">
        <v>48.4</v>
      </c>
      <c r="I12" s="246">
        <v>559</v>
      </c>
      <c r="J12" s="426">
        <v>11.7</v>
      </c>
      <c r="K12" s="246">
        <v>124</v>
      </c>
      <c r="L12" s="426">
        <v>2.6</v>
      </c>
      <c r="M12" s="85"/>
    </row>
    <row r="13" spans="1:13" ht="12.6" customHeight="1" x14ac:dyDescent="0.2">
      <c r="A13" s="119" t="s">
        <v>272</v>
      </c>
      <c r="B13" s="246">
        <v>3495</v>
      </c>
      <c r="C13" s="246">
        <v>26</v>
      </c>
      <c r="D13" s="426">
        <v>0.7</v>
      </c>
      <c r="E13" s="246">
        <v>1280</v>
      </c>
      <c r="F13" s="426">
        <v>36.6</v>
      </c>
      <c r="G13" s="246">
        <v>1421</v>
      </c>
      <c r="H13" s="426">
        <v>40.700000000000003</v>
      </c>
      <c r="I13" s="246">
        <v>674</v>
      </c>
      <c r="J13" s="426">
        <v>19.3</v>
      </c>
      <c r="K13" s="246">
        <v>94</v>
      </c>
      <c r="L13" s="426">
        <v>2.7</v>
      </c>
      <c r="M13" s="85"/>
    </row>
    <row r="14" spans="1:13" ht="12.6" customHeight="1" x14ac:dyDescent="0.2">
      <c r="A14" s="120" t="s">
        <v>94</v>
      </c>
      <c r="B14" s="246">
        <v>22918</v>
      </c>
      <c r="C14" s="246">
        <v>651</v>
      </c>
      <c r="D14" s="426">
        <v>2.8</v>
      </c>
      <c r="E14" s="246">
        <v>7733</v>
      </c>
      <c r="F14" s="426">
        <v>33.700000000000003</v>
      </c>
      <c r="G14" s="246">
        <v>10952</v>
      </c>
      <c r="H14" s="426">
        <v>47.8</v>
      </c>
      <c r="I14" s="246">
        <v>2959</v>
      </c>
      <c r="J14" s="426">
        <v>12.9</v>
      </c>
      <c r="K14" s="246">
        <v>623</v>
      </c>
      <c r="L14" s="426">
        <v>2.7</v>
      </c>
      <c r="M14" s="85"/>
    </row>
    <row r="15" spans="1:13" ht="20.100000000000001" customHeight="1" x14ac:dyDescent="0.2">
      <c r="A15" s="118" t="s">
        <v>237</v>
      </c>
      <c r="B15" s="246"/>
      <c r="C15" s="246"/>
      <c r="D15" s="426"/>
      <c r="E15" s="246"/>
      <c r="F15" s="426"/>
      <c r="G15" s="246"/>
      <c r="H15" s="426"/>
      <c r="I15" s="246"/>
      <c r="J15" s="426"/>
      <c r="K15" s="246"/>
      <c r="L15" s="426"/>
      <c r="M15" s="85"/>
    </row>
    <row r="16" spans="1:13" ht="12.6" customHeight="1" x14ac:dyDescent="0.2">
      <c r="A16" s="119" t="s">
        <v>240</v>
      </c>
      <c r="B16" s="246">
        <v>1091</v>
      </c>
      <c r="C16" s="246">
        <v>65</v>
      </c>
      <c r="D16" s="426">
        <v>6</v>
      </c>
      <c r="E16" s="246">
        <v>357</v>
      </c>
      <c r="F16" s="426">
        <v>32.700000000000003</v>
      </c>
      <c r="G16" s="246">
        <v>460</v>
      </c>
      <c r="H16" s="426">
        <v>42.2</v>
      </c>
      <c r="I16" s="246">
        <v>154</v>
      </c>
      <c r="J16" s="426">
        <v>14.1</v>
      </c>
      <c r="K16" s="246">
        <v>55</v>
      </c>
      <c r="L16" s="426">
        <v>5</v>
      </c>
      <c r="M16" s="85"/>
    </row>
    <row r="17" spans="1:13" ht="15" customHeight="1" x14ac:dyDescent="0.2">
      <c r="A17" s="118" t="s">
        <v>238</v>
      </c>
      <c r="B17" s="246"/>
      <c r="C17" s="246"/>
      <c r="D17" s="426"/>
      <c r="E17" s="246"/>
      <c r="F17" s="426"/>
      <c r="G17" s="246"/>
      <c r="H17" s="426"/>
      <c r="I17" s="246"/>
      <c r="J17" s="426"/>
      <c r="K17" s="246"/>
      <c r="L17" s="426"/>
      <c r="M17" s="85"/>
    </row>
    <row r="18" spans="1:13" ht="12.6" customHeight="1" x14ac:dyDescent="0.2">
      <c r="A18" s="119" t="s">
        <v>240</v>
      </c>
      <c r="B18" s="246">
        <v>3029</v>
      </c>
      <c r="C18" s="246">
        <v>162</v>
      </c>
      <c r="D18" s="426">
        <v>5.3</v>
      </c>
      <c r="E18" s="246">
        <v>1165</v>
      </c>
      <c r="F18" s="426">
        <v>38.5</v>
      </c>
      <c r="G18" s="246">
        <v>1146</v>
      </c>
      <c r="H18" s="426">
        <v>37.799999999999997</v>
      </c>
      <c r="I18" s="246">
        <v>499</v>
      </c>
      <c r="J18" s="426">
        <v>16.5</v>
      </c>
      <c r="K18" s="246">
        <v>57</v>
      </c>
      <c r="L18" s="426">
        <v>1.9</v>
      </c>
      <c r="M18" s="85"/>
    </row>
    <row r="19" spans="1:13" ht="12.6" customHeight="1" x14ac:dyDescent="0.2">
      <c r="A19" s="119" t="s">
        <v>273</v>
      </c>
      <c r="B19" s="246">
        <v>1007</v>
      </c>
      <c r="C19" s="246">
        <v>93</v>
      </c>
      <c r="D19" s="426">
        <v>9.1999999999999993</v>
      </c>
      <c r="E19" s="246">
        <v>374</v>
      </c>
      <c r="F19" s="426">
        <v>37.1</v>
      </c>
      <c r="G19" s="246">
        <v>310</v>
      </c>
      <c r="H19" s="426">
        <v>30.8</v>
      </c>
      <c r="I19" s="246">
        <v>197</v>
      </c>
      <c r="J19" s="426">
        <v>19.600000000000001</v>
      </c>
      <c r="K19" s="246">
        <v>33</v>
      </c>
      <c r="L19" s="426">
        <v>3.3</v>
      </c>
      <c r="M19" s="85"/>
    </row>
    <row r="20" spans="1:13" ht="12.6" customHeight="1" x14ac:dyDescent="0.2">
      <c r="A20" s="119" t="s">
        <v>274</v>
      </c>
      <c r="B20" s="246">
        <v>1632</v>
      </c>
      <c r="C20" s="246">
        <v>113</v>
      </c>
      <c r="D20" s="426">
        <v>6.9</v>
      </c>
      <c r="E20" s="246">
        <v>609</v>
      </c>
      <c r="F20" s="426">
        <v>37.299999999999997</v>
      </c>
      <c r="G20" s="246">
        <v>577</v>
      </c>
      <c r="H20" s="426">
        <v>35.4</v>
      </c>
      <c r="I20" s="246">
        <v>294</v>
      </c>
      <c r="J20" s="426">
        <v>18</v>
      </c>
      <c r="K20" s="246">
        <v>39</v>
      </c>
      <c r="L20" s="426">
        <v>2.4</v>
      </c>
      <c r="M20" s="85"/>
    </row>
    <row r="21" spans="1:13" ht="12.6" customHeight="1" x14ac:dyDescent="0.2">
      <c r="A21" s="119" t="s">
        <v>275</v>
      </c>
      <c r="B21" s="246">
        <v>1092</v>
      </c>
      <c r="C21" s="246">
        <v>42</v>
      </c>
      <c r="D21" s="426">
        <v>3.8</v>
      </c>
      <c r="E21" s="246">
        <v>529</v>
      </c>
      <c r="F21" s="426">
        <v>48.4</v>
      </c>
      <c r="G21" s="246">
        <v>368</v>
      </c>
      <c r="H21" s="426">
        <v>33.700000000000003</v>
      </c>
      <c r="I21" s="246">
        <v>145</v>
      </c>
      <c r="J21" s="426">
        <v>13.3</v>
      </c>
      <c r="K21" s="246">
        <v>8</v>
      </c>
      <c r="L21" s="426">
        <v>0.7</v>
      </c>
      <c r="M21" s="85"/>
    </row>
    <row r="22" spans="1:13" ht="12.6" customHeight="1" x14ac:dyDescent="0.2">
      <c r="A22" s="120" t="s">
        <v>95</v>
      </c>
      <c r="B22" s="246">
        <v>7851</v>
      </c>
      <c r="C22" s="246">
        <v>475</v>
      </c>
      <c r="D22" s="426">
        <v>6.1</v>
      </c>
      <c r="E22" s="246">
        <v>3034</v>
      </c>
      <c r="F22" s="426">
        <v>38.6</v>
      </c>
      <c r="G22" s="246">
        <v>2861</v>
      </c>
      <c r="H22" s="426">
        <v>36.4</v>
      </c>
      <c r="I22" s="246">
        <v>1289</v>
      </c>
      <c r="J22" s="426">
        <v>16.399999999999999</v>
      </c>
      <c r="K22" s="246">
        <v>192</v>
      </c>
      <c r="L22" s="426">
        <v>2.4</v>
      </c>
      <c r="M22" s="85"/>
    </row>
    <row r="23" spans="1:13" ht="15" customHeight="1" x14ac:dyDescent="0.2">
      <c r="A23" s="118" t="s">
        <v>238</v>
      </c>
      <c r="B23" s="246"/>
      <c r="C23" s="246"/>
      <c r="D23" s="426"/>
      <c r="E23" s="246"/>
      <c r="F23" s="426"/>
      <c r="G23" s="246"/>
      <c r="H23" s="426"/>
      <c r="I23" s="246"/>
      <c r="J23" s="426"/>
      <c r="K23" s="246"/>
      <c r="L23" s="426"/>
      <c r="M23" s="85"/>
    </row>
    <row r="24" spans="1:13" ht="12.6" customHeight="1" x14ac:dyDescent="0.2">
      <c r="A24" s="119" t="s">
        <v>241</v>
      </c>
      <c r="B24" s="246">
        <v>1074</v>
      </c>
      <c r="C24" s="246">
        <v>94</v>
      </c>
      <c r="D24" s="426">
        <v>8.8000000000000007</v>
      </c>
      <c r="E24" s="246">
        <v>429</v>
      </c>
      <c r="F24" s="426">
        <v>39.9</v>
      </c>
      <c r="G24" s="246">
        <v>437</v>
      </c>
      <c r="H24" s="426">
        <v>40.700000000000003</v>
      </c>
      <c r="I24" s="246">
        <v>80</v>
      </c>
      <c r="J24" s="426">
        <v>7.4</v>
      </c>
      <c r="K24" s="246">
        <v>34</v>
      </c>
      <c r="L24" s="426">
        <v>3.2</v>
      </c>
      <c r="M24" s="85"/>
    </row>
    <row r="25" spans="1:13" ht="12.6" customHeight="1" x14ac:dyDescent="0.2">
      <c r="A25" s="119" t="s">
        <v>276</v>
      </c>
      <c r="B25" s="246">
        <v>2625</v>
      </c>
      <c r="C25" s="246">
        <v>126</v>
      </c>
      <c r="D25" s="426">
        <v>4.8</v>
      </c>
      <c r="E25" s="246">
        <v>977</v>
      </c>
      <c r="F25" s="426">
        <v>37.200000000000003</v>
      </c>
      <c r="G25" s="246">
        <v>1106</v>
      </c>
      <c r="H25" s="426">
        <v>42.1</v>
      </c>
      <c r="I25" s="246">
        <v>364</v>
      </c>
      <c r="J25" s="426">
        <v>13.9</v>
      </c>
      <c r="K25" s="246">
        <v>52</v>
      </c>
      <c r="L25" s="426">
        <v>2</v>
      </c>
      <c r="M25" s="85"/>
    </row>
    <row r="26" spans="1:13" ht="12.6" customHeight="1" x14ac:dyDescent="0.2">
      <c r="A26" s="120" t="s">
        <v>96</v>
      </c>
      <c r="B26" s="246">
        <v>3699</v>
      </c>
      <c r="C26" s="246">
        <v>220</v>
      </c>
      <c r="D26" s="426">
        <v>5.9</v>
      </c>
      <c r="E26" s="246">
        <v>1406</v>
      </c>
      <c r="F26" s="426">
        <v>38</v>
      </c>
      <c r="G26" s="246">
        <v>1543</v>
      </c>
      <c r="H26" s="426">
        <v>41.7</v>
      </c>
      <c r="I26" s="246">
        <v>444</v>
      </c>
      <c r="J26" s="426">
        <v>12</v>
      </c>
      <c r="K26" s="246">
        <v>86</v>
      </c>
      <c r="L26" s="426">
        <v>2.2999999999999998</v>
      </c>
      <c r="M26" s="85"/>
    </row>
    <row r="27" spans="1:13" ht="32.25" customHeight="1" x14ac:dyDescent="0.2">
      <c r="A27" s="121" t="s">
        <v>24</v>
      </c>
      <c r="B27" s="247">
        <v>34468</v>
      </c>
      <c r="C27" s="247">
        <v>1346</v>
      </c>
      <c r="D27" s="427">
        <v>3.9</v>
      </c>
      <c r="E27" s="247">
        <v>12173</v>
      </c>
      <c r="F27" s="427">
        <v>35.299999999999997</v>
      </c>
      <c r="G27" s="247">
        <v>15356</v>
      </c>
      <c r="H27" s="427">
        <v>44.6</v>
      </c>
      <c r="I27" s="247">
        <v>4692</v>
      </c>
      <c r="J27" s="427">
        <v>13.6</v>
      </c>
      <c r="K27" s="247">
        <v>901</v>
      </c>
      <c r="L27" s="427">
        <v>2.6</v>
      </c>
      <c r="M27" s="85"/>
    </row>
    <row r="28" spans="1:13" ht="33.75" customHeight="1" x14ac:dyDescent="0.2">
      <c r="A28" s="118" t="s">
        <v>242</v>
      </c>
      <c r="B28" s="246"/>
      <c r="C28" s="246"/>
      <c r="D28" s="426"/>
      <c r="E28" s="246"/>
      <c r="F28" s="426"/>
      <c r="G28" s="246"/>
      <c r="H28" s="426"/>
      <c r="I28" s="246"/>
      <c r="J28" s="426"/>
      <c r="K28" s="246"/>
      <c r="L28" s="426"/>
      <c r="M28" s="85"/>
    </row>
    <row r="29" spans="1:13" ht="12.6" customHeight="1" x14ac:dyDescent="0.2">
      <c r="A29" s="119" t="s">
        <v>243</v>
      </c>
      <c r="B29" s="246">
        <v>443</v>
      </c>
      <c r="C29" s="246">
        <v>40</v>
      </c>
      <c r="D29" s="426">
        <v>9</v>
      </c>
      <c r="E29" s="246">
        <v>131</v>
      </c>
      <c r="F29" s="426">
        <v>29.6</v>
      </c>
      <c r="G29" s="246">
        <v>250</v>
      </c>
      <c r="H29" s="426">
        <v>56.4</v>
      </c>
      <c r="I29" s="246">
        <v>6</v>
      </c>
      <c r="J29" s="426">
        <v>1.4</v>
      </c>
      <c r="K29" s="246">
        <v>16</v>
      </c>
      <c r="L29" s="426">
        <v>3.6</v>
      </c>
      <c r="M29" s="85"/>
    </row>
    <row r="30" spans="1:13" ht="12.6" customHeight="1" x14ac:dyDescent="0.2">
      <c r="A30" s="119" t="s">
        <v>21</v>
      </c>
      <c r="B30" s="246">
        <v>2053</v>
      </c>
      <c r="C30" s="246">
        <v>98</v>
      </c>
      <c r="D30" s="426">
        <v>4.8</v>
      </c>
      <c r="E30" s="246">
        <v>483</v>
      </c>
      <c r="F30" s="426">
        <v>23.5</v>
      </c>
      <c r="G30" s="246">
        <v>1221</v>
      </c>
      <c r="H30" s="426">
        <v>59.5</v>
      </c>
      <c r="I30" s="246">
        <v>179</v>
      </c>
      <c r="J30" s="426">
        <v>8.6999999999999993</v>
      </c>
      <c r="K30" s="246">
        <v>72</v>
      </c>
      <c r="L30" s="426">
        <v>3.5</v>
      </c>
      <c r="M30" s="85"/>
    </row>
    <row r="31" spans="1:13" ht="15" customHeight="1" x14ac:dyDescent="0.2">
      <c r="A31" s="118" t="s">
        <v>238</v>
      </c>
      <c r="B31" s="246"/>
      <c r="C31" s="246"/>
      <c r="D31" s="426"/>
      <c r="E31" s="246"/>
      <c r="F31" s="426"/>
      <c r="G31" s="246"/>
      <c r="H31" s="426"/>
      <c r="I31" s="246"/>
      <c r="J31" s="426"/>
      <c r="K31" s="246"/>
      <c r="L31" s="426"/>
      <c r="M31" s="85"/>
    </row>
    <row r="32" spans="1:13" ht="12.6" customHeight="1" x14ac:dyDescent="0.2">
      <c r="A32" s="119" t="s">
        <v>21</v>
      </c>
      <c r="B32" s="246">
        <v>3618</v>
      </c>
      <c r="C32" s="246">
        <v>171</v>
      </c>
      <c r="D32" s="426">
        <v>4.7</v>
      </c>
      <c r="E32" s="246">
        <v>1288</v>
      </c>
      <c r="F32" s="426">
        <v>35.6</v>
      </c>
      <c r="G32" s="246">
        <v>1574</v>
      </c>
      <c r="H32" s="426">
        <v>43.5</v>
      </c>
      <c r="I32" s="246">
        <v>520</v>
      </c>
      <c r="J32" s="426">
        <v>14.4</v>
      </c>
      <c r="K32" s="246">
        <v>65</v>
      </c>
      <c r="L32" s="426">
        <v>1.8</v>
      </c>
      <c r="M32" s="85"/>
    </row>
    <row r="33" spans="1:13" ht="12.6" customHeight="1" x14ac:dyDescent="0.2">
      <c r="A33" s="119" t="s">
        <v>277</v>
      </c>
      <c r="B33" s="246">
        <v>1928</v>
      </c>
      <c r="C33" s="246">
        <v>116</v>
      </c>
      <c r="D33" s="426">
        <v>6</v>
      </c>
      <c r="E33" s="246">
        <v>781</v>
      </c>
      <c r="F33" s="426">
        <v>40.5</v>
      </c>
      <c r="G33" s="246">
        <v>742</v>
      </c>
      <c r="H33" s="426">
        <v>38.5</v>
      </c>
      <c r="I33" s="246">
        <v>256</v>
      </c>
      <c r="J33" s="426">
        <v>13.3</v>
      </c>
      <c r="K33" s="246">
        <v>33</v>
      </c>
      <c r="L33" s="426">
        <v>1.7</v>
      </c>
      <c r="M33" s="85"/>
    </row>
    <row r="34" spans="1:13" ht="12.6" customHeight="1" x14ac:dyDescent="0.2">
      <c r="A34" s="120" t="s">
        <v>97</v>
      </c>
      <c r="B34" s="246">
        <v>8042</v>
      </c>
      <c r="C34" s="246">
        <v>425</v>
      </c>
      <c r="D34" s="426">
        <v>5.3</v>
      </c>
      <c r="E34" s="246">
        <v>2683</v>
      </c>
      <c r="F34" s="426">
        <v>33.4</v>
      </c>
      <c r="G34" s="246">
        <v>3787</v>
      </c>
      <c r="H34" s="426">
        <v>47.1</v>
      </c>
      <c r="I34" s="246">
        <v>961</v>
      </c>
      <c r="J34" s="426">
        <v>11.9</v>
      </c>
      <c r="K34" s="246">
        <v>186</v>
      </c>
      <c r="L34" s="426">
        <v>2.2999999999999998</v>
      </c>
      <c r="M34" s="85"/>
    </row>
    <row r="35" spans="1:13" ht="20.100000000000001" customHeight="1" x14ac:dyDescent="0.2">
      <c r="A35" s="118" t="s">
        <v>242</v>
      </c>
      <c r="B35" s="246"/>
      <c r="C35" s="246"/>
      <c r="D35" s="426"/>
      <c r="E35" s="246"/>
      <c r="F35" s="426"/>
      <c r="G35" s="246"/>
      <c r="H35" s="426"/>
      <c r="I35" s="246"/>
      <c r="J35" s="426"/>
      <c r="K35" s="246"/>
      <c r="L35" s="426"/>
      <c r="M35" s="85"/>
    </row>
    <row r="36" spans="1:13" ht="12.6" customHeight="1" x14ac:dyDescent="0.2">
      <c r="A36" s="119" t="s">
        <v>244</v>
      </c>
      <c r="B36" s="246">
        <v>1066</v>
      </c>
      <c r="C36" s="246">
        <v>21</v>
      </c>
      <c r="D36" s="426">
        <v>2</v>
      </c>
      <c r="E36" s="246">
        <v>144</v>
      </c>
      <c r="F36" s="426">
        <v>13.5</v>
      </c>
      <c r="G36" s="246">
        <v>699</v>
      </c>
      <c r="H36" s="426">
        <v>65.599999999999994</v>
      </c>
      <c r="I36" s="246">
        <v>90</v>
      </c>
      <c r="J36" s="426">
        <v>8.4</v>
      </c>
      <c r="K36" s="246">
        <v>112</v>
      </c>
      <c r="L36" s="426">
        <v>10.5</v>
      </c>
      <c r="M36" s="85"/>
    </row>
    <row r="37" spans="1:13" ht="12.6" customHeight="1" x14ac:dyDescent="0.2">
      <c r="A37" s="119" t="s">
        <v>278</v>
      </c>
      <c r="B37" s="246">
        <v>2249</v>
      </c>
      <c r="C37" s="246">
        <v>177</v>
      </c>
      <c r="D37" s="426">
        <v>7.9</v>
      </c>
      <c r="E37" s="246">
        <v>577</v>
      </c>
      <c r="F37" s="426">
        <v>25.7</v>
      </c>
      <c r="G37" s="246">
        <v>1082</v>
      </c>
      <c r="H37" s="426">
        <v>48.1</v>
      </c>
      <c r="I37" s="246">
        <v>143</v>
      </c>
      <c r="J37" s="426">
        <v>6.4</v>
      </c>
      <c r="K37" s="246">
        <v>270</v>
      </c>
      <c r="L37" s="426">
        <v>12</v>
      </c>
      <c r="M37" s="85"/>
    </row>
    <row r="38" spans="1:13" ht="15" customHeight="1" x14ac:dyDescent="0.2">
      <c r="A38" s="118" t="s">
        <v>238</v>
      </c>
      <c r="B38" s="246"/>
      <c r="C38" s="246"/>
      <c r="D38" s="426"/>
      <c r="E38" s="246"/>
      <c r="F38" s="426"/>
      <c r="G38" s="246"/>
      <c r="H38" s="426"/>
      <c r="I38" s="246"/>
      <c r="J38" s="426"/>
      <c r="K38" s="246"/>
      <c r="L38" s="426"/>
      <c r="M38" s="85"/>
    </row>
    <row r="39" spans="1:13" ht="12.6" customHeight="1" x14ac:dyDescent="0.2">
      <c r="A39" s="119" t="s">
        <v>245</v>
      </c>
      <c r="B39" s="246">
        <v>1156</v>
      </c>
      <c r="C39" s="246">
        <v>85</v>
      </c>
      <c r="D39" s="426">
        <v>7.4</v>
      </c>
      <c r="E39" s="246">
        <v>395</v>
      </c>
      <c r="F39" s="426">
        <v>34.200000000000003</v>
      </c>
      <c r="G39" s="246">
        <v>454</v>
      </c>
      <c r="H39" s="426">
        <v>39.299999999999997</v>
      </c>
      <c r="I39" s="246">
        <v>207</v>
      </c>
      <c r="J39" s="426">
        <v>17.899999999999999</v>
      </c>
      <c r="K39" s="246">
        <v>15</v>
      </c>
      <c r="L39" s="426">
        <v>1.3</v>
      </c>
      <c r="M39" s="85"/>
    </row>
    <row r="40" spans="1:13" ht="12.6" customHeight="1" x14ac:dyDescent="0.2">
      <c r="A40" s="119" t="s">
        <v>279</v>
      </c>
      <c r="B40" s="246">
        <v>4618</v>
      </c>
      <c r="C40" s="246">
        <v>137</v>
      </c>
      <c r="D40" s="426">
        <v>3</v>
      </c>
      <c r="E40" s="246">
        <v>1472</v>
      </c>
      <c r="F40" s="426">
        <v>31.9</v>
      </c>
      <c r="G40" s="246">
        <v>2273</v>
      </c>
      <c r="H40" s="426">
        <v>49.2</v>
      </c>
      <c r="I40" s="246">
        <v>585</v>
      </c>
      <c r="J40" s="426">
        <v>12.7</v>
      </c>
      <c r="K40" s="246">
        <v>151</v>
      </c>
      <c r="L40" s="426">
        <v>3.3</v>
      </c>
      <c r="M40" s="85"/>
    </row>
    <row r="41" spans="1:13" ht="12.6" customHeight="1" x14ac:dyDescent="0.2">
      <c r="A41" s="120" t="s">
        <v>219</v>
      </c>
      <c r="B41" s="246">
        <v>9089</v>
      </c>
      <c r="C41" s="246">
        <v>420</v>
      </c>
      <c r="D41" s="426">
        <v>4.5999999999999996</v>
      </c>
      <c r="E41" s="246">
        <v>2588</v>
      </c>
      <c r="F41" s="426">
        <v>28.5</v>
      </c>
      <c r="G41" s="246">
        <v>4508</v>
      </c>
      <c r="H41" s="426">
        <v>49.6</v>
      </c>
      <c r="I41" s="246">
        <v>1025</v>
      </c>
      <c r="J41" s="426">
        <v>11.3</v>
      </c>
      <c r="K41" s="246">
        <v>548</v>
      </c>
      <c r="L41" s="426">
        <v>6</v>
      </c>
      <c r="M41" s="85"/>
    </row>
    <row r="42" spans="1:13" ht="20.100000000000001" customHeight="1" x14ac:dyDescent="0.2">
      <c r="A42" s="120" t="s">
        <v>237</v>
      </c>
      <c r="B42" s="246"/>
      <c r="C42" s="246"/>
      <c r="D42" s="426"/>
      <c r="E42" s="246"/>
      <c r="F42" s="426"/>
      <c r="G42" s="246"/>
      <c r="H42" s="426"/>
      <c r="I42" s="246"/>
      <c r="J42" s="426"/>
      <c r="K42" s="246"/>
      <c r="L42" s="426"/>
      <c r="M42" s="85"/>
    </row>
    <row r="43" spans="1:13" ht="12.6" customHeight="1" x14ac:dyDescent="0.2">
      <c r="A43" s="119" t="s">
        <v>246</v>
      </c>
      <c r="B43" s="246">
        <v>992</v>
      </c>
      <c r="C43" s="246">
        <v>184</v>
      </c>
      <c r="D43" s="426">
        <v>18.5</v>
      </c>
      <c r="E43" s="246">
        <v>318</v>
      </c>
      <c r="F43" s="426">
        <v>32.1</v>
      </c>
      <c r="G43" s="246">
        <v>369</v>
      </c>
      <c r="H43" s="426">
        <v>37.200000000000003</v>
      </c>
      <c r="I43" s="246">
        <v>80</v>
      </c>
      <c r="J43" s="426">
        <v>8.1</v>
      </c>
      <c r="K43" s="246">
        <v>41</v>
      </c>
      <c r="L43" s="426">
        <v>4.0999999999999996</v>
      </c>
      <c r="M43" s="85"/>
    </row>
    <row r="44" spans="1:13" ht="15" customHeight="1" x14ac:dyDescent="0.2">
      <c r="A44" s="118" t="s">
        <v>238</v>
      </c>
      <c r="B44" s="246"/>
      <c r="C44" s="246"/>
      <c r="D44" s="426"/>
      <c r="E44" s="246"/>
      <c r="F44" s="426"/>
      <c r="G44" s="246"/>
      <c r="H44" s="426"/>
      <c r="I44" s="246"/>
      <c r="J44" s="426"/>
      <c r="K44" s="246"/>
      <c r="L44" s="426"/>
      <c r="M44" s="85"/>
    </row>
    <row r="45" spans="1:13" ht="12.6" customHeight="1" x14ac:dyDescent="0.2">
      <c r="A45" s="119" t="s">
        <v>247</v>
      </c>
      <c r="B45" s="246">
        <v>1379</v>
      </c>
      <c r="C45" s="246">
        <v>141</v>
      </c>
      <c r="D45" s="426">
        <v>10.199999999999999</v>
      </c>
      <c r="E45" s="246">
        <v>527</v>
      </c>
      <c r="F45" s="426">
        <v>38.200000000000003</v>
      </c>
      <c r="G45" s="246">
        <v>478</v>
      </c>
      <c r="H45" s="426">
        <v>34.700000000000003</v>
      </c>
      <c r="I45" s="246">
        <v>203</v>
      </c>
      <c r="J45" s="426">
        <v>14.7</v>
      </c>
      <c r="K45" s="246">
        <v>30</v>
      </c>
      <c r="L45" s="426">
        <v>2.2000000000000002</v>
      </c>
      <c r="M45" s="85"/>
    </row>
    <row r="46" spans="1:13" ht="12.6" customHeight="1" x14ac:dyDescent="0.2">
      <c r="A46" s="119" t="s">
        <v>280</v>
      </c>
      <c r="B46" s="246">
        <v>1681</v>
      </c>
      <c r="C46" s="246">
        <v>149</v>
      </c>
      <c r="D46" s="426">
        <v>8.9</v>
      </c>
      <c r="E46" s="246">
        <v>615</v>
      </c>
      <c r="F46" s="426">
        <v>36.6</v>
      </c>
      <c r="G46" s="246">
        <v>726</v>
      </c>
      <c r="H46" s="426">
        <v>43.2</v>
      </c>
      <c r="I46" s="246">
        <v>148</v>
      </c>
      <c r="J46" s="426">
        <v>8.8000000000000007</v>
      </c>
      <c r="K46" s="246">
        <v>43</v>
      </c>
      <c r="L46" s="426">
        <v>2.6</v>
      </c>
      <c r="M46" s="85"/>
    </row>
    <row r="47" spans="1:13" ht="12.6" customHeight="1" x14ac:dyDescent="0.2">
      <c r="A47" s="119" t="s">
        <v>281</v>
      </c>
      <c r="B47" s="246">
        <v>970</v>
      </c>
      <c r="C47" s="246">
        <v>110</v>
      </c>
      <c r="D47" s="426">
        <v>11.3</v>
      </c>
      <c r="E47" s="246">
        <v>390</v>
      </c>
      <c r="F47" s="426">
        <v>40.200000000000003</v>
      </c>
      <c r="G47" s="246">
        <v>379</v>
      </c>
      <c r="H47" s="426">
        <v>39.1</v>
      </c>
      <c r="I47" s="246">
        <v>77</v>
      </c>
      <c r="J47" s="426">
        <v>7.9</v>
      </c>
      <c r="K47" s="246">
        <v>14</v>
      </c>
      <c r="L47" s="426">
        <v>1.4</v>
      </c>
      <c r="M47" s="85"/>
    </row>
    <row r="48" spans="1:13" ht="12.6" customHeight="1" x14ac:dyDescent="0.2">
      <c r="A48" s="120" t="s">
        <v>98</v>
      </c>
      <c r="B48" s="246">
        <v>5022</v>
      </c>
      <c r="C48" s="246">
        <v>584</v>
      </c>
      <c r="D48" s="426">
        <v>11.6</v>
      </c>
      <c r="E48" s="246">
        <v>1850</v>
      </c>
      <c r="F48" s="426">
        <v>36.799999999999997</v>
      </c>
      <c r="G48" s="246">
        <v>1952</v>
      </c>
      <c r="H48" s="426">
        <v>38.9</v>
      </c>
      <c r="I48" s="246">
        <v>508</v>
      </c>
      <c r="J48" s="426">
        <v>10.1</v>
      </c>
      <c r="K48" s="246">
        <v>128</v>
      </c>
      <c r="L48" s="426">
        <v>2.5</v>
      </c>
      <c r="M48" s="85"/>
    </row>
    <row r="49" spans="1:13" ht="32.25" customHeight="1" x14ac:dyDescent="0.2">
      <c r="A49" s="122" t="s">
        <v>25</v>
      </c>
      <c r="B49" s="247">
        <v>22153</v>
      </c>
      <c r="C49" s="247">
        <v>1429</v>
      </c>
      <c r="D49" s="427">
        <v>6.5</v>
      </c>
      <c r="E49" s="247">
        <v>7121</v>
      </c>
      <c r="F49" s="427">
        <v>32.1</v>
      </c>
      <c r="G49" s="247">
        <v>10247</v>
      </c>
      <c r="H49" s="427">
        <v>46.3</v>
      </c>
      <c r="I49" s="247">
        <v>2494</v>
      </c>
      <c r="J49" s="427">
        <v>11.3</v>
      </c>
      <c r="K49" s="247">
        <v>862</v>
      </c>
      <c r="L49" s="427">
        <v>3.9</v>
      </c>
      <c r="M49" s="85"/>
    </row>
    <row r="50" spans="1:13" ht="12.6" customHeight="1" x14ac:dyDescent="0.2">
      <c r="A50" s="85"/>
      <c r="F50" s="406"/>
      <c r="G50" s="246"/>
      <c r="H50" s="406"/>
      <c r="J50" s="406"/>
    </row>
  </sheetData>
  <mergeCells count="9"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7:B49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C7:C49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E7:E49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G6:G50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I6:I49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K6:K49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F6 F50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H50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J6 J50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D6:D49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F7:F49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H6:H49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J7:J4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L6:L49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pageOrder="overThenDown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8.83203125" style="34" customWidth="1"/>
    <col min="2" max="2" width="12.33203125" style="34" customWidth="1"/>
    <col min="3" max="3" width="7.83203125" style="34" customWidth="1"/>
    <col min="4" max="4" width="6.83203125" style="403" customWidth="1"/>
    <col min="5" max="5" width="7.83203125" style="34" customWidth="1"/>
    <col min="6" max="6" width="6.83203125" style="403" customWidth="1"/>
    <col min="7" max="7" width="7.83203125" style="34" customWidth="1"/>
    <col min="8" max="8" width="6.83203125" style="403" customWidth="1"/>
    <col min="9" max="9" width="7.83203125" style="34" customWidth="1"/>
    <col min="10" max="10" width="6.83203125" style="403" customWidth="1"/>
    <col min="11" max="11" width="7.83203125" style="34" customWidth="1"/>
    <col min="12" max="12" width="6.83203125" style="403" customWidth="1"/>
    <col min="13" max="16384" width="14.6640625" style="34"/>
  </cols>
  <sheetData>
    <row r="1" spans="1:12" ht="16.5" customHeight="1" x14ac:dyDescent="0.2">
      <c r="A1" s="156" t="s">
        <v>285</v>
      </c>
    </row>
    <row r="2" spans="1:12" ht="14.85" customHeight="1" x14ac:dyDescent="0.2">
      <c r="A2" s="377" t="s">
        <v>475</v>
      </c>
      <c r="B2" s="240"/>
      <c r="C2" s="240"/>
      <c r="D2" s="404"/>
      <c r="E2" s="240"/>
      <c r="F2" s="404"/>
      <c r="G2" s="240"/>
      <c r="H2" s="404"/>
      <c r="I2" s="240"/>
      <c r="J2" s="404"/>
      <c r="K2" s="240"/>
      <c r="L2" s="404"/>
    </row>
    <row r="3" spans="1:12" s="158" customFormat="1" ht="21.2" customHeight="1" x14ac:dyDescent="0.15">
      <c r="A3" s="659" t="s">
        <v>93</v>
      </c>
      <c r="B3" s="662" t="s">
        <v>395</v>
      </c>
      <c r="C3" s="664" t="s">
        <v>104</v>
      </c>
      <c r="D3" s="664"/>
      <c r="E3" s="664"/>
      <c r="F3" s="664"/>
      <c r="G3" s="664"/>
      <c r="H3" s="664"/>
      <c r="I3" s="664"/>
      <c r="J3" s="664"/>
      <c r="K3" s="664"/>
      <c r="L3" s="666"/>
    </row>
    <row r="4" spans="1:12" s="158" customFormat="1" ht="51.75" customHeight="1" x14ac:dyDescent="0.15">
      <c r="A4" s="660"/>
      <c r="B4" s="663"/>
      <c r="C4" s="667" t="s">
        <v>196</v>
      </c>
      <c r="D4" s="668"/>
      <c r="E4" s="667" t="s">
        <v>15</v>
      </c>
      <c r="F4" s="668"/>
      <c r="G4" s="667" t="s">
        <v>16</v>
      </c>
      <c r="H4" s="668"/>
      <c r="I4" s="677" t="s">
        <v>197</v>
      </c>
      <c r="J4" s="678"/>
      <c r="K4" s="667" t="s">
        <v>105</v>
      </c>
      <c r="L4" s="679"/>
    </row>
    <row r="5" spans="1:12" s="158" customFormat="1" ht="18" customHeight="1" x14ac:dyDescent="0.15">
      <c r="A5" s="661"/>
      <c r="B5" s="680" t="s">
        <v>55</v>
      </c>
      <c r="C5" s="681"/>
      <c r="D5" s="405" t="s">
        <v>56</v>
      </c>
      <c r="E5" s="242" t="s">
        <v>55</v>
      </c>
      <c r="F5" s="405" t="s">
        <v>56</v>
      </c>
      <c r="G5" s="242" t="s">
        <v>55</v>
      </c>
      <c r="H5" s="405" t="s">
        <v>56</v>
      </c>
      <c r="I5" s="242" t="s">
        <v>55</v>
      </c>
      <c r="J5" s="405" t="s">
        <v>56</v>
      </c>
      <c r="K5" s="242" t="s">
        <v>55</v>
      </c>
      <c r="L5" s="407" t="s">
        <v>56</v>
      </c>
    </row>
    <row r="6" spans="1:12" s="158" customFormat="1" ht="27" customHeight="1" x14ac:dyDescent="0.2">
      <c r="A6" s="142" t="s">
        <v>237</v>
      </c>
      <c r="B6" s="346"/>
      <c r="C6" s="346"/>
      <c r="D6" s="426"/>
      <c r="E6" s="245"/>
      <c r="F6" s="426"/>
      <c r="G6" s="245"/>
      <c r="H6" s="426"/>
      <c r="I6" s="245"/>
      <c r="J6" s="408"/>
      <c r="K6" s="245"/>
      <c r="L6" s="426"/>
    </row>
    <row r="7" spans="1:12" ht="12.6" customHeight="1" x14ac:dyDescent="0.2">
      <c r="A7" s="72" t="s">
        <v>248</v>
      </c>
      <c r="B7" s="246">
        <v>1724</v>
      </c>
      <c r="C7" s="246">
        <v>77</v>
      </c>
      <c r="D7" s="426">
        <v>4.5</v>
      </c>
      <c r="E7" s="246">
        <v>375</v>
      </c>
      <c r="F7" s="426">
        <v>21.8</v>
      </c>
      <c r="G7" s="246">
        <v>911</v>
      </c>
      <c r="H7" s="426">
        <v>52.8</v>
      </c>
      <c r="I7" s="246">
        <v>171</v>
      </c>
      <c r="J7" s="426">
        <v>9.9</v>
      </c>
      <c r="K7" s="246">
        <v>190</v>
      </c>
      <c r="L7" s="426">
        <v>11</v>
      </c>
    </row>
    <row r="8" spans="1:12" ht="15" customHeight="1" x14ac:dyDescent="0.2">
      <c r="A8" s="44" t="s">
        <v>238</v>
      </c>
      <c r="B8" s="246"/>
      <c r="C8" s="246"/>
      <c r="D8" s="426"/>
      <c r="E8" s="246"/>
      <c r="F8" s="426"/>
      <c r="G8" s="246"/>
      <c r="H8" s="426"/>
      <c r="I8" s="246"/>
      <c r="J8" s="426"/>
      <c r="K8" s="246"/>
      <c r="L8" s="426"/>
    </row>
    <row r="9" spans="1:12" ht="12.6" customHeight="1" x14ac:dyDescent="0.2">
      <c r="A9" s="72" t="s">
        <v>249</v>
      </c>
      <c r="B9" s="246">
        <v>2203</v>
      </c>
      <c r="C9" s="246">
        <v>164</v>
      </c>
      <c r="D9" s="426">
        <v>7.4</v>
      </c>
      <c r="E9" s="246">
        <v>752</v>
      </c>
      <c r="F9" s="426">
        <v>34.1</v>
      </c>
      <c r="G9" s="246">
        <v>969</v>
      </c>
      <c r="H9" s="426">
        <v>44</v>
      </c>
      <c r="I9" s="246">
        <v>259</v>
      </c>
      <c r="J9" s="426">
        <v>11.8</v>
      </c>
      <c r="K9" s="246">
        <v>59</v>
      </c>
      <c r="L9" s="426">
        <v>2.7</v>
      </c>
    </row>
    <row r="10" spans="1:12" ht="12.6" customHeight="1" x14ac:dyDescent="0.2">
      <c r="A10" s="73" t="s">
        <v>268</v>
      </c>
      <c r="B10" s="246">
        <v>1376</v>
      </c>
      <c r="C10" s="246">
        <v>140</v>
      </c>
      <c r="D10" s="426">
        <v>10.199999999999999</v>
      </c>
      <c r="E10" s="246">
        <v>561</v>
      </c>
      <c r="F10" s="426">
        <v>40.799999999999997</v>
      </c>
      <c r="G10" s="246">
        <v>538</v>
      </c>
      <c r="H10" s="426">
        <v>39.1</v>
      </c>
      <c r="I10" s="246">
        <v>89</v>
      </c>
      <c r="J10" s="426">
        <v>6.5</v>
      </c>
      <c r="K10" s="246">
        <v>48</v>
      </c>
      <c r="L10" s="426">
        <v>3.5</v>
      </c>
    </row>
    <row r="11" spans="1:12" ht="12.6" customHeight="1" x14ac:dyDescent="0.2">
      <c r="A11" s="73" t="s">
        <v>267</v>
      </c>
      <c r="B11" s="246">
        <v>3707</v>
      </c>
      <c r="C11" s="246">
        <v>381</v>
      </c>
      <c r="D11" s="426">
        <v>10.3</v>
      </c>
      <c r="E11" s="246">
        <v>1396</v>
      </c>
      <c r="F11" s="426">
        <v>37.700000000000003</v>
      </c>
      <c r="G11" s="246">
        <v>1446</v>
      </c>
      <c r="H11" s="426">
        <v>39</v>
      </c>
      <c r="I11" s="246">
        <v>423</v>
      </c>
      <c r="J11" s="426">
        <v>11.4</v>
      </c>
      <c r="K11" s="246">
        <v>61</v>
      </c>
      <c r="L11" s="426">
        <v>1.6</v>
      </c>
    </row>
    <row r="12" spans="1:12" ht="12.6" customHeight="1" x14ac:dyDescent="0.2">
      <c r="A12" s="45" t="s">
        <v>99</v>
      </c>
      <c r="B12" s="246">
        <v>9010</v>
      </c>
      <c r="C12" s="246">
        <v>762</v>
      </c>
      <c r="D12" s="426">
        <v>8.5</v>
      </c>
      <c r="E12" s="246">
        <v>3084</v>
      </c>
      <c r="F12" s="426">
        <v>34.200000000000003</v>
      </c>
      <c r="G12" s="246">
        <v>3864</v>
      </c>
      <c r="H12" s="426">
        <v>42.9</v>
      </c>
      <c r="I12" s="246">
        <v>942</v>
      </c>
      <c r="J12" s="426">
        <v>10.5</v>
      </c>
      <c r="K12" s="246">
        <v>358</v>
      </c>
      <c r="L12" s="426">
        <v>4</v>
      </c>
    </row>
    <row r="13" spans="1:12" ht="15" customHeight="1" x14ac:dyDescent="0.2">
      <c r="A13" s="44" t="s">
        <v>238</v>
      </c>
      <c r="B13" s="246"/>
      <c r="C13" s="246"/>
      <c r="D13" s="426"/>
      <c r="E13" s="246"/>
      <c r="F13" s="426"/>
      <c r="G13" s="246"/>
      <c r="H13" s="426"/>
      <c r="I13" s="246"/>
      <c r="J13" s="426"/>
      <c r="K13" s="246"/>
      <c r="L13" s="426"/>
    </row>
    <row r="14" spans="1:12" ht="12.6" customHeight="1" x14ac:dyDescent="0.2">
      <c r="A14" s="72" t="s">
        <v>250</v>
      </c>
      <c r="B14" s="246">
        <v>1169</v>
      </c>
      <c r="C14" s="246">
        <v>159</v>
      </c>
      <c r="D14" s="426">
        <v>13.6</v>
      </c>
      <c r="E14" s="246">
        <v>435</v>
      </c>
      <c r="F14" s="426">
        <v>37.200000000000003</v>
      </c>
      <c r="G14" s="246">
        <v>411</v>
      </c>
      <c r="H14" s="426">
        <v>35.200000000000003</v>
      </c>
      <c r="I14" s="246">
        <v>145</v>
      </c>
      <c r="J14" s="426">
        <v>12.4</v>
      </c>
      <c r="K14" s="246">
        <v>19</v>
      </c>
      <c r="L14" s="426">
        <v>1.6</v>
      </c>
    </row>
    <row r="15" spans="1:12" ht="12.6" customHeight="1" x14ac:dyDescent="0.2">
      <c r="A15" s="73" t="s">
        <v>266</v>
      </c>
      <c r="B15" s="246">
        <v>1861</v>
      </c>
      <c r="C15" s="246">
        <v>162</v>
      </c>
      <c r="D15" s="426">
        <v>8.6999999999999993</v>
      </c>
      <c r="E15" s="246">
        <v>760</v>
      </c>
      <c r="F15" s="426">
        <v>40.799999999999997</v>
      </c>
      <c r="G15" s="246">
        <v>684</v>
      </c>
      <c r="H15" s="426">
        <v>36.799999999999997</v>
      </c>
      <c r="I15" s="246">
        <v>208</v>
      </c>
      <c r="J15" s="426">
        <v>11.2</v>
      </c>
      <c r="K15" s="246">
        <v>47</v>
      </c>
      <c r="L15" s="426">
        <v>2.5</v>
      </c>
    </row>
    <row r="16" spans="1:12" ht="12.6" customHeight="1" x14ac:dyDescent="0.2">
      <c r="A16" s="73" t="s">
        <v>265</v>
      </c>
      <c r="B16" s="246">
        <v>1321</v>
      </c>
      <c r="C16" s="246">
        <v>138</v>
      </c>
      <c r="D16" s="426">
        <v>10.4</v>
      </c>
      <c r="E16" s="246">
        <v>580</v>
      </c>
      <c r="F16" s="426">
        <v>43.9</v>
      </c>
      <c r="G16" s="246">
        <v>451</v>
      </c>
      <c r="H16" s="426">
        <v>34.1</v>
      </c>
      <c r="I16" s="246">
        <v>117</v>
      </c>
      <c r="J16" s="426">
        <v>8.9</v>
      </c>
      <c r="K16" s="246">
        <v>35</v>
      </c>
      <c r="L16" s="426">
        <v>2.6</v>
      </c>
    </row>
    <row r="17" spans="1:12" ht="12.6" customHeight="1" x14ac:dyDescent="0.2">
      <c r="A17" s="45" t="s">
        <v>252</v>
      </c>
      <c r="D17" s="426"/>
      <c r="F17" s="426"/>
      <c r="H17" s="426"/>
      <c r="J17" s="426"/>
      <c r="L17" s="426"/>
    </row>
    <row r="18" spans="1:12" ht="12.6" customHeight="1" x14ac:dyDescent="0.2">
      <c r="A18" s="44" t="s">
        <v>251</v>
      </c>
      <c r="B18" s="246">
        <v>4351</v>
      </c>
      <c r="C18" s="246">
        <v>459</v>
      </c>
      <c r="D18" s="426">
        <v>10.5</v>
      </c>
      <c r="E18" s="246">
        <v>1775</v>
      </c>
      <c r="F18" s="426">
        <v>40.799999999999997</v>
      </c>
      <c r="G18" s="246">
        <v>1546</v>
      </c>
      <c r="H18" s="426">
        <v>35.5</v>
      </c>
      <c r="I18" s="246">
        <v>470</v>
      </c>
      <c r="J18" s="426">
        <v>10.8</v>
      </c>
      <c r="K18" s="246">
        <v>101</v>
      </c>
      <c r="L18" s="426">
        <v>2.2999999999999998</v>
      </c>
    </row>
    <row r="19" spans="1:12" ht="15" customHeight="1" x14ac:dyDescent="0.2">
      <c r="A19" s="44" t="s">
        <v>238</v>
      </c>
      <c r="B19" s="246"/>
      <c r="C19" s="246"/>
      <c r="D19" s="426"/>
      <c r="E19" s="246"/>
      <c r="F19" s="426"/>
      <c r="G19" s="246"/>
      <c r="H19" s="426"/>
      <c r="I19" s="246"/>
      <c r="J19" s="426"/>
      <c r="K19" s="246"/>
      <c r="L19" s="426"/>
    </row>
    <row r="20" spans="1:12" ht="12.6" customHeight="1" x14ac:dyDescent="0.2">
      <c r="A20" s="72" t="s">
        <v>253</v>
      </c>
      <c r="B20" s="246">
        <v>2318</v>
      </c>
      <c r="C20" s="246">
        <v>144</v>
      </c>
      <c r="D20" s="426">
        <v>6.2</v>
      </c>
      <c r="E20" s="246">
        <v>655</v>
      </c>
      <c r="F20" s="426">
        <v>28.3</v>
      </c>
      <c r="G20" s="246">
        <v>997</v>
      </c>
      <c r="H20" s="426">
        <v>43</v>
      </c>
      <c r="I20" s="246">
        <v>445</v>
      </c>
      <c r="J20" s="426">
        <v>19.2</v>
      </c>
      <c r="K20" s="246">
        <v>77</v>
      </c>
      <c r="L20" s="426">
        <v>3.3</v>
      </c>
    </row>
    <row r="21" spans="1:12" ht="12.6" customHeight="1" x14ac:dyDescent="0.2">
      <c r="A21" s="73" t="s">
        <v>263</v>
      </c>
      <c r="B21" s="246">
        <v>1979</v>
      </c>
      <c r="C21" s="246">
        <v>75</v>
      </c>
      <c r="D21" s="426">
        <v>3.8</v>
      </c>
      <c r="E21" s="246">
        <v>698</v>
      </c>
      <c r="F21" s="426">
        <v>35.299999999999997</v>
      </c>
      <c r="G21" s="246">
        <v>830</v>
      </c>
      <c r="H21" s="426">
        <v>41.9</v>
      </c>
      <c r="I21" s="246">
        <v>311</v>
      </c>
      <c r="J21" s="426">
        <v>15.7</v>
      </c>
      <c r="K21" s="246">
        <v>65</v>
      </c>
      <c r="L21" s="426">
        <v>3.3</v>
      </c>
    </row>
    <row r="22" spans="1:12" ht="12.6" customHeight="1" x14ac:dyDescent="0.2">
      <c r="A22" s="73" t="s">
        <v>264</v>
      </c>
      <c r="B22" s="246">
        <v>1625</v>
      </c>
      <c r="C22" s="246">
        <v>170</v>
      </c>
      <c r="D22" s="426">
        <v>10.5</v>
      </c>
      <c r="E22" s="246">
        <v>684</v>
      </c>
      <c r="F22" s="426">
        <v>42.1</v>
      </c>
      <c r="G22" s="246">
        <v>451</v>
      </c>
      <c r="H22" s="426">
        <v>27.8</v>
      </c>
      <c r="I22" s="246">
        <v>260</v>
      </c>
      <c r="J22" s="426">
        <v>16</v>
      </c>
      <c r="K22" s="246">
        <v>60</v>
      </c>
      <c r="L22" s="426">
        <v>3.7</v>
      </c>
    </row>
    <row r="23" spans="1:12" ht="12.6" customHeight="1" x14ac:dyDescent="0.2">
      <c r="A23" s="45" t="s">
        <v>100</v>
      </c>
      <c r="B23" s="246">
        <v>5922</v>
      </c>
      <c r="C23" s="246">
        <v>389</v>
      </c>
      <c r="D23" s="426">
        <v>6.6</v>
      </c>
      <c r="E23" s="246">
        <v>2037</v>
      </c>
      <c r="F23" s="426">
        <v>34.4</v>
      </c>
      <c r="G23" s="246">
        <v>2278</v>
      </c>
      <c r="H23" s="426">
        <v>38.5</v>
      </c>
      <c r="I23" s="246">
        <v>1016</v>
      </c>
      <c r="J23" s="426">
        <v>17.2</v>
      </c>
      <c r="K23" s="246">
        <v>202</v>
      </c>
      <c r="L23" s="426">
        <v>3.4</v>
      </c>
    </row>
    <row r="24" spans="1:12" ht="30.2" customHeight="1" x14ac:dyDescent="0.2">
      <c r="A24" s="46" t="s">
        <v>26</v>
      </c>
      <c r="B24" s="247">
        <v>19283</v>
      </c>
      <c r="C24" s="247">
        <v>1610</v>
      </c>
      <c r="D24" s="427">
        <v>8.3000000000000007</v>
      </c>
      <c r="E24" s="247">
        <v>6896</v>
      </c>
      <c r="F24" s="427">
        <v>35.799999999999997</v>
      </c>
      <c r="G24" s="247">
        <v>7688</v>
      </c>
      <c r="H24" s="427">
        <v>39.9</v>
      </c>
      <c r="I24" s="247">
        <v>2428</v>
      </c>
      <c r="J24" s="427">
        <v>12.6</v>
      </c>
      <c r="K24" s="247">
        <v>661</v>
      </c>
      <c r="L24" s="427">
        <v>3.4</v>
      </c>
    </row>
    <row r="25" spans="1:12" ht="32.25" customHeight="1" x14ac:dyDescent="0.2">
      <c r="A25" s="44" t="s">
        <v>238</v>
      </c>
      <c r="B25" s="246"/>
      <c r="C25" s="246"/>
      <c r="D25" s="426"/>
      <c r="E25" s="246"/>
      <c r="F25" s="426"/>
      <c r="G25" s="246"/>
      <c r="H25" s="426"/>
      <c r="I25" s="246"/>
      <c r="J25" s="426"/>
      <c r="K25" s="246"/>
      <c r="L25" s="426"/>
    </row>
    <row r="26" spans="1:12" ht="12.6" customHeight="1" x14ac:dyDescent="0.2">
      <c r="A26" s="72" t="s">
        <v>254</v>
      </c>
      <c r="B26" s="246">
        <v>2489</v>
      </c>
      <c r="C26" s="246">
        <v>137</v>
      </c>
      <c r="D26" s="426">
        <v>5.5</v>
      </c>
      <c r="E26" s="246">
        <v>717</v>
      </c>
      <c r="F26" s="426">
        <v>28.8</v>
      </c>
      <c r="G26" s="246">
        <v>1107</v>
      </c>
      <c r="H26" s="426">
        <v>44.5</v>
      </c>
      <c r="I26" s="246">
        <v>463</v>
      </c>
      <c r="J26" s="426">
        <v>18.600000000000001</v>
      </c>
      <c r="K26" s="246">
        <v>65</v>
      </c>
      <c r="L26" s="426">
        <v>2.6</v>
      </c>
    </row>
    <row r="27" spans="1:12" ht="12.6" customHeight="1" x14ac:dyDescent="0.2">
      <c r="A27" s="73" t="s">
        <v>261</v>
      </c>
      <c r="B27" s="246">
        <v>1829</v>
      </c>
      <c r="C27" s="246">
        <v>50</v>
      </c>
      <c r="D27" s="426">
        <v>2.7</v>
      </c>
      <c r="E27" s="246">
        <v>248</v>
      </c>
      <c r="F27" s="426">
        <v>13.6</v>
      </c>
      <c r="G27" s="246">
        <v>988</v>
      </c>
      <c r="H27" s="426">
        <v>54</v>
      </c>
      <c r="I27" s="246">
        <v>482</v>
      </c>
      <c r="J27" s="426">
        <v>26.4</v>
      </c>
      <c r="K27" s="246">
        <v>61</v>
      </c>
      <c r="L27" s="426">
        <v>3.3</v>
      </c>
    </row>
    <row r="28" spans="1:12" ht="12.6" customHeight="1" x14ac:dyDescent="0.2">
      <c r="A28" s="73" t="s">
        <v>262</v>
      </c>
      <c r="B28" s="246">
        <v>1505</v>
      </c>
      <c r="C28" s="246">
        <v>149</v>
      </c>
      <c r="D28" s="426">
        <v>9.9</v>
      </c>
      <c r="E28" s="246">
        <v>648</v>
      </c>
      <c r="F28" s="426">
        <v>43.1</v>
      </c>
      <c r="G28" s="246">
        <v>569</v>
      </c>
      <c r="H28" s="426">
        <v>37.799999999999997</v>
      </c>
      <c r="I28" s="246">
        <v>124</v>
      </c>
      <c r="J28" s="426">
        <v>8.1999999999999993</v>
      </c>
      <c r="K28" s="246">
        <v>15</v>
      </c>
      <c r="L28" s="426">
        <v>1</v>
      </c>
    </row>
    <row r="29" spans="1:12" ht="12.6" customHeight="1" x14ac:dyDescent="0.2">
      <c r="A29" s="45" t="s">
        <v>101</v>
      </c>
      <c r="B29" s="246">
        <v>5823</v>
      </c>
      <c r="C29" s="246">
        <v>336</v>
      </c>
      <c r="D29" s="426">
        <v>5.8</v>
      </c>
      <c r="E29" s="246">
        <v>1613</v>
      </c>
      <c r="F29" s="426">
        <v>27.7</v>
      </c>
      <c r="G29" s="246">
        <v>2664</v>
      </c>
      <c r="H29" s="426">
        <v>45.7</v>
      </c>
      <c r="I29" s="246">
        <v>1069</v>
      </c>
      <c r="J29" s="426">
        <v>18.399999999999999</v>
      </c>
      <c r="K29" s="246">
        <v>141</v>
      </c>
      <c r="L29" s="426">
        <v>2.4</v>
      </c>
    </row>
    <row r="30" spans="1:12" ht="20.100000000000001" customHeight="1" x14ac:dyDescent="0.2">
      <c r="A30" s="45" t="s">
        <v>237</v>
      </c>
      <c r="B30" s="246"/>
      <c r="C30" s="246"/>
      <c r="D30" s="426"/>
      <c r="E30" s="246"/>
      <c r="F30" s="426"/>
      <c r="G30" s="246"/>
      <c r="H30" s="426"/>
      <c r="I30" s="246"/>
      <c r="J30" s="426"/>
      <c r="K30" s="246"/>
      <c r="L30" s="426"/>
    </row>
    <row r="31" spans="1:12" ht="12.6" customHeight="1" x14ac:dyDescent="0.2">
      <c r="A31" s="72" t="s">
        <v>255</v>
      </c>
      <c r="B31" s="246">
        <v>968</v>
      </c>
      <c r="C31" s="246">
        <v>18</v>
      </c>
      <c r="D31" s="426">
        <v>1.9</v>
      </c>
      <c r="E31" s="246">
        <v>325</v>
      </c>
      <c r="F31" s="426">
        <v>33.6</v>
      </c>
      <c r="G31" s="246">
        <v>467</v>
      </c>
      <c r="H31" s="426">
        <v>48.2</v>
      </c>
      <c r="I31" s="246">
        <v>124</v>
      </c>
      <c r="J31" s="426">
        <v>12.8</v>
      </c>
      <c r="K31" s="246">
        <v>34</v>
      </c>
      <c r="L31" s="426">
        <v>3.5</v>
      </c>
    </row>
    <row r="32" spans="1:12" ht="15" customHeight="1" x14ac:dyDescent="0.2">
      <c r="A32" s="74" t="s">
        <v>238</v>
      </c>
      <c r="B32" s="246"/>
      <c r="C32" s="246"/>
      <c r="D32" s="426"/>
      <c r="E32" s="246"/>
      <c r="F32" s="426"/>
      <c r="G32" s="246"/>
      <c r="H32" s="426"/>
      <c r="I32" s="246"/>
      <c r="J32" s="426"/>
      <c r="K32" s="246"/>
      <c r="L32" s="426"/>
    </row>
    <row r="33" spans="1:12" ht="12.6" customHeight="1" x14ac:dyDescent="0.2">
      <c r="A33" s="72" t="s">
        <v>256</v>
      </c>
      <c r="B33" s="246">
        <v>1765</v>
      </c>
      <c r="C33" s="246">
        <v>29</v>
      </c>
      <c r="D33" s="426">
        <v>1.6</v>
      </c>
      <c r="E33" s="246">
        <v>797</v>
      </c>
      <c r="F33" s="426">
        <v>45.2</v>
      </c>
      <c r="G33" s="246">
        <v>658</v>
      </c>
      <c r="H33" s="426">
        <v>37.299999999999997</v>
      </c>
      <c r="I33" s="246">
        <v>251</v>
      </c>
      <c r="J33" s="426">
        <v>14.2</v>
      </c>
      <c r="K33" s="246">
        <v>30</v>
      </c>
      <c r="L33" s="426">
        <v>1.7</v>
      </c>
    </row>
    <row r="34" spans="1:12" ht="12.6" customHeight="1" x14ac:dyDescent="0.2">
      <c r="A34" s="73" t="s">
        <v>260</v>
      </c>
      <c r="B34" s="246">
        <v>1820</v>
      </c>
      <c r="C34" s="246">
        <v>145</v>
      </c>
      <c r="D34" s="426">
        <v>8</v>
      </c>
      <c r="E34" s="246">
        <v>793</v>
      </c>
      <c r="F34" s="426">
        <v>43.6</v>
      </c>
      <c r="G34" s="246">
        <v>681</v>
      </c>
      <c r="H34" s="426">
        <v>37.4</v>
      </c>
      <c r="I34" s="246">
        <v>178</v>
      </c>
      <c r="J34" s="426">
        <v>9.8000000000000007</v>
      </c>
      <c r="K34" s="246">
        <v>23</v>
      </c>
      <c r="L34" s="426">
        <v>1.3</v>
      </c>
    </row>
    <row r="35" spans="1:12" ht="12.6" customHeight="1" x14ac:dyDescent="0.2">
      <c r="A35" s="45" t="s">
        <v>220</v>
      </c>
      <c r="B35" s="246">
        <v>4553</v>
      </c>
      <c r="C35" s="246">
        <v>192</v>
      </c>
      <c r="D35" s="426">
        <v>4.2</v>
      </c>
      <c r="E35" s="246">
        <v>1915</v>
      </c>
      <c r="F35" s="426">
        <v>42.1</v>
      </c>
      <c r="G35" s="246">
        <v>1806</v>
      </c>
      <c r="H35" s="426">
        <v>39.700000000000003</v>
      </c>
      <c r="I35" s="246">
        <v>553</v>
      </c>
      <c r="J35" s="426">
        <v>12.1</v>
      </c>
      <c r="K35" s="246">
        <v>87</v>
      </c>
      <c r="L35" s="426">
        <v>1.9</v>
      </c>
    </row>
    <row r="36" spans="1:12" ht="15" customHeight="1" x14ac:dyDescent="0.2">
      <c r="A36" s="44" t="s">
        <v>238</v>
      </c>
      <c r="B36" s="246"/>
      <c r="C36" s="246"/>
      <c r="D36" s="426"/>
      <c r="E36" s="246"/>
      <c r="F36" s="426"/>
      <c r="G36" s="246"/>
      <c r="H36" s="426"/>
      <c r="I36" s="246"/>
      <c r="J36" s="426"/>
      <c r="K36" s="246"/>
      <c r="L36" s="426"/>
    </row>
    <row r="37" spans="1:12" ht="12.6" customHeight="1" x14ac:dyDescent="0.2">
      <c r="A37" s="72" t="s">
        <v>257</v>
      </c>
      <c r="B37" s="246">
        <v>1693</v>
      </c>
      <c r="C37" s="246">
        <v>114</v>
      </c>
      <c r="D37" s="426">
        <v>6.7</v>
      </c>
      <c r="E37" s="246">
        <v>626</v>
      </c>
      <c r="F37" s="426">
        <v>37</v>
      </c>
      <c r="G37" s="246">
        <v>647</v>
      </c>
      <c r="H37" s="426">
        <v>38.200000000000003</v>
      </c>
      <c r="I37" s="246">
        <v>265</v>
      </c>
      <c r="J37" s="426">
        <v>15.7</v>
      </c>
      <c r="K37" s="246">
        <v>41</v>
      </c>
      <c r="L37" s="426">
        <v>2.4</v>
      </c>
    </row>
    <row r="38" spans="1:12" ht="12.6" customHeight="1" x14ac:dyDescent="0.2">
      <c r="A38" s="73" t="s">
        <v>258</v>
      </c>
      <c r="B38" s="246">
        <v>2493</v>
      </c>
      <c r="C38" s="246">
        <v>303</v>
      </c>
      <c r="D38" s="426">
        <v>12.2</v>
      </c>
      <c r="E38" s="246">
        <v>996</v>
      </c>
      <c r="F38" s="426">
        <v>40</v>
      </c>
      <c r="G38" s="246">
        <v>868</v>
      </c>
      <c r="H38" s="426">
        <v>34.799999999999997</v>
      </c>
      <c r="I38" s="246">
        <v>243</v>
      </c>
      <c r="J38" s="426">
        <v>9.6999999999999993</v>
      </c>
      <c r="K38" s="246">
        <v>83</v>
      </c>
      <c r="L38" s="426">
        <v>3.3</v>
      </c>
    </row>
    <row r="39" spans="1:12" ht="12.6" customHeight="1" x14ac:dyDescent="0.2">
      <c r="A39" s="73" t="s">
        <v>259</v>
      </c>
      <c r="B39" s="246">
        <v>1127</v>
      </c>
      <c r="C39" s="246">
        <v>102</v>
      </c>
      <c r="D39" s="426">
        <v>9.1</v>
      </c>
      <c r="E39" s="246">
        <v>436</v>
      </c>
      <c r="F39" s="426">
        <v>38.700000000000003</v>
      </c>
      <c r="G39" s="246">
        <v>382</v>
      </c>
      <c r="H39" s="426">
        <v>33.9</v>
      </c>
      <c r="I39" s="246">
        <v>175</v>
      </c>
      <c r="J39" s="426">
        <v>15.5</v>
      </c>
      <c r="K39" s="246">
        <v>32</v>
      </c>
      <c r="L39" s="426">
        <v>2.8</v>
      </c>
    </row>
    <row r="40" spans="1:12" ht="12.6" customHeight="1" x14ac:dyDescent="0.2">
      <c r="A40" s="45" t="s">
        <v>102</v>
      </c>
      <c r="B40" s="246">
        <v>5313</v>
      </c>
      <c r="C40" s="246">
        <v>519</v>
      </c>
      <c r="D40" s="426">
        <v>9.8000000000000007</v>
      </c>
      <c r="E40" s="246">
        <v>2058</v>
      </c>
      <c r="F40" s="426">
        <v>38.700000000000003</v>
      </c>
      <c r="G40" s="246">
        <v>1897</v>
      </c>
      <c r="H40" s="426">
        <v>35.700000000000003</v>
      </c>
      <c r="I40" s="246">
        <v>683</v>
      </c>
      <c r="J40" s="426">
        <v>12.9</v>
      </c>
      <c r="K40" s="246">
        <v>156</v>
      </c>
      <c r="L40" s="426">
        <v>2.9</v>
      </c>
    </row>
    <row r="41" spans="1:12" ht="30.2" customHeight="1" x14ac:dyDescent="0.2">
      <c r="A41" s="46" t="s">
        <v>27</v>
      </c>
      <c r="B41" s="247">
        <v>15689</v>
      </c>
      <c r="C41" s="247">
        <v>1047</v>
      </c>
      <c r="D41" s="427">
        <v>6.7</v>
      </c>
      <c r="E41" s="247">
        <v>5586</v>
      </c>
      <c r="F41" s="427">
        <v>35.6</v>
      </c>
      <c r="G41" s="247">
        <v>6367</v>
      </c>
      <c r="H41" s="427">
        <v>40.6</v>
      </c>
      <c r="I41" s="247">
        <v>2305</v>
      </c>
      <c r="J41" s="427">
        <v>14.7</v>
      </c>
      <c r="K41" s="247">
        <v>384</v>
      </c>
      <c r="L41" s="427">
        <v>2.4</v>
      </c>
    </row>
    <row r="42" spans="1:12" ht="49.7" customHeight="1" x14ac:dyDescent="0.2">
      <c r="A42" s="46" t="s">
        <v>28</v>
      </c>
      <c r="B42" s="247">
        <v>91593</v>
      </c>
      <c r="C42" s="247">
        <v>5432</v>
      </c>
      <c r="D42" s="427">
        <v>5.9</v>
      </c>
      <c r="E42" s="247">
        <v>31776</v>
      </c>
      <c r="F42" s="427">
        <v>34.700000000000003</v>
      </c>
      <c r="G42" s="247">
        <v>39658</v>
      </c>
      <c r="H42" s="427">
        <v>43.3</v>
      </c>
      <c r="I42" s="247">
        <v>11919</v>
      </c>
      <c r="J42" s="427">
        <v>13</v>
      </c>
      <c r="K42" s="247">
        <v>2808</v>
      </c>
      <c r="L42" s="427">
        <v>3.1</v>
      </c>
    </row>
    <row r="43" spans="1:12" ht="83.1" customHeight="1" x14ac:dyDescent="0.2">
      <c r="A43" s="675" t="s">
        <v>440</v>
      </c>
      <c r="B43" s="675"/>
      <c r="C43" s="675"/>
      <c r="D43" s="676"/>
      <c r="E43" s="675"/>
      <c r="F43" s="676"/>
      <c r="G43" s="675"/>
      <c r="H43" s="676"/>
      <c r="I43" s="675"/>
      <c r="J43" s="676"/>
      <c r="K43" s="675"/>
      <c r="L43" s="676"/>
    </row>
  </sheetData>
  <mergeCells count="10">
    <mergeCell ref="A43:L43"/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19:B42 B7:C16 B18:C18 E18 E7:E16 G7:G16 G18 I18 I7:I16 K7:K16 K18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C19:C4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E19:E4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G19:G42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I19:I42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K19:K42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D6:D42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F6:F42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H6:H42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J7:J42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L6:L42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Height="2" pageOrder="overThenDown" orientation="portrait" useFirstPageNumber="1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4.6640625" defaultRowHeight="14.25" x14ac:dyDescent="0.2"/>
  <cols>
    <col min="1" max="1" width="26" style="13" customWidth="1"/>
    <col min="2" max="3" width="11.6640625" style="13" customWidth="1"/>
    <col min="4" max="9" width="10.83203125" style="13" customWidth="1"/>
    <col min="10" max="16384" width="14.6640625" style="13"/>
  </cols>
  <sheetData>
    <row r="1" spans="1:9" ht="16.5" customHeight="1" x14ac:dyDescent="0.2">
      <c r="A1" s="58" t="s">
        <v>355</v>
      </c>
    </row>
    <row r="2" spans="1:9" ht="14.85" customHeight="1" x14ac:dyDescent="0.2">
      <c r="A2" s="375" t="s">
        <v>390</v>
      </c>
      <c r="B2" s="375"/>
      <c r="C2" s="375"/>
      <c r="D2" s="375"/>
      <c r="E2" s="375"/>
      <c r="F2" s="375"/>
      <c r="G2" s="375"/>
      <c r="H2" s="375"/>
      <c r="I2" s="375"/>
    </row>
    <row r="3" spans="1:9" ht="13.15" customHeight="1" x14ac:dyDescent="0.2">
      <c r="A3" s="689" t="s">
        <v>123</v>
      </c>
      <c r="B3" s="693" t="s">
        <v>356</v>
      </c>
      <c r="C3" s="694"/>
      <c r="D3" s="35" t="s">
        <v>124</v>
      </c>
      <c r="E3" s="36"/>
      <c r="F3" s="35"/>
      <c r="G3" s="35"/>
      <c r="H3" s="36"/>
      <c r="I3" s="37"/>
    </row>
    <row r="4" spans="1:9" ht="14.1" customHeight="1" x14ac:dyDescent="0.2">
      <c r="A4" s="690"/>
      <c r="B4" s="695"/>
      <c r="C4" s="687"/>
      <c r="D4" s="683" t="s">
        <v>162</v>
      </c>
      <c r="E4" s="696"/>
      <c r="F4" s="683" t="s">
        <v>163</v>
      </c>
      <c r="G4" s="687"/>
      <c r="H4" s="683" t="s">
        <v>164</v>
      </c>
      <c r="I4" s="684"/>
    </row>
    <row r="5" spans="1:9" ht="14.1" customHeight="1" x14ac:dyDescent="0.2">
      <c r="A5" s="690"/>
      <c r="B5" s="695"/>
      <c r="C5" s="687"/>
      <c r="D5" s="696"/>
      <c r="E5" s="696"/>
      <c r="F5" s="687"/>
      <c r="G5" s="687"/>
      <c r="H5" s="685"/>
      <c r="I5" s="684"/>
    </row>
    <row r="6" spans="1:9" ht="10.9" customHeight="1" x14ac:dyDescent="0.2">
      <c r="A6" s="690"/>
      <c r="B6" s="691" t="s">
        <v>79</v>
      </c>
      <c r="C6" s="683" t="s">
        <v>89</v>
      </c>
      <c r="D6" s="683" t="s">
        <v>121</v>
      </c>
      <c r="E6" s="683" t="s">
        <v>89</v>
      </c>
      <c r="F6" s="683" t="s">
        <v>121</v>
      </c>
      <c r="G6" s="683" t="s">
        <v>89</v>
      </c>
      <c r="H6" s="683" t="s">
        <v>121</v>
      </c>
      <c r="I6" s="697" t="s">
        <v>89</v>
      </c>
    </row>
    <row r="7" spans="1:9" ht="16.5" customHeight="1" x14ac:dyDescent="0.2">
      <c r="A7" s="690"/>
      <c r="B7" s="692"/>
      <c r="C7" s="688"/>
      <c r="D7" s="686"/>
      <c r="E7" s="688"/>
      <c r="F7" s="686"/>
      <c r="G7" s="688"/>
      <c r="H7" s="686"/>
      <c r="I7" s="698"/>
    </row>
    <row r="8" spans="1:9" ht="20.100000000000001" customHeight="1" x14ac:dyDescent="0.2">
      <c r="A8" s="16">
        <v>1975</v>
      </c>
      <c r="B8" s="115">
        <v>142100</v>
      </c>
      <c r="C8" s="115">
        <v>69521</v>
      </c>
      <c r="D8" s="115">
        <v>4415</v>
      </c>
      <c r="E8" s="115">
        <v>2554</v>
      </c>
      <c r="F8" s="115">
        <v>128430</v>
      </c>
      <c r="G8" s="115">
        <v>63229</v>
      </c>
      <c r="H8" s="115">
        <v>9255</v>
      </c>
      <c r="I8" s="115">
        <v>3738</v>
      </c>
    </row>
    <row r="9" spans="1:9" ht="14.45" customHeight="1" x14ac:dyDescent="0.2">
      <c r="A9" s="17">
        <v>1978</v>
      </c>
      <c r="B9" s="115">
        <v>113275</v>
      </c>
      <c r="C9" s="115">
        <v>55333</v>
      </c>
      <c r="D9" s="115">
        <v>2029</v>
      </c>
      <c r="E9" s="115">
        <v>1218</v>
      </c>
      <c r="F9" s="115">
        <v>100114</v>
      </c>
      <c r="G9" s="115">
        <v>49687</v>
      </c>
      <c r="H9" s="115">
        <v>11132</v>
      </c>
      <c r="I9" s="115">
        <v>4428</v>
      </c>
    </row>
    <row r="10" spans="1:9" ht="14.45" customHeight="1" x14ac:dyDescent="0.2">
      <c r="A10" s="17">
        <v>1979</v>
      </c>
      <c r="B10" s="115">
        <v>102912</v>
      </c>
      <c r="C10" s="115">
        <v>50197</v>
      </c>
      <c r="D10" s="115">
        <v>2089</v>
      </c>
      <c r="E10" s="115">
        <v>1249</v>
      </c>
      <c r="F10" s="115">
        <v>89962</v>
      </c>
      <c r="G10" s="115">
        <v>44560</v>
      </c>
      <c r="H10" s="115">
        <v>10861</v>
      </c>
      <c r="I10" s="115">
        <v>4388</v>
      </c>
    </row>
    <row r="11" spans="1:9" ht="14.45" customHeight="1" x14ac:dyDescent="0.2">
      <c r="A11" s="17">
        <v>1980</v>
      </c>
      <c r="B11" s="115">
        <v>96523</v>
      </c>
      <c r="C11" s="115">
        <v>47311</v>
      </c>
      <c r="D11" s="115">
        <v>1946</v>
      </c>
      <c r="E11" s="115">
        <v>1159</v>
      </c>
      <c r="F11" s="115">
        <v>85694</v>
      </c>
      <c r="G11" s="115">
        <v>42557</v>
      </c>
      <c r="H11" s="115">
        <v>8883</v>
      </c>
      <c r="I11" s="115">
        <v>3595</v>
      </c>
    </row>
    <row r="12" spans="1:9" ht="14.45" customHeight="1" x14ac:dyDescent="0.2">
      <c r="A12" s="17">
        <v>1981</v>
      </c>
      <c r="B12" s="115">
        <v>94324</v>
      </c>
      <c r="C12" s="115">
        <v>46254</v>
      </c>
      <c r="D12" s="115">
        <v>1615</v>
      </c>
      <c r="E12" s="115">
        <v>998</v>
      </c>
      <c r="F12" s="115">
        <v>83836</v>
      </c>
      <c r="G12" s="115">
        <v>41638</v>
      </c>
      <c r="H12" s="115">
        <v>8873</v>
      </c>
      <c r="I12" s="115">
        <v>3618</v>
      </c>
    </row>
    <row r="13" spans="1:9" ht="14.45" customHeight="1" x14ac:dyDescent="0.2">
      <c r="A13" s="17">
        <v>1982</v>
      </c>
      <c r="B13" s="115">
        <v>91617</v>
      </c>
      <c r="C13" s="115">
        <v>44962</v>
      </c>
      <c r="D13" s="115">
        <v>1503</v>
      </c>
      <c r="E13" s="115">
        <v>903</v>
      </c>
      <c r="F13" s="115">
        <v>81822</v>
      </c>
      <c r="G13" s="115">
        <v>40714</v>
      </c>
      <c r="H13" s="115">
        <v>8292</v>
      </c>
      <c r="I13" s="115">
        <v>3345</v>
      </c>
    </row>
    <row r="14" spans="1:9" ht="14.45" customHeight="1" x14ac:dyDescent="0.2">
      <c r="A14" s="17">
        <v>1983</v>
      </c>
      <c r="B14" s="115">
        <v>90084</v>
      </c>
      <c r="C14" s="115">
        <v>43918</v>
      </c>
      <c r="D14" s="115">
        <v>1532</v>
      </c>
      <c r="E14" s="115">
        <v>919</v>
      </c>
      <c r="F14" s="115">
        <v>80224</v>
      </c>
      <c r="G14" s="115">
        <v>39689</v>
      </c>
      <c r="H14" s="115">
        <v>8328</v>
      </c>
      <c r="I14" s="115">
        <v>3310</v>
      </c>
    </row>
    <row r="15" spans="1:9" ht="14.45" customHeight="1" x14ac:dyDescent="0.2">
      <c r="A15" s="17">
        <v>1984</v>
      </c>
      <c r="B15" s="115">
        <v>86704</v>
      </c>
      <c r="C15" s="115">
        <v>42327</v>
      </c>
      <c r="D15" s="115">
        <v>1502</v>
      </c>
      <c r="E15" s="115">
        <v>883</v>
      </c>
      <c r="F15" s="115">
        <v>77537</v>
      </c>
      <c r="G15" s="115">
        <v>38519</v>
      </c>
      <c r="H15" s="115">
        <v>7665</v>
      </c>
      <c r="I15" s="115">
        <v>2925</v>
      </c>
    </row>
    <row r="16" spans="1:9" ht="14.45" customHeight="1" x14ac:dyDescent="0.2">
      <c r="A16" s="17">
        <v>1985</v>
      </c>
      <c r="B16" s="115">
        <v>85871</v>
      </c>
      <c r="C16" s="115">
        <v>42141</v>
      </c>
      <c r="D16" s="115">
        <v>1577</v>
      </c>
      <c r="E16" s="115">
        <v>986</v>
      </c>
      <c r="F16" s="115">
        <v>76936</v>
      </c>
      <c r="G16" s="115">
        <v>38316</v>
      </c>
      <c r="H16" s="115">
        <v>7358</v>
      </c>
      <c r="I16" s="115">
        <v>2839</v>
      </c>
    </row>
    <row r="17" spans="1:9" ht="14.45" customHeight="1" x14ac:dyDescent="0.2">
      <c r="A17" s="17">
        <v>1986</v>
      </c>
      <c r="B17" s="115">
        <v>90711</v>
      </c>
      <c r="C17" s="115">
        <v>44704</v>
      </c>
      <c r="D17" s="115">
        <v>1585</v>
      </c>
      <c r="E17" s="115">
        <v>970</v>
      </c>
      <c r="F17" s="115">
        <v>81722</v>
      </c>
      <c r="G17" s="115">
        <v>40814</v>
      </c>
      <c r="H17" s="115">
        <v>7404</v>
      </c>
      <c r="I17" s="115">
        <v>2920</v>
      </c>
    </row>
    <row r="18" spans="1:9" ht="14.45" customHeight="1" x14ac:dyDescent="0.2">
      <c r="A18" s="17">
        <v>1987</v>
      </c>
      <c r="B18" s="115">
        <v>95775</v>
      </c>
      <c r="C18" s="115">
        <v>47005</v>
      </c>
      <c r="D18" s="115">
        <v>1516</v>
      </c>
      <c r="E18" s="115">
        <v>953</v>
      </c>
      <c r="F18" s="115">
        <v>85910</v>
      </c>
      <c r="G18" s="115">
        <v>42870</v>
      </c>
      <c r="H18" s="115">
        <v>8349</v>
      </c>
      <c r="I18" s="115">
        <v>3182</v>
      </c>
    </row>
    <row r="19" spans="1:9" ht="14.45" customHeight="1" x14ac:dyDescent="0.2">
      <c r="A19" s="18">
        <v>32489</v>
      </c>
      <c r="B19" s="115">
        <v>96590</v>
      </c>
      <c r="C19" s="115">
        <v>47587</v>
      </c>
      <c r="D19" s="115">
        <v>1425</v>
      </c>
      <c r="E19" s="115">
        <v>909</v>
      </c>
      <c r="F19" s="115">
        <v>86327</v>
      </c>
      <c r="G19" s="115">
        <v>43222</v>
      </c>
      <c r="H19" s="115">
        <v>8838</v>
      </c>
      <c r="I19" s="115">
        <v>3456</v>
      </c>
    </row>
    <row r="20" spans="1:9" ht="14.45" customHeight="1" x14ac:dyDescent="0.2">
      <c r="A20" s="18">
        <v>32855</v>
      </c>
      <c r="B20" s="115">
        <v>99447</v>
      </c>
      <c r="C20" s="115">
        <v>48696</v>
      </c>
      <c r="D20" s="115">
        <v>1413</v>
      </c>
      <c r="E20" s="115">
        <v>907</v>
      </c>
      <c r="F20" s="115">
        <v>88782</v>
      </c>
      <c r="G20" s="115">
        <v>44285</v>
      </c>
      <c r="H20" s="115">
        <v>9252</v>
      </c>
      <c r="I20" s="115">
        <v>3504</v>
      </c>
    </row>
    <row r="21" spans="1:9" ht="14.45" customHeight="1" x14ac:dyDescent="0.2">
      <c r="A21" s="18">
        <v>33219</v>
      </c>
      <c r="B21" s="115">
        <v>100439</v>
      </c>
      <c r="C21" s="115">
        <v>49081</v>
      </c>
      <c r="D21" s="115">
        <v>1482</v>
      </c>
      <c r="E21" s="115">
        <v>901</v>
      </c>
      <c r="F21" s="115">
        <v>89878</v>
      </c>
      <c r="G21" s="115">
        <v>44751</v>
      </c>
      <c r="H21" s="115">
        <v>9079</v>
      </c>
      <c r="I21" s="115">
        <v>3429</v>
      </c>
    </row>
    <row r="22" spans="1:9" ht="14.45" customHeight="1" x14ac:dyDescent="0.2">
      <c r="A22" s="18">
        <v>33584</v>
      </c>
      <c r="B22" s="115">
        <v>102428</v>
      </c>
      <c r="C22" s="115">
        <v>50152</v>
      </c>
      <c r="D22" s="115">
        <v>1510</v>
      </c>
      <c r="E22" s="115">
        <v>969</v>
      </c>
      <c r="F22" s="115">
        <v>91927</v>
      </c>
      <c r="G22" s="115">
        <v>45875</v>
      </c>
      <c r="H22" s="115">
        <v>8991</v>
      </c>
      <c r="I22" s="115">
        <v>3308</v>
      </c>
    </row>
    <row r="23" spans="1:9" ht="14.45" customHeight="1" x14ac:dyDescent="0.2">
      <c r="A23" s="18">
        <v>33949</v>
      </c>
      <c r="B23" s="115">
        <v>106951</v>
      </c>
      <c r="C23" s="115">
        <v>52527</v>
      </c>
      <c r="D23" s="115">
        <v>1630</v>
      </c>
      <c r="E23" s="115">
        <v>1067</v>
      </c>
      <c r="F23" s="115">
        <v>96105</v>
      </c>
      <c r="G23" s="115">
        <v>48064</v>
      </c>
      <c r="H23" s="115">
        <v>9216</v>
      </c>
      <c r="I23" s="115">
        <v>3396</v>
      </c>
    </row>
    <row r="24" spans="1:9" ht="14.45" customHeight="1" x14ac:dyDescent="0.2">
      <c r="A24" s="18">
        <v>34314</v>
      </c>
      <c r="B24" s="115">
        <v>112054</v>
      </c>
      <c r="C24" s="115">
        <v>54729</v>
      </c>
      <c r="D24" s="115">
        <v>1590</v>
      </c>
      <c r="E24" s="115">
        <v>1014</v>
      </c>
      <c r="F24" s="115">
        <v>100957</v>
      </c>
      <c r="G24" s="115">
        <v>50217</v>
      </c>
      <c r="H24" s="115">
        <v>9507</v>
      </c>
      <c r="I24" s="115">
        <v>3498</v>
      </c>
    </row>
    <row r="25" spans="1:9" ht="14.45" customHeight="1" x14ac:dyDescent="0.2">
      <c r="A25" s="18">
        <v>34679</v>
      </c>
      <c r="B25" s="115">
        <v>117277</v>
      </c>
      <c r="C25" s="115">
        <v>57748</v>
      </c>
      <c r="D25" s="115">
        <v>1726</v>
      </c>
      <c r="E25" s="115">
        <v>1146</v>
      </c>
      <c r="F25" s="115">
        <v>105559</v>
      </c>
      <c r="G25" s="115">
        <v>52916</v>
      </c>
      <c r="H25" s="115">
        <v>9992</v>
      </c>
      <c r="I25" s="115">
        <v>3686</v>
      </c>
    </row>
    <row r="26" spans="1:9" ht="14.45" customHeight="1" x14ac:dyDescent="0.2">
      <c r="A26" s="18">
        <v>35044</v>
      </c>
      <c r="B26" s="115">
        <v>119916</v>
      </c>
      <c r="C26" s="115">
        <v>58714</v>
      </c>
      <c r="D26" s="115">
        <v>1891</v>
      </c>
      <c r="E26" s="115">
        <v>1242</v>
      </c>
      <c r="F26" s="115">
        <v>108119</v>
      </c>
      <c r="G26" s="115">
        <v>53883</v>
      </c>
      <c r="H26" s="115">
        <v>9906</v>
      </c>
      <c r="I26" s="115">
        <v>3589</v>
      </c>
    </row>
    <row r="27" spans="1:9" ht="14.45" customHeight="1" x14ac:dyDescent="0.2">
      <c r="A27" s="18">
        <v>35410</v>
      </c>
      <c r="B27" s="115">
        <v>121004</v>
      </c>
      <c r="C27" s="115">
        <v>59383</v>
      </c>
      <c r="D27" s="115">
        <v>2500</v>
      </c>
      <c r="E27" s="115">
        <v>1594</v>
      </c>
      <c r="F27" s="115">
        <v>109487</v>
      </c>
      <c r="G27" s="115">
        <v>54481</v>
      </c>
      <c r="H27" s="115">
        <v>9017</v>
      </c>
      <c r="I27" s="115">
        <v>3308</v>
      </c>
    </row>
    <row r="28" spans="1:9" ht="14.45" customHeight="1" x14ac:dyDescent="0.2">
      <c r="A28" s="18">
        <v>35775</v>
      </c>
      <c r="B28" s="115">
        <v>124873</v>
      </c>
      <c r="C28" s="115">
        <v>61139</v>
      </c>
      <c r="D28" s="115">
        <v>3932</v>
      </c>
      <c r="E28" s="115">
        <v>2397</v>
      </c>
      <c r="F28" s="115">
        <v>112890</v>
      </c>
      <c r="G28" s="115">
        <v>55858</v>
      </c>
      <c r="H28" s="115">
        <v>8051</v>
      </c>
      <c r="I28" s="115">
        <v>2884</v>
      </c>
    </row>
    <row r="29" spans="1:9" ht="14.45" customHeight="1" x14ac:dyDescent="0.2">
      <c r="A29" s="18">
        <v>36140</v>
      </c>
      <c r="B29" s="115">
        <v>119937</v>
      </c>
      <c r="C29" s="115">
        <v>58869</v>
      </c>
      <c r="D29" s="115">
        <v>6987</v>
      </c>
      <c r="E29" s="115">
        <v>4094</v>
      </c>
      <c r="F29" s="115">
        <v>105903</v>
      </c>
      <c r="G29" s="115">
        <v>52289</v>
      </c>
      <c r="H29" s="115">
        <v>7047</v>
      </c>
      <c r="I29" s="115">
        <v>2486</v>
      </c>
    </row>
    <row r="30" spans="1:9" ht="14.45" customHeight="1" x14ac:dyDescent="0.2">
      <c r="A30" s="18">
        <v>36505</v>
      </c>
      <c r="B30" s="115">
        <v>117238</v>
      </c>
      <c r="C30" s="115">
        <v>57652</v>
      </c>
      <c r="D30" s="115">
        <v>8628</v>
      </c>
      <c r="E30" s="115">
        <v>5096</v>
      </c>
      <c r="F30" s="115">
        <v>102060</v>
      </c>
      <c r="G30" s="115">
        <v>50193</v>
      </c>
      <c r="H30" s="115">
        <v>6550</v>
      </c>
      <c r="I30" s="115">
        <v>2363</v>
      </c>
    </row>
    <row r="31" spans="1:9" ht="14.45" customHeight="1" x14ac:dyDescent="0.2">
      <c r="A31" s="18">
        <v>36871</v>
      </c>
      <c r="B31" s="115">
        <v>112653</v>
      </c>
      <c r="C31" s="115">
        <v>55044</v>
      </c>
      <c r="D31" s="115">
        <v>8614</v>
      </c>
      <c r="E31" s="115">
        <v>5055</v>
      </c>
      <c r="F31" s="115">
        <v>97490</v>
      </c>
      <c r="G31" s="115">
        <v>47631</v>
      </c>
      <c r="H31" s="115">
        <v>6549</v>
      </c>
      <c r="I31" s="115">
        <v>2358</v>
      </c>
    </row>
    <row r="32" spans="1:9" ht="14.45" customHeight="1" x14ac:dyDescent="0.2">
      <c r="A32" s="18">
        <v>37236</v>
      </c>
      <c r="B32" s="115">
        <v>108690</v>
      </c>
      <c r="C32" s="115">
        <v>53116</v>
      </c>
      <c r="D32" s="115">
        <v>9067</v>
      </c>
      <c r="E32" s="115">
        <v>5278</v>
      </c>
      <c r="F32" s="115">
        <v>93350</v>
      </c>
      <c r="G32" s="115">
        <v>45657</v>
      </c>
      <c r="H32" s="115">
        <v>6273</v>
      </c>
      <c r="I32" s="115">
        <v>2181</v>
      </c>
    </row>
    <row r="33" spans="1:9" ht="14.45" customHeight="1" x14ac:dyDescent="0.2">
      <c r="A33" s="18">
        <v>37602</v>
      </c>
      <c r="B33" s="115">
        <v>111140</v>
      </c>
      <c r="C33" s="115">
        <v>54640</v>
      </c>
      <c r="D33" s="115">
        <v>10245</v>
      </c>
      <c r="E33" s="115">
        <v>5981</v>
      </c>
      <c r="F33" s="115">
        <v>94747</v>
      </c>
      <c r="G33" s="115">
        <v>46530</v>
      </c>
      <c r="H33" s="115">
        <v>6148</v>
      </c>
      <c r="I33" s="115">
        <v>2129</v>
      </c>
    </row>
    <row r="34" spans="1:9" ht="14.45" customHeight="1" x14ac:dyDescent="0.2">
      <c r="A34" s="18">
        <v>37967</v>
      </c>
      <c r="B34" s="115">
        <v>116037</v>
      </c>
      <c r="C34" s="115">
        <v>57058</v>
      </c>
      <c r="D34" s="115">
        <v>12048</v>
      </c>
      <c r="E34" s="115">
        <v>7078</v>
      </c>
      <c r="F34" s="115">
        <v>97998</v>
      </c>
      <c r="G34" s="115">
        <v>47837</v>
      </c>
      <c r="H34" s="115">
        <v>5991</v>
      </c>
      <c r="I34" s="115">
        <v>2143</v>
      </c>
    </row>
    <row r="35" spans="1:9" s="14" customFormat="1" ht="14.45" customHeight="1" x14ac:dyDescent="0.2">
      <c r="A35" s="18">
        <v>38333</v>
      </c>
      <c r="B35" s="115">
        <v>112135</v>
      </c>
      <c r="C35" s="115">
        <v>54921</v>
      </c>
      <c r="D35" s="115">
        <v>13376</v>
      </c>
      <c r="E35" s="115">
        <v>7795</v>
      </c>
      <c r="F35" s="115">
        <v>92925</v>
      </c>
      <c r="G35" s="115">
        <v>45079</v>
      </c>
      <c r="H35" s="115">
        <v>5834</v>
      </c>
      <c r="I35" s="115">
        <v>2047</v>
      </c>
    </row>
    <row r="36" spans="1:9" ht="14.45" customHeight="1" x14ac:dyDescent="0.2">
      <c r="A36" s="18">
        <v>38698</v>
      </c>
      <c r="B36" s="115">
        <v>110324</v>
      </c>
      <c r="C36" s="115">
        <v>54152</v>
      </c>
      <c r="D36" s="115">
        <v>9658</v>
      </c>
      <c r="E36" s="115">
        <v>5693</v>
      </c>
      <c r="F36" s="115">
        <v>95355</v>
      </c>
      <c r="G36" s="115">
        <v>46573</v>
      </c>
      <c r="H36" s="115">
        <v>5311</v>
      </c>
      <c r="I36" s="115">
        <v>1886</v>
      </c>
    </row>
    <row r="37" spans="1:9" ht="14.45" customHeight="1" x14ac:dyDescent="0.2">
      <c r="A37" s="18">
        <v>39063</v>
      </c>
      <c r="B37" s="115">
        <v>107842</v>
      </c>
      <c r="C37" s="115">
        <v>52548</v>
      </c>
      <c r="D37" s="115">
        <v>6326</v>
      </c>
      <c r="E37" s="115">
        <v>3768</v>
      </c>
      <c r="F37" s="115">
        <v>94694</v>
      </c>
      <c r="G37" s="115">
        <v>46412</v>
      </c>
      <c r="H37" s="115">
        <v>6822</v>
      </c>
      <c r="I37" s="115">
        <v>2368</v>
      </c>
    </row>
    <row r="38" spans="1:9" ht="14.45" customHeight="1" x14ac:dyDescent="0.2">
      <c r="A38" s="18">
        <v>39428</v>
      </c>
      <c r="B38" s="115">
        <v>103436</v>
      </c>
      <c r="C38" s="115">
        <v>50607</v>
      </c>
      <c r="D38" s="115">
        <v>3442</v>
      </c>
      <c r="E38" s="115">
        <v>2101</v>
      </c>
      <c r="F38" s="115">
        <v>91955</v>
      </c>
      <c r="G38" s="115">
        <v>45585</v>
      </c>
      <c r="H38" s="115">
        <v>8039</v>
      </c>
      <c r="I38" s="115">
        <v>2921</v>
      </c>
    </row>
    <row r="39" spans="1:9" s="14" customFormat="1" ht="14.45" customHeight="1" x14ac:dyDescent="0.2">
      <c r="A39" s="18">
        <v>39794</v>
      </c>
      <c r="B39" s="115">
        <v>96417</v>
      </c>
      <c r="C39" s="115">
        <v>47344</v>
      </c>
      <c r="D39" s="115">
        <v>3593</v>
      </c>
      <c r="E39" s="115">
        <v>2229</v>
      </c>
      <c r="F39" s="115">
        <v>83696</v>
      </c>
      <c r="G39" s="115">
        <v>41669</v>
      </c>
      <c r="H39" s="115">
        <v>9128</v>
      </c>
      <c r="I39" s="115">
        <v>3446</v>
      </c>
    </row>
    <row r="40" spans="1:9" ht="14.45" customHeight="1" x14ac:dyDescent="0.2">
      <c r="A40" s="18">
        <v>40159</v>
      </c>
      <c r="B40" s="115">
        <v>94391</v>
      </c>
      <c r="C40" s="115">
        <v>46093</v>
      </c>
      <c r="D40" s="115">
        <v>3263</v>
      </c>
      <c r="E40" s="115">
        <v>1975</v>
      </c>
      <c r="F40" s="115">
        <v>82555</v>
      </c>
      <c r="G40" s="115">
        <v>40987</v>
      </c>
      <c r="H40" s="115">
        <v>8573</v>
      </c>
      <c r="I40" s="115">
        <v>3131</v>
      </c>
    </row>
    <row r="41" spans="1:9" ht="14.45" customHeight="1" x14ac:dyDescent="0.2">
      <c r="A41" s="18">
        <v>40524</v>
      </c>
      <c r="B41" s="115">
        <v>91679</v>
      </c>
      <c r="C41" s="115">
        <v>44745</v>
      </c>
      <c r="D41" s="115">
        <v>2968</v>
      </c>
      <c r="E41" s="115">
        <v>1814</v>
      </c>
      <c r="F41" s="115">
        <v>80363</v>
      </c>
      <c r="G41" s="115">
        <v>39892</v>
      </c>
      <c r="H41" s="115">
        <v>8348</v>
      </c>
      <c r="I41" s="115">
        <v>3039</v>
      </c>
    </row>
    <row r="42" spans="1:9" ht="14.45" customHeight="1" x14ac:dyDescent="0.2">
      <c r="A42" s="18">
        <v>40889</v>
      </c>
      <c r="B42" s="115">
        <v>91236</v>
      </c>
      <c r="C42" s="115">
        <v>44891</v>
      </c>
      <c r="D42" s="115">
        <v>2558</v>
      </c>
      <c r="E42" s="115">
        <v>1584</v>
      </c>
      <c r="F42" s="115">
        <v>80280</v>
      </c>
      <c r="G42" s="115">
        <v>40230</v>
      </c>
      <c r="H42" s="115">
        <v>8398</v>
      </c>
      <c r="I42" s="115">
        <v>3077</v>
      </c>
    </row>
    <row r="43" spans="1:9" ht="14.45" customHeight="1" x14ac:dyDescent="0.2">
      <c r="A43" s="18">
        <v>41255</v>
      </c>
      <c r="B43" s="115">
        <v>89426</v>
      </c>
      <c r="C43" s="115">
        <v>44029</v>
      </c>
      <c r="D43" s="115">
        <v>2302</v>
      </c>
      <c r="E43" s="115">
        <v>1415</v>
      </c>
      <c r="F43" s="115">
        <v>79009</v>
      </c>
      <c r="G43" s="115">
        <v>39612</v>
      </c>
      <c r="H43" s="115">
        <v>8115</v>
      </c>
      <c r="I43" s="115">
        <v>3002</v>
      </c>
    </row>
    <row r="44" spans="1:9" ht="14.45" customHeight="1" x14ac:dyDescent="0.2">
      <c r="A44" s="18">
        <v>41620</v>
      </c>
      <c r="B44" s="115">
        <v>90115</v>
      </c>
      <c r="C44" s="115">
        <v>44578</v>
      </c>
      <c r="D44" s="115">
        <v>2181</v>
      </c>
      <c r="E44" s="115">
        <v>1415</v>
      </c>
      <c r="F44" s="115">
        <v>79914</v>
      </c>
      <c r="G44" s="115">
        <v>40239</v>
      </c>
      <c r="H44" s="115">
        <v>8020</v>
      </c>
      <c r="I44" s="115">
        <v>2924</v>
      </c>
    </row>
    <row r="45" spans="1:9" ht="14.45" customHeight="1" x14ac:dyDescent="0.2">
      <c r="A45" s="18">
        <v>41985</v>
      </c>
      <c r="B45" s="115">
        <v>91795</v>
      </c>
      <c r="C45" s="115">
        <v>45520</v>
      </c>
      <c r="D45" s="115">
        <v>1930</v>
      </c>
      <c r="E45" s="115">
        <v>1185</v>
      </c>
      <c r="F45" s="115">
        <v>81876</v>
      </c>
      <c r="G45" s="115">
        <v>41330</v>
      </c>
      <c r="H45" s="115">
        <v>7989</v>
      </c>
      <c r="I45" s="115">
        <v>3005</v>
      </c>
    </row>
    <row r="46" spans="1:9" ht="14.45" customHeight="1" x14ac:dyDescent="0.2">
      <c r="A46" s="18">
        <v>42350</v>
      </c>
      <c r="B46" s="115">
        <v>91317</v>
      </c>
      <c r="C46" s="115">
        <v>44831</v>
      </c>
      <c r="D46" s="115">
        <v>1854</v>
      </c>
      <c r="E46" s="115">
        <v>1139</v>
      </c>
      <c r="F46" s="115">
        <v>81543</v>
      </c>
      <c r="G46" s="115">
        <v>40734</v>
      </c>
      <c r="H46" s="115">
        <v>7920</v>
      </c>
      <c r="I46" s="115">
        <v>2958</v>
      </c>
    </row>
    <row r="47" spans="1:9" ht="14.45" customHeight="1" x14ac:dyDescent="0.2">
      <c r="A47" s="18">
        <v>42716</v>
      </c>
      <c r="B47" s="115">
        <v>93590</v>
      </c>
      <c r="C47" s="250">
        <v>45985</v>
      </c>
      <c r="D47" s="115">
        <v>1916</v>
      </c>
      <c r="E47" s="115">
        <v>1169</v>
      </c>
      <c r="F47" s="115">
        <v>83358</v>
      </c>
      <c r="G47" s="250">
        <v>41649</v>
      </c>
      <c r="H47" s="115">
        <v>8316</v>
      </c>
      <c r="I47" s="115">
        <v>3167</v>
      </c>
    </row>
    <row r="48" spans="1:9" ht="14.45" customHeight="1" x14ac:dyDescent="0.2">
      <c r="A48" s="18">
        <v>43082</v>
      </c>
      <c r="B48" s="115">
        <v>93054</v>
      </c>
      <c r="C48" s="250">
        <v>45959</v>
      </c>
      <c r="D48" s="115">
        <v>1988</v>
      </c>
      <c r="E48" s="115">
        <v>1221</v>
      </c>
      <c r="F48" s="115">
        <v>82675</v>
      </c>
      <c r="G48" s="250">
        <v>41583</v>
      </c>
      <c r="H48" s="115">
        <v>8391</v>
      </c>
      <c r="I48" s="115">
        <v>3155</v>
      </c>
    </row>
    <row r="49" spans="1:9" ht="14.45" customHeight="1" x14ac:dyDescent="0.2">
      <c r="A49" s="18">
        <v>43448</v>
      </c>
      <c r="B49" s="115">
        <v>92661</v>
      </c>
      <c r="C49" s="115">
        <v>45658</v>
      </c>
      <c r="D49" s="115">
        <v>1638</v>
      </c>
      <c r="E49" s="115">
        <v>998</v>
      </c>
      <c r="F49" s="115">
        <v>82433</v>
      </c>
      <c r="G49" s="115">
        <v>41438</v>
      </c>
      <c r="H49" s="115">
        <v>8590</v>
      </c>
      <c r="I49" s="115">
        <v>3222</v>
      </c>
    </row>
    <row r="50" spans="1:9" ht="14.45" customHeight="1" x14ac:dyDescent="0.2">
      <c r="A50" s="18">
        <v>43814</v>
      </c>
      <c r="B50" s="115">
        <v>94024</v>
      </c>
      <c r="C50" s="115">
        <v>46035</v>
      </c>
      <c r="D50" s="115">
        <v>1614</v>
      </c>
      <c r="E50" s="115">
        <v>941</v>
      </c>
      <c r="F50" s="115">
        <v>83106</v>
      </c>
      <c r="G50" s="115">
        <v>41514</v>
      </c>
      <c r="H50" s="115">
        <v>9304</v>
      </c>
      <c r="I50" s="115">
        <v>3580</v>
      </c>
    </row>
    <row r="51" spans="1:9" ht="67.7" customHeight="1" x14ac:dyDescent="0.2">
      <c r="A51" s="682" t="s">
        <v>222</v>
      </c>
      <c r="B51" s="682"/>
      <c r="C51" s="682"/>
      <c r="D51" s="682"/>
      <c r="E51" s="682"/>
      <c r="F51" s="682"/>
      <c r="G51" s="682"/>
      <c r="H51" s="682"/>
      <c r="I51" s="682"/>
    </row>
  </sheetData>
  <mergeCells count="14">
    <mergeCell ref="A51:I51"/>
    <mergeCell ref="H4:I5"/>
    <mergeCell ref="H6:H7"/>
    <mergeCell ref="F4:G5"/>
    <mergeCell ref="E6:E7"/>
    <mergeCell ref="A3:A7"/>
    <mergeCell ref="B6:B7"/>
    <mergeCell ref="B3:C5"/>
    <mergeCell ref="D4:E5"/>
    <mergeCell ref="D6:D7"/>
    <mergeCell ref="G6:G7"/>
    <mergeCell ref="I6:I7"/>
    <mergeCell ref="F6:F7"/>
    <mergeCell ref="C6:C7"/>
  </mergeCells>
  <phoneticPr fontId="6" type="noConversion"/>
  <conditionalFormatting sqref="B8:I45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B47:I47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B46:I46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B48:I4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49:I49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50:I5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3.33203125" defaultRowHeight="11.25" x14ac:dyDescent="0.2"/>
  <cols>
    <col min="1" max="1" width="7.33203125" style="232" customWidth="1"/>
    <col min="2" max="2" width="9.1640625" style="232" customWidth="1"/>
    <col min="3" max="3" width="9.6640625" style="232" customWidth="1"/>
    <col min="4" max="4" width="8.1640625" style="232" bestFit="1" customWidth="1"/>
    <col min="5" max="5" width="9.6640625" style="232" customWidth="1"/>
    <col min="6" max="6" width="8.33203125" style="232" customWidth="1"/>
    <col min="7" max="7" width="9.6640625" style="232" customWidth="1"/>
    <col min="8" max="8" width="8.33203125" style="232" customWidth="1"/>
    <col min="9" max="9" width="9.6640625" style="232" customWidth="1"/>
    <col min="10" max="10" width="8.1640625" style="232" customWidth="1"/>
    <col min="11" max="11" width="9.6640625" style="232" customWidth="1"/>
    <col min="12" max="12" width="8" style="232" customWidth="1"/>
    <col min="13" max="13" width="8.6640625" style="232" customWidth="1"/>
    <col min="14" max="16384" width="13.33203125" style="232"/>
  </cols>
  <sheetData>
    <row r="1" spans="1:13" ht="16.5" customHeight="1" x14ac:dyDescent="0.2">
      <c r="A1" s="231" t="s">
        <v>357</v>
      </c>
    </row>
    <row r="2" spans="1:13" s="233" customFormat="1" ht="14.85" customHeight="1" x14ac:dyDescent="0.2">
      <c r="A2" s="375" t="s">
        <v>389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</row>
    <row r="3" spans="1:13" ht="20.100000000000001" customHeight="1" x14ac:dyDescent="0.2">
      <c r="A3" s="705" t="s">
        <v>157</v>
      </c>
      <c r="B3" s="712" t="s">
        <v>358</v>
      </c>
      <c r="C3" s="713"/>
      <c r="D3" s="713"/>
      <c r="E3" s="713"/>
      <c r="F3" s="713"/>
      <c r="G3" s="713"/>
      <c r="H3" s="713"/>
      <c r="I3" s="713"/>
      <c r="J3" s="713"/>
      <c r="K3" s="713"/>
      <c r="L3" s="713"/>
      <c r="M3" s="714"/>
    </row>
    <row r="4" spans="1:13" ht="20.100000000000001" customHeight="1" x14ac:dyDescent="0.2">
      <c r="A4" s="706"/>
      <c r="B4" s="711" t="s">
        <v>210</v>
      </c>
      <c r="C4" s="709"/>
      <c r="D4" s="709"/>
      <c r="E4" s="709"/>
      <c r="F4" s="701" t="s">
        <v>217</v>
      </c>
      <c r="G4" s="701"/>
      <c r="H4" s="701" t="s">
        <v>308</v>
      </c>
      <c r="I4" s="701"/>
      <c r="J4" s="701" t="s">
        <v>309</v>
      </c>
      <c r="K4" s="701"/>
      <c r="L4" s="701" t="s">
        <v>212</v>
      </c>
      <c r="M4" s="715"/>
    </row>
    <row r="5" spans="1:13" ht="49.9" customHeight="1" x14ac:dyDescent="0.2">
      <c r="A5" s="706"/>
      <c r="B5" s="708" t="s">
        <v>11</v>
      </c>
      <c r="C5" s="709"/>
      <c r="D5" s="701" t="s">
        <v>211</v>
      </c>
      <c r="E5" s="709"/>
      <c r="F5" s="701"/>
      <c r="G5" s="701"/>
      <c r="H5" s="701"/>
      <c r="I5" s="701"/>
      <c r="J5" s="701"/>
      <c r="K5" s="701"/>
      <c r="L5" s="701"/>
      <c r="M5" s="715"/>
    </row>
    <row r="6" spans="1:13" ht="19.899999999999999" customHeight="1" x14ac:dyDescent="0.2">
      <c r="A6" s="706"/>
      <c r="B6" s="708" t="s">
        <v>79</v>
      </c>
      <c r="C6" s="699" t="s">
        <v>198</v>
      </c>
      <c r="D6" s="701" t="s">
        <v>79</v>
      </c>
      <c r="E6" s="699" t="s">
        <v>198</v>
      </c>
      <c r="F6" s="701" t="s">
        <v>79</v>
      </c>
      <c r="G6" s="699" t="s">
        <v>198</v>
      </c>
      <c r="H6" s="701" t="s">
        <v>79</v>
      </c>
      <c r="I6" s="699" t="s">
        <v>198</v>
      </c>
      <c r="J6" s="701" t="s">
        <v>79</v>
      </c>
      <c r="K6" s="699" t="s">
        <v>198</v>
      </c>
      <c r="L6" s="701" t="s">
        <v>79</v>
      </c>
      <c r="M6" s="716" t="s">
        <v>359</v>
      </c>
    </row>
    <row r="7" spans="1:13" ht="19.899999999999999" customHeight="1" x14ac:dyDescent="0.2">
      <c r="A7" s="707"/>
      <c r="B7" s="710"/>
      <c r="C7" s="700"/>
      <c r="D7" s="702"/>
      <c r="E7" s="700"/>
      <c r="F7" s="702"/>
      <c r="G7" s="700"/>
      <c r="H7" s="702"/>
      <c r="I7" s="700"/>
      <c r="J7" s="702"/>
      <c r="K7" s="700"/>
      <c r="L7" s="702"/>
      <c r="M7" s="717"/>
    </row>
    <row r="8" spans="1:13" s="233" customFormat="1" ht="19.5" customHeight="1" x14ac:dyDescent="0.2">
      <c r="A8" s="234">
        <v>27740</v>
      </c>
      <c r="B8" s="235">
        <v>145580</v>
      </c>
      <c r="C8" s="235">
        <v>144695</v>
      </c>
      <c r="D8" s="235" t="s">
        <v>215</v>
      </c>
      <c r="E8" s="235" t="s">
        <v>215</v>
      </c>
      <c r="F8" s="235">
        <v>77944</v>
      </c>
      <c r="G8" s="235">
        <v>77600</v>
      </c>
      <c r="H8" s="235">
        <v>38388</v>
      </c>
      <c r="I8" s="235">
        <v>37473</v>
      </c>
      <c r="J8" s="235">
        <v>43509</v>
      </c>
      <c r="K8" s="235">
        <v>40976</v>
      </c>
      <c r="L8" s="235" t="s">
        <v>215</v>
      </c>
      <c r="M8" s="235" t="s">
        <v>215</v>
      </c>
    </row>
    <row r="9" spans="1:13" s="233" customFormat="1" ht="15" hidden="1" customHeight="1" x14ac:dyDescent="0.2">
      <c r="A9" s="234">
        <v>28859</v>
      </c>
      <c r="B9" s="235">
        <v>103879</v>
      </c>
      <c r="C9" s="235">
        <v>102996</v>
      </c>
      <c r="D9" s="235" t="s">
        <v>215</v>
      </c>
      <c r="E9" s="235" t="s">
        <v>215</v>
      </c>
      <c r="F9" s="235">
        <v>55760</v>
      </c>
      <c r="G9" s="235">
        <v>55316</v>
      </c>
      <c r="H9" s="235">
        <v>42387</v>
      </c>
      <c r="I9" s="235">
        <v>41378</v>
      </c>
      <c r="J9" s="235">
        <v>44809</v>
      </c>
      <c r="K9" s="235">
        <v>41790</v>
      </c>
      <c r="L9" s="235" t="s">
        <v>215</v>
      </c>
      <c r="M9" s="235" t="s">
        <v>215</v>
      </c>
    </row>
    <row r="10" spans="1:13" s="233" customFormat="1" ht="15" customHeight="1" x14ac:dyDescent="0.2">
      <c r="A10" s="234">
        <v>29221</v>
      </c>
      <c r="B10" s="235">
        <v>97646</v>
      </c>
      <c r="C10" s="235">
        <v>96812</v>
      </c>
      <c r="D10" s="235" t="s">
        <v>215</v>
      </c>
      <c r="E10" s="235" t="s">
        <v>215</v>
      </c>
      <c r="F10" s="235">
        <v>53772</v>
      </c>
      <c r="G10" s="235">
        <v>53222</v>
      </c>
      <c r="H10" s="235">
        <v>37639</v>
      </c>
      <c r="I10" s="235">
        <v>36670</v>
      </c>
      <c r="J10" s="235">
        <v>39191</v>
      </c>
      <c r="K10" s="235">
        <v>36465</v>
      </c>
      <c r="L10" s="235" t="s">
        <v>215</v>
      </c>
      <c r="M10" s="235" t="s">
        <v>215</v>
      </c>
    </row>
    <row r="11" spans="1:13" s="233" customFormat="1" ht="15" hidden="1" customHeight="1" x14ac:dyDescent="0.2">
      <c r="A11" s="234">
        <v>29740</v>
      </c>
      <c r="B11" s="235">
        <v>95441</v>
      </c>
      <c r="C11" s="235">
        <v>94650</v>
      </c>
      <c r="D11" s="235" t="s">
        <v>215</v>
      </c>
      <c r="E11" s="235" t="s">
        <v>215</v>
      </c>
      <c r="F11" s="235">
        <v>49527</v>
      </c>
      <c r="G11" s="235">
        <v>49089</v>
      </c>
      <c r="H11" s="235">
        <v>35246</v>
      </c>
      <c r="I11" s="235">
        <v>34213</v>
      </c>
      <c r="J11" s="235">
        <v>36133</v>
      </c>
      <c r="K11" s="235">
        <v>33539</v>
      </c>
      <c r="L11" s="235" t="s">
        <v>215</v>
      </c>
      <c r="M11" s="235" t="s">
        <v>215</v>
      </c>
    </row>
    <row r="12" spans="1:13" s="233" customFormat="1" ht="15" customHeight="1" x14ac:dyDescent="0.2">
      <c r="A12" s="234">
        <v>30259</v>
      </c>
      <c r="B12" s="235">
        <v>93018</v>
      </c>
      <c r="C12" s="235">
        <v>92247</v>
      </c>
      <c r="D12" s="235" t="s">
        <v>215</v>
      </c>
      <c r="E12" s="235" t="s">
        <v>215</v>
      </c>
      <c r="F12" s="235">
        <v>49011</v>
      </c>
      <c r="G12" s="235">
        <v>48556</v>
      </c>
      <c r="H12" s="235">
        <v>32320</v>
      </c>
      <c r="I12" s="235">
        <v>31337</v>
      </c>
      <c r="J12" s="235">
        <v>30924</v>
      </c>
      <c r="K12" s="235">
        <v>28432</v>
      </c>
      <c r="L12" s="235" t="s">
        <v>215</v>
      </c>
      <c r="M12" s="235" t="s">
        <v>215</v>
      </c>
    </row>
    <row r="13" spans="1:13" s="233" customFormat="1" ht="15" customHeight="1" x14ac:dyDescent="0.2">
      <c r="A13" s="234">
        <v>30412</v>
      </c>
      <c r="B13" s="235">
        <v>91101</v>
      </c>
      <c r="C13" s="235">
        <v>90284</v>
      </c>
      <c r="D13" s="235" t="s">
        <v>215</v>
      </c>
      <c r="E13" s="235" t="s">
        <v>215</v>
      </c>
      <c r="F13" s="235">
        <v>43067</v>
      </c>
      <c r="G13" s="235">
        <v>42645</v>
      </c>
      <c r="H13" s="235">
        <v>29643</v>
      </c>
      <c r="I13" s="235">
        <v>28653</v>
      </c>
      <c r="J13" s="235">
        <v>28214</v>
      </c>
      <c r="K13" s="235">
        <v>25705</v>
      </c>
      <c r="L13" s="235" t="s">
        <v>215</v>
      </c>
      <c r="M13" s="235" t="s">
        <v>215</v>
      </c>
    </row>
    <row r="14" spans="1:13" s="233" customFormat="1" ht="15" customHeight="1" x14ac:dyDescent="0.2">
      <c r="A14" s="234">
        <v>30778</v>
      </c>
      <c r="B14" s="235">
        <v>87527</v>
      </c>
      <c r="C14" s="235">
        <v>86748</v>
      </c>
      <c r="D14" s="235" t="s">
        <v>215</v>
      </c>
      <c r="E14" s="235" t="s">
        <v>215</v>
      </c>
      <c r="F14" s="235">
        <v>38373</v>
      </c>
      <c r="G14" s="235">
        <v>37946</v>
      </c>
      <c r="H14" s="235">
        <v>27674</v>
      </c>
      <c r="I14" s="235">
        <v>26767</v>
      </c>
      <c r="J14" s="235">
        <v>26878</v>
      </c>
      <c r="K14" s="235">
        <v>24593</v>
      </c>
      <c r="L14" s="235" t="s">
        <v>215</v>
      </c>
      <c r="M14" s="235" t="s">
        <v>215</v>
      </c>
    </row>
    <row r="15" spans="1:13" s="233" customFormat="1" ht="15" customHeight="1" x14ac:dyDescent="0.2">
      <c r="A15" s="234">
        <v>31049</v>
      </c>
      <c r="B15" s="235">
        <v>86663</v>
      </c>
      <c r="C15" s="235">
        <v>85907</v>
      </c>
      <c r="D15" s="235" t="s">
        <v>215</v>
      </c>
      <c r="E15" s="235" t="s">
        <v>215</v>
      </c>
      <c r="F15" s="235">
        <v>36814</v>
      </c>
      <c r="G15" s="235">
        <v>36370</v>
      </c>
      <c r="H15" s="235">
        <v>27035</v>
      </c>
      <c r="I15" s="235">
        <v>26060</v>
      </c>
      <c r="J15" s="235">
        <v>25960</v>
      </c>
      <c r="K15" s="235">
        <v>24023</v>
      </c>
      <c r="L15" s="235" t="s">
        <v>215</v>
      </c>
      <c r="M15" s="235" t="s">
        <v>215</v>
      </c>
    </row>
    <row r="16" spans="1:13" s="233" customFormat="1" ht="15" customHeight="1" x14ac:dyDescent="0.2">
      <c r="A16" s="234">
        <v>31685</v>
      </c>
      <c r="B16" s="235">
        <v>91644</v>
      </c>
      <c r="C16" s="235">
        <v>90828</v>
      </c>
      <c r="D16" s="235" t="s">
        <v>215</v>
      </c>
      <c r="E16" s="235" t="s">
        <v>215</v>
      </c>
      <c r="F16" s="235">
        <v>36164</v>
      </c>
      <c r="G16" s="235">
        <v>35737</v>
      </c>
      <c r="H16" s="235">
        <v>26420</v>
      </c>
      <c r="I16" s="235">
        <v>25318</v>
      </c>
      <c r="J16" s="235">
        <v>25372</v>
      </c>
      <c r="K16" s="235">
        <v>23359</v>
      </c>
      <c r="L16" s="235" t="s">
        <v>215</v>
      </c>
      <c r="M16" s="235" t="s">
        <v>215</v>
      </c>
    </row>
    <row r="17" spans="1:13" s="233" customFormat="1" ht="15" customHeight="1" x14ac:dyDescent="0.2">
      <c r="A17" s="234">
        <v>31956</v>
      </c>
      <c r="B17" s="235">
        <v>96565</v>
      </c>
      <c r="C17" s="235">
        <v>95696</v>
      </c>
      <c r="D17" s="235" t="s">
        <v>215</v>
      </c>
      <c r="E17" s="235" t="s">
        <v>215</v>
      </c>
      <c r="F17" s="235">
        <v>35057</v>
      </c>
      <c r="G17" s="235">
        <v>34571</v>
      </c>
      <c r="H17" s="235">
        <v>26280</v>
      </c>
      <c r="I17" s="235">
        <v>25189</v>
      </c>
      <c r="J17" s="235">
        <v>26572</v>
      </c>
      <c r="K17" s="235">
        <v>24484</v>
      </c>
      <c r="L17" s="235" t="s">
        <v>215</v>
      </c>
      <c r="M17" s="235" t="s">
        <v>215</v>
      </c>
    </row>
    <row r="18" spans="1:13" s="233" customFormat="1" ht="15" customHeight="1" x14ac:dyDescent="0.2">
      <c r="A18" s="234">
        <v>32489</v>
      </c>
      <c r="B18" s="235">
        <v>97987</v>
      </c>
      <c r="C18" s="235">
        <v>97066</v>
      </c>
      <c r="D18" s="235" t="s">
        <v>215</v>
      </c>
      <c r="E18" s="235" t="s">
        <v>215</v>
      </c>
      <c r="F18" s="235">
        <v>34514</v>
      </c>
      <c r="G18" s="235">
        <v>34033</v>
      </c>
      <c r="H18" s="235">
        <v>26333</v>
      </c>
      <c r="I18" s="235">
        <v>25281</v>
      </c>
      <c r="J18" s="235">
        <v>26707</v>
      </c>
      <c r="K18" s="235">
        <v>24619</v>
      </c>
      <c r="L18" s="235" t="s">
        <v>215</v>
      </c>
      <c r="M18" s="235" t="s">
        <v>215</v>
      </c>
    </row>
    <row r="19" spans="1:13" s="233" customFormat="1" ht="15" customHeight="1" x14ac:dyDescent="0.2">
      <c r="A19" s="234">
        <v>32855</v>
      </c>
      <c r="B19" s="235">
        <v>100490</v>
      </c>
      <c r="C19" s="235">
        <v>99567</v>
      </c>
      <c r="D19" s="235" t="s">
        <v>215</v>
      </c>
      <c r="E19" s="235" t="s">
        <v>215</v>
      </c>
      <c r="F19" s="235">
        <v>34722</v>
      </c>
      <c r="G19" s="235">
        <v>34283</v>
      </c>
      <c r="H19" s="235">
        <v>26645</v>
      </c>
      <c r="I19" s="235">
        <v>25561</v>
      </c>
      <c r="J19" s="235">
        <v>27363</v>
      </c>
      <c r="K19" s="235">
        <v>25121</v>
      </c>
      <c r="L19" s="235" t="s">
        <v>215</v>
      </c>
      <c r="M19" s="235" t="s">
        <v>215</v>
      </c>
    </row>
    <row r="20" spans="1:13" s="233" customFormat="1" ht="15" customHeight="1" x14ac:dyDescent="0.2">
      <c r="A20" s="234">
        <v>33219</v>
      </c>
      <c r="B20" s="235">
        <v>101767</v>
      </c>
      <c r="C20" s="235">
        <v>100836</v>
      </c>
      <c r="D20" s="235" t="s">
        <v>215</v>
      </c>
      <c r="E20" s="235" t="s">
        <v>215</v>
      </c>
      <c r="F20" s="235">
        <v>37270</v>
      </c>
      <c r="G20" s="235">
        <v>36815</v>
      </c>
      <c r="H20" s="235">
        <v>28652</v>
      </c>
      <c r="I20" s="235">
        <v>27423</v>
      </c>
      <c r="J20" s="235">
        <v>30336</v>
      </c>
      <c r="K20" s="235">
        <v>27994</v>
      </c>
      <c r="L20" s="235" t="s">
        <v>215</v>
      </c>
      <c r="M20" s="235" t="s">
        <v>215</v>
      </c>
    </row>
    <row r="21" spans="1:13" s="233" customFormat="1" ht="15" customHeight="1" x14ac:dyDescent="0.2">
      <c r="A21" s="234">
        <v>33584</v>
      </c>
      <c r="B21" s="235">
        <v>103887</v>
      </c>
      <c r="C21" s="235">
        <v>102896</v>
      </c>
      <c r="D21" s="235" t="s">
        <v>215</v>
      </c>
      <c r="E21" s="235" t="s">
        <v>215</v>
      </c>
      <c r="F21" s="235">
        <v>39525</v>
      </c>
      <c r="G21" s="235">
        <v>39058</v>
      </c>
      <c r="H21" s="235">
        <v>30282</v>
      </c>
      <c r="I21" s="235">
        <v>29017</v>
      </c>
      <c r="J21" s="235">
        <v>32343</v>
      </c>
      <c r="K21" s="235">
        <v>29814</v>
      </c>
      <c r="L21" s="235" t="s">
        <v>215</v>
      </c>
      <c r="M21" s="235" t="s">
        <v>215</v>
      </c>
    </row>
    <row r="22" spans="1:13" s="233" customFormat="1" ht="15" customHeight="1" x14ac:dyDescent="0.2">
      <c r="A22" s="234">
        <v>33949</v>
      </c>
      <c r="B22" s="235">
        <v>108230</v>
      </c>
      <c r="C22" s="235">
        <v>107193</v>
      </c>
      <c r="D22" s="235" t="s">
        <v>215</v>
      </c>
      <c r="E22" s="235" t="s">
        <v>215</v>
      </c>
      <c r="F22" s="235">
        <v>39476</v>
      </c>
      <c r="G22" s="235">
        <v>39028</v>
      </c>
      <c r="H22" s="235">
        <v>32271</v>
      </c>
      <c r="I22" s="235">
        <v>31015</v>
      </c>
      <c r="J22" s="235">
        <v>33134</v>
      </c>
      <c r="K22" s="235">
        <v>30615</v>
      </c>
      <c r="L22" s="235" t="s">
        <v>215</v>
      </c>
      <c r="M22" s="235" t="s">
        <v>215</v>
      </c>
    </row>
    <row r="23" spans="1:13" s="233" customFormat="1" ht="15" customHeight="1" x14ac:dyDescent="0.2">
      <c r="A23" s="234">
        <v>34314</v>
      </c>
      <c r="B23" s="235">
        <v>113434</v>
      </c>
      <c r="C23" s="235">
        <v>112359</v>
      </c>
      <c r="D23" s="235" t="s">
        <v>215</v>
      </c>
      <c r="E23" s="235" t="s">
        <v>215</v>
      </c>
      <c r="F23" s="235">
        <v>40840</v>
      </c>
      <c r="G23" s="235">
        <v>40340</v>
      </c>
      <c r="H23" s="235">
        <v>32237</v>
      </c>
      <c r="I23" s="235">
        <v>30824</v>
      </c>
      <c r="J23" s="235">
        <v>33107</v>
      </c>
      <c r="K23" s="235">
        <v>30499</v>
      </c>
      <c r="L23" s="235" t="s">
        <v>215</v>
      </c>
      <c r="M23" s="235" t="s">
        <v>215</v>
      </c>
    </row>
    <row r="24" spans="1:13" s="233" customFormat="1" ht="15" customHeight="1" x14ac:dyDescent="0.2">
      <c r="A24" s="234">
        <v>34679</v>
      </c>
      <c r="B24" s="235">
        <v>118592</v>
      </c>
      <c r="C24" s="235">
        <v>117411</v>
      </c>
      <c r="D24" s="235" t="s">
        <v>215</v>
      </c>
      <c r="E24" s="235" t="s">
        <v>215</v>
      </c>
      <c r="F24" s="235">
        <v>40715</v>
      </c>
      <c r="G24" s="235">
        <v>40235</v>
      </c>
      <c r="H24" s="235">
        <v>32116</v>
      </c>
      <c r="I24" s="235">
        <v>30744</v>
      </c>
      <c r="J24" s="235">
        <v>32322</v>
      </c>
      <c r="K24" s="235">
        <v>29524</v>
      </c>
      <c r="L24" s="235" t="s">
        <v>215</v>
      </c>
      <c r="M24" s="235" t="s">
        <v>215</v>
      </c>
    </row>
    <row r="25" spans="1:13" s="233" customFormat="1" ht="15" customHeight="1" x14ac:dyDescent="0.2">
      <c r="A25" s="234">
        <v>35044</v>
      </c>
      <c r="B25" s="235">
        <v>121175</v>
      </c>
      <c r="C25" s="235">
        <v>119972</v>
      </c>
      <c r="D25" s="235" t="s">
        <v>215</v>
      </c>
      <c r="E25" s="235" t="s">
        <v>215</v>
      </c>
      <c r="F25" s="235">
        <v>41245</v>
      </c>
      <c r="G25" s="235">
        <v>40762</v>
      </c>
      <c r="H25" s="235">
        <v>32782</v>
      </c>
      <c r="I25" s="235">
        <v>31348</v>
      </c>
      <c r="J25" s="235">
        <v>32690</v>
      </c>
      <c r="K25" s="235">
        <v>29864</v>
      </c>
      <c r="L25" s="235" t="s">
        <v>215</v>
      </c>
      <c r="M25" s="235" t="s">
        <v>215</v>
      </c>
    </row>
    <row r="26" spans="1:13" s="233" customFormat="1" ht="15" customHeight="1" x14ac:dyDescent="0.2">
      <c r="A26" s="234">
        <v>35411</v>
      </c>
      <c r="B26" s="235">
        <v>122153</v>
      </c>
      <c r="C26" s="235">
        <v>120955</v>
      </c>
      <c r="D26" s="235" t="s">
        <v>215</v>
      </c>
      <c r="E26" s="235" t="s">
        <v>215</v>
      </c>
      <c r="F26" s="235">
        <v>41019</v>
      </c>
      <c r="G26" s="235">
        <v>40485</v>
      </c>
      <c r="H26" s="235">
        <v>34116</v>
      </c>
      <c r="I26" s="235">
        <v>32575</v>
      </c>
      <c r="J26" s="235">
        <v>34159</v>
      </c>
      <c r="K26" s="235">
        <v>31243</v>
      </c>
      <c r="L26" s="235" t="s">
        <v>215</v>
      </c>
      <c r="M26" s="235" t="s">
        <v>215</v>
      </c>
    </row>
    <row r="27" spans="1:13" s="233" customFormat="1" ht="15" customHeight="1" x14ac:dyDescent="0.2">
      <c r="A27" s="234">
        <v>35776</v>
      </c>
      <c r="B27" s="235">
        <v>126078</v>
      </c>
      <c r="C27" s="235">
        <v>124750</v>
      </c>
      <c r="D27" s="235" t="s">
        <v>215</v>
      </c>
      <c r="E27" s="235" t="s">
        <v>215</v>
      </c>
      <c r="F27" s="235">
        <v>41720</v>
      </c>
      <c r="G27" s="235">
        <v>41164</v>
      </c>
      <c r="H27" s="235">
        <v>35207</v>
      </c>
      <c r="I27" s="235">
        <v>33624</v>
      </c>
      <c r="J27" s="235">
        <v>36467</v>
      </c>
      <c r="K27" s="235">
        <v>33414</v>
      </c>
      <c r="L27" s="235" t="s">
        <v>215</v>
      </c>
      <c r="M27" s="235" t="s">
        <v>215</v>
      </c>
    </row>
    <row r="28" spans="1:13" s="233" customFormat="1" ht="15" customHeight="1" x14ac:dyDescent="0.2">
      <c r="A28" s="234">
        <v>36141</v>
      </c>
      <c r="B28" s="235">
        <v>121240</v>
      </c>
      <c r="C28" s="235">
        <v>119778</v>
      </c>
      <c r="D28" s="235" t="s">
        <v>215</v>
      </c>
      <c r="E28" s="235" t="s">
        <v>215</v>
      </c>
      <c r="F28" s="235">
        <v>42240</v>
      </c>
      <c r="G28" s="235">
        <v>41602</v>
      </c>
      <c r="H28" s="235">
        <v>37125</v>
      </c>
      <c r="I28" s="235">
        <v>35476</v>
      </c>
      <c r="J28" s="235">
        <v>37910</v>
      </c>
      <c r="K28" s="235">
        <v>34727</v>
      </c>
      <c r="L28" s="235" t="s">
        <v>215</v>
      </c>
      <c r="M28" s="235" t="s">
        <v>215</v>
      </c>
    </row>
    <row r="29" spans="1:13" s="233" customFormat="1" ht="15" customHeight="1" x14ac:dyDescent="0.2">
      <c r="A29" s="234">
        <v>36506</v>
      </c>
      <c r="B29" s="235">
        <v>118581</v>
      </c>
      <c r="C29" s="235">
        <v>117187</v>
      </c>
      <c r="D29" s="235" t="s">
        <v>215</v>
      </c>
      <c r="E29" s="235" t="s">
        <v>215</v>
      </c>
      <c r="F29" s="235">
        <v>42634</v>
      </c>
      <c r="G29" s="235">
        <v>41994</v>
      </c>
      <c r="H29" s="235">
        <v>38056</v>
      </c>
      <c r="I29" s="235">
        <v>36348</v>
      </c>
      <c r="J29" s="235">
        <v>38920</v>
      </c>
      <c r="K29" s="235">
        <v>35621</v>
      </c>
      <c r="L29" s="235" t="s">
        <v>215</v>
      </c>
      <c r="M29" s="235" t="s">
        <v>215</v>
      </c>
    </row>
    <row r="30" spans="1:13" s="233" customFormat="1" ht="15" customHeight="1" x14ac:dyDescent="0.2">
      <c r="A30" s="234">
        <v>36699</v>
      </c>
      <c r="B30" s="235">
        <v>113973</v>
      </c>
      <c r="C30" s="235">
        <v>112530</v>
      </c>
      <c r="D30" s="235" t="s">
        <v>215</v>
      </c>
      <c r="E30" s="235" t="s">
        <v>215</v>
      </c>
      <c r="F30" s="235">
        <v>42539</v>
      </c>
      <c r="G30" s="235">
        <v>41890</v>
      </c>
      <c r="H30" s="235">
        <v>37960</v>
      </c>
      <c r="I30" s="235">
        <v>36240</v>
      </c>
      <c r="J30" s="235">
        <v>39809</v>
      </c>
      <c r="K30" s="235">
        <v>36513</v>
      </c>
      <c r="L30" s="235" t="s">
        <v>215</v>
      </c>
      <c r="M30" s="235" t="s">
        <v>215</v>
      </c>
    </row>
    <row r="31" spans="1:13" s="233" customFormat="1" ht="15" customHeight="1" x14ac:dyDescent="0.2">
      <c r="A31" s="234">
        <v>37064</v>
      </c>
      <c r="B31" s="235">
        <v>110193</v>
      </c>
      <c r="C31" s="235">
        <v>108679</v>
      </c>
      <c r="D31" s="235" t="s">
        <v>215</v>
      </c>
      <c r="E31" s="235" t="s">
        <v>215</v>
      </c>
      <c r="F31" s="235">
        <v>42948</v>
      </c>
      <c r="G31" s="235">
        <v>42242</v>
      </c>
      <c r="H31" s="235">
        <v>39364</v>
      </c>
      <c r="I31" s="235">
        <v>37583</v>
      </c>
      <c r="J31" s="235">
        <v>41691</v>
      </c>
      <c r="K31" s="235">
        <v>38187</v>
      </c>
      <c r="L31" s="235" t="s">
        <v>215</v>
      </c>
      <c r="M31" s="235" t="s">
        <v>215</v>
      </c>
    </row>
    <row r="32" spans="1:13" s="233" customFormat="1" ht="15" customHeight="1" x14ac:dyDescent="0.2">
      <c r="A32" s="234">
        <v>37430</v>
      </c>
      <c r="B32" s="235">
        <v>112317</v>
      </c>
      <c r="C32" s="235">
        <v>110798</v>
      </c>
      <c r="D32" s="235" t="s">
        <v>215</v>
      </c>
      <c r="E32" s="235" t="s">
        <v>215</v>
      </c>
      <c r="F32" s="235">
        <v>41088</v>
      </c>
      <c r="G32" s="235">
        <v>40395</v>
      </c>
      <c r="H32" s="235">
        <v>38243</v>
      </c>
      <c r="I32" s="235">
        <v>36472</v>
      </c>
      <c r="J32" s="235">
        <v>40742</v>
      </c>
      <c r="K32" s="235">
        <v>37317</v>
      </c>
      <c r="L32" s="235" t="s">
        <v>215</v>
      </c>
      <c r="M32" s="235" t="s">
        <v>215</v>
      </c>
    </row>
    <row r="33" spans="1:13" s="233" customFormat="1" ht="15" customHeight="1" x14ac:dyDescent="0.2">
      <c r="A33" s="234">
        <v>37795</v>
      </c>
      <c r="B33" s="235">
        <v>117115</v>
      </c>
      <c r="C33" s="235">
        <v>115397</v>
      </c>
      <c r="D33" s="235" t="s">
        <v>215</v>
      </c>
      <c r="E33" s="235" t="s">
        <v>215</v>
      </c>
      <c r="F33" s="235">
        <v>38662</v>
      </c>
      <c r="G33" s="235">
        <v>37947</v>
      </c>
      <c r="H33" s="235">
        <v>38067</v>
      </c>
      <c r="I33" s="235">
        <v>36195</v>
      </c>
      <c r="J33" s="235">
        <v>40750</v>
      </c>
      <c r="K33" s="235">
        <v>37354</v>
      </c>
      <c r="L33" s="235" t="s">
        <v>215</v>
      </c>
      <c r="M33" s="235" t="s">
        <v>215</v>
      </c>
    </row>
    <row r="34" spans="1:13" s="233" customFormat="1" ht="15" customHeight="1" x14ac:dyDescent="0.2">
      <c r="A34" s="234">
        <v>38161</v>
      </c>
      <c r="B34" s="235">
        <v>113251</v>
      </c>
      <c r="C34" s="235">
        <v>111524</v>
      </c>
      <c r="D34" s="235" t="s">
        <v>215</v>
      </c>
      <c r="E34" s="235" t="s">
        <v>215</v>
      </c>
      <c r="F34" s="235">
        <v>35606</v>
      </c>
      <c r="G34" s="235">
        <v>34857</v>
      </c>
      <c r="H34" s="235">
        <v>37233</v>
      </c>
      <c r="I34" s="235">
        <v>35383</v>
      </c>
      <c r="J34" s="235">
        <v>40288</v>
      </c>
      <c r="K34" s="235">
        <v>36668</v>
      </c>
      <c r="L34" s="235" t="s">
        <v>215</v>
      </c>
      <c r="M34" s="235" t="s">
        <v>215</v>
      </c>
    </row>
    <row r="35" spans="1:13" s="233" customFormat="1" ht="15" customHeight="1" x14ac:dyDescent="0.2">
      <c r="A35" s="234">
        <v>38526</v>
      </c>
      <c r="B35" s="235">
        <v>111364</v>
      </c>
      <c r="C35" s="235">
        <v>109581</v>
      </c>
      <c r="D35" s="235" t="s">
        <v>215</v>
      </c>
      <c r="E35" s="235" t="s">
        <v>215</v>
      </c>
      <c r="F35" s="235">
        <v>32750</v>
      </c>
      <c r="G35" s="235">
        <v>31968</v>
      </c>
      <c r="H35" s="235">
        <v>35658</v>
      </c>
      <c r="I35" s="235">
        <v>33832</v>
      </c>
      <c r="J35" s="235">
        <v>40770</v>
      </c>
      <c r="K35" s="235">
        <v>37045</v>
      </c>
      <c r="L35" s="235" t="s">
        <v>215</v>
      </c>
      <c r="M35" s="235" t="s">
        <v>215</v>
      </c>
    </row>
    <row r="36" spans="1:13" s="233" customFormat="1" ht="15" customHeight="1" x14ac:dyDescent="0.2">
      <c r="A36" s="234">
        <v>38891</v>
      </c>
      <c r="B36" s="235">
        <v>108668</v>
      </c>
      <c r="C36" s="235">
        <v>106747</v>
      </c>
      <c r="D36" s="235" t="s">
        <v>215</v>
      </c>
      <c r="E36" s="235" t="s">
        <v>215</v>
      </c>
      <c r="F36" s="235">
        <v>31693</v>
      </c>
      <c r="G36" s="235">
        <v>30832</v>
      </c>
      <c r="H36" s="235">
        <v>37271</v>
      </c>
      <c r="I36" s="235">
        <v>35328</v>
      </c>
      <c r="J36" s="235">
        <v>41655</v>
      </c>
      <c r="K36" s="235">
        <v>37819</v>
      </c>
      <c r="L36" s="235" t="s">
        <v>215</v>
      </c>
      <c r="M36" s="235" t="s">
        <v>215</v>
      </c>
    </row>
    <row r="37" spans="1:13" s="233" customFormat="1" ht="15" customHeight="1" x14ac:dyDescent="0.2">
      <c r="A37" s="234">
        <v>39256</v>
      </c>
      <c r="B37" s="235">
        <v>104408</v>
      </c>
      <c r="C37" s="235">
        <v>102342</v>
      </c>
      <c r="D37" s="235" t="s">
        <v>215</v>
      </c>
      <c r="E37" s="235" t="s">
        <v>215</v>
      </c>
      <c r="F37" s="235">
        <v>31528</v>
      </c>
      <c r="G37" s="235">
        <v>30610</v>
      </c>
      <c r="H37" s="235">
        <v>38768</v>
      </c>
      <c r="I37" s="235">
        <v>36633</v>
      </c>
      <c r="J37" s="235">
        <v>45079</v>
      </c>
      <c r="K37" s="235">
        <v>41099</v>
      </c>
      <c r="L37" s="235" t="s">
        <v>215</v>
      </c>
      <c r="M37" s="235" t="s">
        <v>215</v>
      </c>
    </row>
    <row r="38" spans="1:13" s="233" customFormat="1" ht="15" customHeight="1" x14ac:dyDescent="0.2">
      <c r="A38" s="234">
        <v>39622</v>
      </c>
      <c r="B38" s="235">
        <v>97257</v>
      </c>
      <c r="C38" s="235">
        <v>95157</v>
      </c>
      <c r="D38" s="235" t="s">
        <v>215</v>
      </c>
      <c r="E38" s="235" t="s">
        <v>215</v>
      </c>
      <c r="F38" s="235">
        <v>28946</v>
      </c>
      <c r="G38" s="235">
        <v>28010</v>
      </c>
      <c r="H38" s="235">
        <v>38895</v>
      </c>
      <c r="I38" s="235">
        <v>36732</v>
      </c>
      <c r="J38" s="235">
        <v>43784</v>
      </c>
      <c r="K38" s="235">
        <v>39652</v>
      </c>
      <c r="L38" s="235" t="s">
        <v>215</v>
      </c>
      <c r="M38" s="235" t="s">
        <v>215</v>
      </c>
    </row>
    <row r="39" spans="1:13" s="233" customFormat="1" ht="15" customHeight="1" x14ac:dyDescent="0.2">
      <c r="A39" s="234">
        <v>39987</v>
      </c>
      <c r="B39" s="235">
        <v>95314</v>
      </c>
      <c r="C39" s="235">
        <v>93083</v>
      </c>
      <c r="D39" s="235" t="s">
        <v>215</v>
      </c>
      <c r="E39" s="235" t="s">
        <v>215</v>
      </c>
      <c r="F39" s="235">
        <v>28161</v>
      </c>
      <c r="G39" s="235">
        <v>27206</v>
      </c>
      <c r="H39" s="235">
        <v>38007</v>
      </c>
      <c r="I39" s="235">
        <v>35711</v>
      </c>
      <c r="J39" s="235">
        <v>43454</v>
      </c>
      <c r="K39" s="235">
        <v>39331</v>
      </c>
      <c r="L39" s="235" t="s">
        <v>215</v>
      </c>
      <c r="M39" s="235" t="s">
        <v>215</v>
      </c>
    </row>
    <row r="40" spans="1:13" s="233" customFormat="1" ht="15" customHeight="1" x14ac:dyDescent="0.2">
      <c r="A40" s="234">
        <v>40352</v>
      </c>
      <c r="B40" s="235">
        <v>92695</v>
      </c>
      <c r="C40" s="235">
        <v>90403</v>
      </c>
      <c r="D40" s="235" t="s">
        <v>215</v>
      </c>
      <c r="E40" s="235" t="s">
        <v>215</v>
      </c>
      <c r="F40" s="235">
        <v>27285</v>
      </c>
      <c r="G40" s="235">
        <v>26327</v>
      </c>
      <c r="H40" s="235">
        <v>36929</v>
      </c>
      <c r="I40" s="235">
        <v>34585</v>
      </c>
      <c r="J40" s="235">
        <v>42988</v>
      </c>
      <c r="K40" s="235">
        <v>38794</v>
      </c>
      <c r="L40" s="235" t="s">
        <v>215</v>
      </c>
      <c r="M40" s="235" t="s">
        <v>215</v>
      </c>
    </row>
    <row r="41" spans="1:13" s="233" customFormat="1" ht="15" customHeight="1" x14ac:dyDescent="0.2">
      <c r="A41" s="234">
        <v>40718</v>
      </c>
      <c r="B41" s="235">
        <v>92199</v>
      </c>
      <c r="C41" s="235">
        <v>89949</v>
      </c>
      <c r="D41" s="235" t="s">
        <v>215</v>
      </c>
      <c r="E41" s="235" t="s">
        <v>215</v>
      </c>
      <c r="F41" s="235">
        <v>25823</v>
      </c>
      <c r="G41" s="235">
        <v>24882</v>
      </c>
      <c r="H41" s="235">
        <v>35718</v>
      </c>
      <c r="I41" s="235">
        <v>33419</v>
      </c>
      <c r="J41" s="235">
        <v>41488</v>
      </c>
      <c r="K41" s="235">
        <v>37331</v>
      </c>
      <c r="L41" s="235" t="s">
        <v>215</v>
      </c>
      <c r="M41" s="235" t="s">
        <v>215</v>
      </c>
    </row>
    <row r="42" spans="1:13" s="233" customFormat="1" ht="15" customHeight="1" x14ac:dyDescent="0.2">
      <c r="A42" s="234">
        <v>41084</v>
      </c>
      <c r="B42" s="235">
        <v>90634</v>
      </c>
      <c r="C42" s="236">
        <v>88246</v>
      </c>
      <c r="D42" s="236">
        <v>1619</v>
      </c>
      <c r="E42" s="236">
        <v>1610</v>
      </c>
      <c r="F42" s="235">
        <v>16466</v>
      </c>
      <c r="G42" s="235">
        <v>15719</v>
      </c>
      <c r="H42" s="235">
        <v>36311</v>
      </c>
      <c r="I42" s="235">
        <v>33769</v>
      </c>
      <c r="J42" s="235">
        <v>42792</v>
      </c>
      <c r="K42" s="235">
        <v>38366</v>
      </c>
      <c r="L42" s="235">
        <v>2063</v>
      </c>
      <c r="M42" s="235">
        <v>2026</v>
      </c>
    </row>
    <row r="43" spans="1:13" s="233" customFormat="1" ht="15" customHeight="1" x14ac:dyDescent="0.2">
      <c r="A43" s="234">
        <v>41449</v>
      </c>
      <c r="B43" s="235">
        <v>90897</v>
      </c>
      <c r="C43" s="236">
        <v>88512</v>
      </c>
      <c r="D43" s="236">
        <v>4975</v>
      </c>
      <c r="E43" s="236">
        <v>4920</v>
      </c>
      <c r="F43" s="235">
        <v>12633</v>
      </c>
      <c r="G43" s="235">
        <v>11981</v>
      </c>
      <c r="H43" s="235">
        <v>35494</v>
      </c>
      <c r="I43" s="235">
        <v>33103</v>
      </c>
      <c r="J43" s="235">
        <v>43113</v>
      </c>
      <c r="K43" s="235">
        <v>38639</v>
      </c>
      <c r="L43" s="235">
        <v>6384</v>
      </c>
      <c r="M43" s="235">
        <v>6311</v>
      </c>
    </row>
    <row r="44" spans="1:13" s="233" customFormat="1" ht="15" customHeight="1" x14ac:dyDescent="0.2">
      <c r="A44" s="234">
        <v>41815</v>
      </c>
      <c r="B44" s="235">
        <v>93109</v>
      </c>
      <c r="C44" s="236">
        <v>90569</v>
      </c>
      <c r="D44" s="236">
        <v>8948</v>
      </c>
      <c r="E44" s="236">
        <v>8843</v>
      </c>
      <c r="F44" s="235">
        <v>10227</v>
      </c>
      <c r="G44" s="235">
        <v>9650</v>
      </c>
      <c r="H44" s="235">
        <v>33327</v>
      </c>
      <c r="I44" s="235">
        <v>30953</v>
      </c>
      <c r="J44" s="235">
        <v>41491</v>
      </c>
      <c r="K44" s="235">
        <v>37202</v>
      </c>
      <c r="L44" s="235">
        <v>11167</v>
      </c>
      <c r="M44" s="235">
        <v>11008</v>
      </c>
    </row>
    <row r="45" spans="1:13" s="233" customFormat="1" ht="15" customHeight="1" x14ac:dyDescent="0.2">
      <c r="A45" s="234">
        <v>42181</v>
      </c>
      <c r="B45" s="235">
        <v>92874</v>
      </c>
      <c r="C45" s="236">
        <v>90287</v>
      </c>
      <c r="D45" s="236">
        <v>10866</v>
      </c>
      <c r="E45" s="236">
        <v>10718</v>
      </c>
      <c r="F45" s="235">
        <v>8285</v>
      </c>
      <c r="G45" s="235">
        <v>7742</v>
      </c>
      <c r="H45" s="235">
        <v>32773</v>
      </c>
      <c r="I45" s="235">
        <v>30364</v>
      </c>
      <c r="J45" s="235">
        <v>41146</v>
      </c>
      <c r="K45" s="235">
        <v>36672</v>
      </c>
      <c r="L45" s="235">
        <v>14462</v>
      </c>
      <c r="M45" s="235">
        <v>14226</v>
      </c>
    </row>
    <row r="46" spans="1:13" s="233" customFormat="1" ht="16.7" customHeight="1" x14ac:dyDescent="0.2">
      <c r="A46" s="234">
        <v>42548</v>
      </c>
      <c r="B46" s="235">
        <v>95707</v>
      </c>
      <c r="C46" s="236">
        <v>93075</v>
      </c>
      <c r="D46" s="236">
        <v>12349</v>
      </c>
      <c r="E46" s="236">
        <v>12144</v>
      </c>
      <c r="F46" s="235">
        <v>7382</v>
      </c>
      <c r="G46" s="235">
        <v>6817</v>
      </c>
      <c r="H46" s="235">
        <v>32850</v>
      </c>
      <c r="I46" s="235">
        <v>30320</v>
      </c>
      <c r="J46" s="235">
        <v>41243</v>
      </c>
      <c r="K46" s="235">
        <v>36604</v>
      </c>
      <c r="L46" s="235">
        <v>14751</v>
      </c>
      <c r="M46" s="235">
        <v>14435</v>
      </c>
    </row>
    <row r="47" spans="1:13" s="233" customFormat="1" ht="16.7" customHeight="1" x14ac:dyDescent="0.2">
      <c r="A47" s="234">
        <v>42914</v>
      </c>
      <c r="B47" s="235">
        <v>95641</v>
      </c>
      <c r="C47" s="236">
        <v>92880</v>
      </c>
      <c r="D47" s="236">
        <v>12344</v>
      </c>
      <c r="E47" s="236">
        <v>12104</v>
      </c>
      <c r="F47" s="235">
        <v>7033</v>
      </c>
      <c r="G47" s="235">
        <v>6452</v>
      </c>
      <c r="H47" s="235">
        <v>33042</v>
      </c>
      <c r="I47" s="235">
        <v>30372</v>
      </c>
      <c r="J47" s="235">
        <v>41713</v>
      </c>
      <c r="K47" s="235">
        <v>37134</v>
      </c>
      <c r="L47" s="235">
        <v>13809</v>
      </c>
      <c r="M47" s="235">
        <v>13517</v>
      </c>
    </row>
    <row r="48" spans="1:13" s="233" customFormat="1" ht="16.7" customHeight="1" x14ac:dyDescent="0.2">
      <c r="A48" s="234">
        <v>43280</v>
      </c>
      <c r="B48" s="235">
        <v>95287</v>
      </c>
      <c r="C48" s="236">
        <v>92449</v>
      </c>
      <c r="D48" s="236">
        <v>12253</v>
      </c>
      <c r="E48" s="236">
        <v>11922</v>
      </c>
      <c r="F48" s="235">
        <v>6947</v>
      </c>
      <c r="G48" s="235">
        <v>6401</v>
      </c>
      <c r="H48" s="235">
        <v>34090</v>
      </c>
      <c r="I48" s="235">
        <v>31332</v>
      </c>
      <c r="J48" s="235">
        <v>41565</v>
      </c>
      <c r="K48" s="235">
        <v>36910</v>
      </c>
      <c r="L48" s="235">
        <v>14319</v>
      </c>
      <c r="M48" s="235">
        <v>13906</v>
      </c>
    </row>
    <row r="49" spans="1:13" s="233" customFormat="1" ht="16.7" customHeight="1" x14ac:dyDescent="0.2">
      <c r="A49" s="234">
        <v>43645</v>
      </c>
      <c r="B49" s="235">
        <v>96686</v>
      </c>
      <c r="C49" s="236">
        <v>93716</v>
      </c>
      <c r="D49" s="236">
        <v>12370</v>
      </c>
      <c r="E49" s="236">
        <v>12052</v>
      </c>
      <c r="F49" s="235">
        <v>6802</v>
      </c>
      <c r="G49" s="235">
        <v>6190</v>
      </c>
      <c r="H49" s="235">
        <v>33165</v>
      </c>
      <c r="I49" s="235">
        <v>30274</v>
      </c>
      <c r="J49" s="235">
        <v>40911</v>
      </c>
      <c r="K49" s="235">
        <v>36376</v>
      </c>
      <c r="L49" s="235">
        <v>14076</v>
      </c>
      <c r="M49" s="235">
        <v>13611</v>
      </c>
    </row>
    <row r="50" spans="1:13" s="237" customFormat="1" ht="24.95" customHeight="1" x14ac:dyDescent="0.2">
      <c r="A50" s="703" t="s">
        <v>378</v>
      </c>
      <c r="B50" s="704"/>
      <c r="C50" s="704"/>
      <c r="D50" s="704"/>
      <c r="E50" s="704"/>
      <c r="F50" s="704"/>
      <c r="G50" s="704"/>
      <c r="H50" s="704"/>
      <c r="I50" s="704"/>
      <c r="J50" s="703"/>
      <c r="K50" s="703"/>
      <c r="L50" s="703"/>
      <c r="M50" s="703"/>
    </row>
    <row r="53" spans="1:13" ht="11.25" customHeight="1" x14ac:dyDescent="0.2"/>
  </sheetData>
  <dataConsolidate/>
  <mergeCells count="22">
    <mergeCell ref="A50:M50"/>
    <mergeCell ref="D6:D7"/>
    <mergeCell ref="E6:E7"/>
    <mergeCell ref="A3:A7"/>
    <mergeCell ref="B5:C5"/>
    <mergeCell ref="B6:B7"/>
    <mergeCell ref="D5:E5"/>
    <mergeCell ref="B4:E4"/>
    <mergeCell ref="F4:G5"/>
    <mergeCell ref="H4:I5"/>
    <mergeCell ref="J4:K5"/>
    <mergeCell ref="B3:M3"/>
    <mergeCell ref="L4:M5"/>
    <mergeCell ref="L6:L7"/>
    <mergeCell ref="M6:M7"/>
    <mergeCell ref="H6:H7"/>
    <mergeCell ref="I6:I7"/>
    <mergeCell ref="G6:G7"/>
    <mergeCell ref="C6:C7"/>
    <mergeCell ref="K6:K7"/>
    <mergeCell ref="F6:F7"/>
    <mergeCell ref="J6:J7"/>
  </mergeCells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4.25" x14ac:dyDescent="0.2"/>
  <cols>
    <col min="1" max="1" width="11.5" style="131" customWidth="1"/>
    <col min="2" max="2" width="10.6640625" style="131" customWidth="1"/>
    <col min="3" max="3" width="8.5" style="131" customWidth="1"/>
    <col min="4" max="4" width="10.6640625" style="131" customWidth="1"/>
    <col min="5" max="7" width="6.6640625" style="131" customWidth="1"/>
    <col min="8" max="8" width="7.33203125" style="131" customWidth="1"/>
    <col min="9" max="9" width="8.83203125" style="131" customWidth="1"/>
    <col min="10" max="10" width="11" style="131" customWidth="1"/>
    <col min="11" max="11" width="14.6640625" style="131" customWidth="1"/>
    <col min="12" max="12" width="11.33203125" style="131" customWidth="1"/>
    <col min="13" max="16384" width="14.6640625" style="131"/>
  </cols>
  <sheetData>
    <row r="1" spans="1:13" ht="16.5" customHeight="1" x14ac:dyDescent="0.2">
      <c r="A1" s="224" t="s">
        <v>379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</row>
    <row r="2" spans="1:13" ht="14.85" customHeight="1" x14ac:dyDescent="0.2">
      <c r="A2" s="375" t="s">
        <v>388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225"/>
    </row>
    <row r="3" spans="1:13" ht="11.1" customHeight="1" x14ac:dyDescent="0.2">
      <c r="A3" s="723" t="s">
        <v>30</v>
      </c>
      <c r="B3" s="724" t="s">
        <v>360</v>
      </c>
      <c r="C3" s="721" t="s">
        <v>45</v>
      </c>
      <c r="D3" s="721"/>
      <c r="E3" s="721"/>
      <c r="F3" s="721"/>
      <c r="G3" s="721"/>
      <c r="H3" s="721"/>
      <c r="I3" s="721"/>
      <c r="J3" s="721"/>
      <c r="K3" s="721"/>
      <c r="L3" s="722"/>
      <c r="M3" s="225"/>
    </row>
    <row r="4" spans="1:13" ht="45" customHeight="1" x14ac:dyDescent="0.2">
      <c r="A4" s="548"/>
      <c r="B4" s="725"/>
      <c r="C4" s="8" t="s">
        <v>311</v>
      </c>
      <c r="D4" s="226" t="s">
        <v>312</v>
      </c>
      <c r="E4" s="726" t="s">
        <v>313</v>
      </c>
      <c r="F4" s="727"/>
      <c r="G4" s="728" t="s">
        <v>314</v>
      </c>
      <c r="H4" s="729"/>
      <c r="I4" s="226" t="s">
        <v>315</v>
      </c>
      <c r="J4" s="8" t="s">
        <v>317</v>
      </c>
      <c r="K4" s="226" t="s">
        <v>85</v>
      </c>
      <c r="L4" s="352" t="s">
        <v>316</v>
      </c>
      <c r="M4" s="225"/>
    </row>
    <row r="5" spans="1:13" ht="11.85" customHeight="1" x14ac:dyDescent="0.2">
      <c r="A5" s="128" t="s">
        <v>31</v>
      </c>
      <c r="B5" s="429">
        <v>50021</v>
      </c>
      <c r="C5" s="430">
        <v>38318</v>
      </c>
      <c r="D5" s="430">
        <v>4804</v>
      </c>
      <c r="E5" s="430">
        <v>206</v>
      </c>
      <c r="F5" s="430">
        <v>98</v>
      </c>
      <c r="G5" s="430">
        <v>560</v>
      </c>
      <c r="H5" s="430">
        <v>527</v>
      </c>
      <c r="I5" s="430">
        <v>753</v>
      </c>
      <c r="J5" s="430">
        <v>533</v>
      </c>
      <c r="K5" s="430">
        <v>396</v>
      </c>
      <c r="L5" s="430">
        <v>3826</v>
      </c>
      <c r="M5" s="225"/>
    </row>
    <row r="6" spans="1:13" ht="11.85" customHeight="1" x14ac:dyDescent="0.2">
      <c r="A6" s="128" t="s">
        <v>33</v>
      </c>
      <c r="B6" s="429">
        <v>58032</v>
      </c>
      <c r="C6" s="430">
        <v>37113</v>
      </c>
      <c r="D6" s="430">
        <v>8481</v>
      </c>
      <c r="E6" s="430">
        <v>165</v>
      </c>
      <c r="F6" s="430">
        <v>435</v>
      </c>
      <c r="G6" s="430">
        <v>723</v>
      </c>
      <c r="H6" s="430">
        <v>995</v>
      </c>
      <c r="I6" s="430">
        <v>2749</v>
      </c>
      <c r="J6" s="430">
        <v>2821</v>
      </c>
      <c r="K6" s="430">
        <v>1000</v>
      </c>
      <c r="L6" s="430">
        <v>3550</v>
      </c>
      <c r="M6" s="225"/>
    </row>
    <row r="7" spans="1:13" ht="11.85" customHeight="1" x14ac:dyDescent="0.2">
      <c r="A7" s="128" t="s">
        <v>34</v>
      </c>
      <c r="B7" s="429">
        <v>45168</v>
      </c>
      <c r="C7" s="430">
        <v>24957</v>
      </c>
      <c r="D7" s="430">
        <v>7264</v>
      </c>
      <c r="E7" s="430">
        <v>169</v>
      </c>
      <c r="F7" s="430">
        <v>436</v>
      </c>
      <c r="G7" s="430">
        <v>584</v>
      </c>
      <c r="H7" s="430">
        <v>765</v>
      </c>
      <c r="I7" s="430">
        <v>3628</v>
      </c>
      <c r="J7" s="430">
        <v>2918</v>
      </c>
      <c r="K7" s="430">
        <v>1085</v>
      </c>
      <c r="L7" s="430">
        <v>3362</v>
      </c>
      <c r="M7" s="225"/>
    </row>
    <row r="8" spans="1:13" ht="11.85" customHeight="1" x14ac:dyDescent="0.2">
      <c r="A8" s="128" t="s">
        <v>36</v>
      </c>
      <c r="B8" s="429">
        <v>43978</v>
      </c>
      <c r="C8" s="430">
        <v>22354</v>
      </c>
      <c r="D8" s="430">
        <v>6422</v>
      </c>
      <c r="E8" s="430">
        <v>167</v>
      </c>
      <c r="F8" s="430">
        <v>437</v>
      </c>
      <c r="G8" s="430">
        <v>545</v>
      </c>
      <c r="H8" s="430">
        <v>697</v>
      </c>
      <c r="I8" s="430">
        <v>4711</v>
      </c>
      <c r="J8" s="430">
        <v>3376</v>
      </c>
      <c r="K8" s="430">
        <v>1297</v>
      </c>
      <c r="L8" s="430">
        <v>3972</v>
      </c>
      <c r="M8" s="135"/>
    </row>
    <row r="9" spans="1:13" ht="11.85" customHeight="1" x14ac:dyDescent="0.2">
      <c r="A9" s="128" t="s">
        <v>41</v>
      </c>
      <c r="B9" s="429">
        <v>49088</v>
      </c>
      <c r="C9" s="430">
        <v>26327</v>
      </c>
      <c r="D9" s="430">
        <v>6635</v>
      </c>
      <c r="E9" s="430">
        <v>185</v>
      </c>
      <c r="F9" s="430">
        <v>444</v>
      </c>
      <c r="G9" s="430">
        <v>601</v>
      </c>
      <c r="H9" s="430">
        <v>710</v>
      </c>
      <c r="I9" s="430">
        <v>4712</v>
      </c>
      <c r="J9" s="430">
        <v>3752</v>
      </c>
      <c r="K9" s="430">
        <v>1441</v>
      </c>
      <c r="L9" s="430">
        <v>4281</v>
      </c>
      <c r="M9" s="135"/>
    </row>
    <row r="10" spans="1:13" ht="11.85" customHeight="1" x14ac:dyDescent="0.2">
      <c r="A10" s="128" t="s">
        <v>90</v>
      </c>
      <c r="B10" s="429">
        <v>52003</v>
      </c>
      <c r="C10" s="430">
        <v>26027</v>
      </c>
      <c r="D10" s="430">
        <v>7343</v>
      </c>
      <c r="E10" s="430">
        <v>274</v>
      </c>
      <c r="F10" s="430">
        <v>505</v>
      </c>
      <c r="G10" s="430">
        <v>664</v>
      </c>
      <c r="H10" s="430">
        <v>918</v>
      </c>
      <c r="I10" s="430">
        <v>5076</v>
      </c>
      <c r="J10" s="430">
        <v>4343</v>
      </c>
      <c r="K10" s="430">
        <v>1687</v>
      </c>
      <c r="L10" s="430">
        <v>5166</v>
      </c>
      <c r="M10" s="135"/>
    </row>
    <row r="11" spans="1:13" ht="12.6" hidden="1" customHeight="1" x14ac:dyDescent="0.2">
      <c r="A11" s="128" t="s">
        <v>91</v>
      </c>
      <c r="B11" s="429">
        <v>53501</v>
      </c>
      <c r="C11" s="431">
        <v>26440</v>
      </c>
      <c r="D11" s="431">
        <v>7561</v>
      </c>
      <c r="E11" s="431">
        <v>292</v>
      </c>
      <c r="F11" s="431">
        <v>530</v>
      </c>
      <c r="G11" s="431">
        <v>661</v>
      </c>
      <c r="H11" s="431">
        <v>968</v>
      </c>
      <c r="I11" s="431">
        <v>5232</v>
      </c>
      <c r="J11" s="431">
        <v>4547</v>
      </c>
      <c r="K11" s="430">
        <v>1811</v>
      </c>
      <c r="L11" s="431">
        <v>5459</v>
      </c>
      <c r="M11" s="135"/>
    </row>
    <row r="12" spans="1:13" ht="11.85" customHeight="1" x14ac:dyDescent="0.2">
      <c r="A12" s="128" t="s">
        <v>92</v>
      </c>
      <c r="B12" s="429">
        <v>54565</v>
      </c>
      <c r="C12" s="430">
        <v>26694</v>
      </c>
      <c r="D12" s="430">
        <v>7805</v>
      </c>
      <c r="E12" s="430">
        <v>314</v>
      </c>
      <c r="F12" s="430">
        <v>564</v>
      </c>
      <c r="G12" s="430">
        <v>680</v>
      </c>
      <c r="H12" s="430">
        <v>1004</v>
      </c>
      <c r="I12" s="430">
        <v>5279</v>
      </c>
      <c r="J12" s="430">
        <v>4660</v>
      </c>
      <c r="K12" s="430">
        <v>1879</v>
      </c>
      <c r="L12" s="430">
        <v>5686</v>
      </c>
      <c r="M12" s="135"/>
    </row>
    <row r="13" spans="1:13" ht="11.85" customHeight="1" x14ac:dyDescent="0.2">
      <c r="A13" s="128" t="s">
        <v>103</v>
      </c>
      <c r="B13" s="429">
        <v>55199</v>
      </c>
      <c r="C13" s="430">
        <v>26677</v>
      </c>
      <c r="D13" s="430">
        <v>7967</v>
      </c>
      <c r="E13" s="430">
        <v>325</v>
      </c>
      <c r="F13" s="430">
        <v>594</v>
      </c>
      <c r="G13" s="430">
        <v>679</v>
      </c>
      <c r="H13" s="430">
        <v>1046</v>
      </c>
      <c r="I13" s="430">
        <v>5327</v>
      </c>
      <c r="J13" s="430">
        <v>4781</v>
      </c>
      <c r="K13" s="430">
        <v>1936</v>
      </c>
      <c r="L13" s="430">
        <v>5867</v>
      </c>
      <c r="M13" s="135"/>
    </row>
    <row r="14" spans="1:13" ht="11.85" customHeight="1" x14ac:dyDescent="0.2">
      <c r="A14" s="128" t="s">
        <v>107</v>
      </c>
      <c r="B14" s="429">
        <v>54823</v>
      </c>
      <c r="C14" s="430">
        <v>25733</v>
      </c>
      <c r="D14" s="430">
        <v>8275</v>
      </c>
      <c r="E14" s="430">
        <v>354</v>
      </c>
      <c r="F14" s="430">
        <v>566</v>
      </c>
      <c r="G14" s="430">
        <v>693</v>
      </c>
      <c r="H14" s="430">
        <v>1087</v>
      </c>
      <c r="I14" s="430">
        <v>5399</v>
      </c>
      <c r="J14" s="430">
        <v>4839</v>
      </c>
      <c r="K14" s="430">
        <v>1899</v>
      </c>
      <c r="L14" s="430">
        <v>5978</v>
      </c>
      <c r="M14" s="135"/>
    </row>
    <row r="15" spans="1:13" ht="11.85" customHeight="1" x14ac:dyDescent="0.2">
      <c r="A15" s="128" t="s">
        <v>108</v>
      </c>
      <c r="B15" s="429">
        <v>54804</v>
      </c>
      <c r="C15" s="430">
        <v>24913</v>
      </c>
      <c r="D15" s="430">
        <v>8550</v>
      </c>
      <c r="E15" s="430">
        <v>354</v>
      </c>
      <c r="F15" s="430">
        <v>568</v>
      </c>
      <c r="G15" s="720">
        <v>1844</v>
      </c>
      <c r="H15" s="720"/>
      <c r="I15" s="430">
        <v>5487</v>
      </c>
      <c r="J15" s="430">
        <v>4936</v>
      </c>
      <c r="K15" s="430">
        <v>1961</v>
      </c>
      <c r="L15" s="430">
        <v>6191</v>
      </c>
      <c r="M15" s="135"/>
    </row>
    <row r="16" spans="1:13" ht="11.85" customHeight="1" x14ac:dyDescent="0.2">
      <c r="A16" s="128" t="s">
        <v>109</v>
      </c>
      <c r="B16" s="429">
        <v>54227</v>
      </c>
      <c r="C16" s="430">
        <v>23874</v>
      </c>
      <c r="D16" s="430">
        <v>8706</v>
      </c>
      <c r="E16" s="430">
        <v>362</v>
      </c>
      <c r="F16" s="430">
        <v>568</v>
      </c>
      <c r="G16" s="720">
        <v>1830</v>
      </c>
      <c r="H16" s="720"/>
      <c r="I16" s="430">
        <v>5682</v>
      </c>
      <c r="J16" s="430">
        <v>5018</v>
      </c>
      <c r="K16" s="430">
        <v>2062</v>
      </c>
      <c r="L16" s="430">
        <v>6125</v>
      </c>
      <c r="M16" s="135"/>
    </row>
    <row r="17" spans="1:13" ht="11.85" customHeight="1" x14ac:dyDescent="0.2">
      <c r="A17" s="128" t="s">
        <v>118</v>
      </c>
      <c r="B17" s="429">
        <v>54169</v>
      </c>
      <c r="C17" s="430">
        <v>23027</v>
      </c>
      <c r="D17" s="430">
        <v>8823</v>
      </c>
      <c r="E17" s="430">
        <v>384</v>
      </c>
      <c r="F17" s="430">
        <v>568</v>
      </c>
      <c r="G17" s="720">
        <v>1864</v>
      </c>
      <c r="H17" s="720"/>
      <c r="I17" s="430">
        <v>5854</v>
      </c>
      <c r="J17" s="430">
        <v>5132</v>
      </c>
      <c r="K17" s="430">
        <v>2108</v>
      </c>
      <c r="L17" s="430">
        <v>6409</v>
      </c>
      <c r="M17" s="135"/>
    </row>
    <row r="18" spans="1:13" s="132" customFormat="1" ht="11.85" customHeight="1" x14ac:dyDescent="0.2">
      <c r="A18" s="128" t="s">
        <v>1</v>
      </c>
      <c r="B18" s="429">
        <v>53927</v>
      </c>
      <c r="C18" s="430">
        <v>22212</v>
      </c>
      <c r="D18" s="430">
        <v>8965</v>
      </c>
      <c r="E18" s="430">
        <v>391</v>
      </c>
      <c r="F18" s="430">
        <v>558</v>
      </c>
      <c r="G18" s="720">
        <v>1853</v>
      </c>
      <c r="H18" s="720"/>
      <c r="I18" s="430">
        <v>5983</v>
      </c>
      <c r="J18" s="430">
        <v>5081</v>
      </c>
      <c r="K18" s="430">
        <v>2210</v>
      </c>
      <c r="L18" s="430">
        <v>6674</v>
      </c>
      <c r="M18" s="135"/>
    </row>
    <row r="19" spans="1:13" s="229" customFormat="1" ht="11.85" customHeight="1" x14ac:dyDescent="0.2">
      <c r="A19" s="128" t="s">
        <v>2</v>
      </c>
      <c r="B19" s="429">
        <v>53776</v>
      </c>
      <c r="C19" s="430">
        <v>21444</v>
      </c>
      <c r="D19" s="430">
        <v>9013</v>
      </c>
      <c r="E19" s="430">
        <v>408</v>
      </c>
      <c r="F19" s="430">
        <v>583</v>
      </c>
      <c r="G19" s="720">
        <v>1885</v>
      </c>
      <c r="H19" s="720"/>
      <c r="I19" s="430">
        <v>6106</v>
      </c>
      <c r="J19" s="430">
        <v>5096</v>
      </c>
      <c r="K19" s="430">
        <v>2288</v>
      </c>
      <c r="L19" s="430">
        <v>6953</v>
      </c>
      <c r="M19" s="228"/>
    </row>
    <row r="20" spans="1:13" s="229" customFormat="1" ht="11.85" customHeight="1" x14ac:dyDescent="0.2">
      <c r="A20" s="128" t="s">
        <v>3</v>
      </c>
      <c r="B20" s="429">
        <v>53175</v>
      </c>
      <c r="C20" s="431">
        <v>20544</v>
      </c>
      <c r="D20" s="431">
        <v>9045</v>
      </c>
      <c r="E20" s="431">
        <v>413</v>
      </c>
      <c r="F20" s="431">
        <v>556</v>
      </c>
      <c r="G20" s="719">
        <v>1917</v>
      </c>
      <c r="H20" s="719"/>
      <c r="I20" s="431">
        <v>6115</v>
      </c>
      <c r="J20" s="431">
        <v>5155</v>
      </c>
      <c r="K20" s="431">
        <v>2305</v>
      </c>
      <c r="L20" s="431">
        <v>7125</v>
      </c>
      <c r="M20" s="228"/>
    </row>
    <row r="21" spans="1:13" s="229" customFormat="1" ht="11.85" customHeight="1" x14ac:dyDescent="0.2">
      <c r="A21" s="128" t="s">
        <v>4</v>
      </c>
      <c r="B21" s="429">
        <v>52822</v>
      </c>
      <c r="C21" s="431">
        <v>19989</v>
      </c>
      <c r="D21" s="431">
        <v>9045</v>
      </c>
      <c r="E21" s="431">
        <v>403</v>
      </c>
      <c r="F21" s="431">
        <v>551</v>
      </c>
      <c r="G21" s="719">
        <v>1946</v>
      </c>
      <c r="H21" s="719"/>
      <c r="I21" s="431">
        <v>6057</v>
      </c>
      <c r="J21" s="431">
        <v>5142</v>
      </c>
      <c r="K21" s="431">
        <v>2352</v>
      </c>
      <c r="L21" s="431">
        <v>7337</v>
      </c>
      <c r="M21" s="228"/>
    </row>
    <row r="22" spans="1:13" s="229" customFormat="1" ht="11.85" customHeight="1" x14ac:dyDescent="0.2">
      <c r="A22" s="128" t="s">
        <v>5</v>
      </c>
      <c r="B22" s="429">
        <v>52475</v>
      </c>
      <c r="C22" s="431">
        <v>19505</v>
      </c>
      <c r="D22" s="431">
        <v>9017</v>
      </c>
      <c r="E22" s="431">
        <v>408</v>
      </c>
      <c r="F22" s="431">
        <v>529</v>
      </c>
      <c r="G22" s="719">
        <v>1961</v>
      </c>
      <c r="H22" s="719"/>
      <c r="I22" s="431">
        <v>6076</v>
      </c>
      <c r="J22" s="431">
        <v>5218</v>
      </c>
      <c r="K22" s="431">
        <v>2310</v>
      </c>
      <c r="L22" s="431">
        <v>7451</v>
      </c>
      <c r="M22" s="228"/>
    </row>
    <row r="23" spans="1:13" s="229" customFormat="1" ht="11.85" customHeight="1" x14ac:dyDescent="0.2">
      <c r="A23" s="128" t="s">
        <v>300</v>
      </c>
      <c r="B23" s="429">
        <v>52176</v>
      </c>
      <c r="C23" s="431">
        <v>18958</v>
      </c>
      <c r="D23" s="431">
        <v>9025</v>
      </c>
      <c r="E23" s="431">
        <v>410</v>
      </c>
      <c r="F23" s="431">
        <v>558</v>
      </c>
      <c r="G23" s="719">
        <v>1993</v>
      </c>
      <c r="H23" s="719"/>
      <c r="I23" s="431">
        <v>6104</v>
      </c>
      <c r="J23" s="431">
        <v>5255</v>
      </c>
      <c r="K23" s="431">
        <v>2362</v>
      </c>
      <c r="L23" s="431">
        <v>7511</v>
      </c>
      <c r="M23" s="228"/>
    </row>
    <row r="24" spans="1:13" s="229" customFormat="1" ht="11.85" customHeight="1" x14ac:dyDescent="0.2">
      <c r="A24" s="128" t="s">
        <v>301</v>
      </c>
      <c r="B24" s="429">
        <v>52492</v>
      </c>
      <c r="C24" s="431">
        <v>18892</v>
      </c>
      <c r="D24" s="431">
        <v>8990</v>
      </c>
      <c r="E24" s="431">
        <v>442</v>
      </c>
      <c r="F24" s="431">
        <v>577</v>
      </c>
      <c r="G24" s="719">
        <v>1936</v>
      </c>
      <c r="H24" s="719"/>
      <c r="I24" s="431">
        <v>6130</v>
      </c>
      <c r="J24" s="431">
        <v>5336</v>
      </c>
      <c r="K24" s="431">
        <v>2380</v>
      </c>
      <c r="L24" s="431">
        <v>7809</v>
      </c>
      <c r="M24" s="228"/>
    </row>
    <row r="25" spans="1:13" s="229" customFormat="1" ht="11.85" customHeight="1" x14ac:dyDescent="0.2">
      <c r="A25" s="128" t="s">
        <v>302</v>
      </c>
      <c r="B25" s="429">
        <v>49175</v>
      </c>
      <c r="C25" s="431">
        <v>16265</v>
      </c>
      <c r="D25" s="431">
        <v>8629</v>
      </c>
      <c r="E25" s="719">
        <v>951</v>
      </c>
      <c r="F25" s="719"/>
      <c r="G25" s="719">
        <v>1923</v>
      </c>
      <c r="H25" s="719"/>
      <c r="I25" s="431">
        <v>5908</v>
      </c>
      <c r="J25" s="431">
        <v>5394</v>
      </c>
      <c r="K25" s="431">
        <v>2427</v>
      </c>
      <c r="L25" s="431">
        <v>7678</v>
      </c>
      <c r="M25" s="228"/>
    </row>
    <row r="26" spans="1:13" s="229" customFormat="1" ht="11.85" customHeight="1" x14ac:dyDescent="0.2">
      <c r="A26" s="128" t="s">
        <v>303</v>
      </c>
      <c r="B26" s="429">
        <v>49339</v>
      </c>
      <c r="C26" s="431">
        <v>16196</v>
      </c>
      <c r="D26" s="431">
        <v>8753</v>
      </c>
      <c r="E26" s="719">
        <v>989</v>
      </c>
      <c r="F26" s="719"/>
      <c r="G26" s="719">
        <v>1767</v>
      </c>
      <c r="H26" s="719"/>
      <c r="I26" s="431">
        <v>5996</v>
      </c>
      <c r="J26" s="431">
        <v>5371</v>
      </c>
      <c r="K26" s="431">
        <v>2488</v>
      </c>
      <c r="L26" s="431">
        <v>7779</v>
      </c>
      <c r="M26" s="228"/>
    </row>
    <row r="27" spans="1:13" s="229" customFormat="1" ht="11.85" customHeight="1" x14ac:dyDescent="0.2">
      <c r="A27" s="128" t="s">
        <v>337</v>
      </c>
      <c r="B27" s="429">
        <v>49659</v>
      </c>
      <c r="C27" s="431">
        <v>16253</v>
      </c>
      <c r="D27" s="431">
        <v>8998</v>
      </c>
      <c r="E27" s="719">
        <v>961</v>
      </c>
      <c r="F27" s="719"/>
      <c r="G27" s="719">
        <v>1785</v>
      </c>
      <c r="H27" s="719"/>
      <c r="I27" s="431">
        <v>5864</v>
      </c>
      <c r="J27" s="431">
        <v>5341</v>
      </c>
      <c r="K27" s="431">
        <v>2482</v>
      </c>
      <c r="L27" s="431">
        <v>7975</v>
      </c>
      <c r="M27" s="228"/>
    </row>
    <row r="28" spans="1:13" s="229" customFormat="1" ht="11.85" customHeight="1" x14ac:dyDescent="0.2">
      <c r="A28" s="128" t="s">
        <v>393</v>
      </c>
      <c r="B28" s="429">
        <v>50559</v>
      </c>
      <c r="C28" s="431">
        <v>16762</v>
      </c>
      <c r="D28" s="431">
        <v>9300</v>
      </c>
      <c r="E28" s="719">
        <v>967</v>
      </c>
      <c r="F28" s="719"/>
      <c r="G28" s="719">
        <v>1763</v>
      </c>
      <c r="H28" s="719"/>
      <c r="I28" s="431">
        <v>5815</v>
      </c>
      <c r="J28" s="431">
        <v>5317</v>
      </c>
      <c r="K28" s="431">
        <v>2519</v>
      </c>
      <c r="L28" s="431">
        <v>8116</v>
      </c>
      <c r="M28" s="228"/>
    </row>
    <row r="29" spans="1:13" s="229" customFormat="1" ht="11.85" customHeight="1" x14ac:dyDescent="0.2">
      <c r="A29" s="128" t="s">
        <v>466</v>
      </c>
      <c r="B29" s="429">
        <v>51891</v>
      </c>
      <c r="C29" s="431">
        <v>17443</v>
      </c>
      <c r="D29" s="431">
        <v>9616</v>
      </c>
      <c r="E29" s="719">
        <v>1003</v>
      </c>
      <c r="F29" s="719"/>
      <c r="G29" s="719">
        <v>1743</v>
      </c>
      <c r="H29" s="719"/>
      <c r="I29" s="431">
        <v>5851</v>
      </c>
      <c r="J29" s="431">
        <v>5236</v>
      </c>
      <c r="K29" s="431">
        <v>2547</v>
      </c>
      <c r="L29" s="431">
        <v>8452</v>
      </c>
      <c r="M29" s="228"/>
    </row>
    <row r="30" spans="1:13" s="138" customFormat="1" ht="39.950000000000003" customHeight="1" x14ac:dyDescent="0.2">
      <c r="A30" s="718" t="s">
        <v>310</v>
      </c>
      <c r="B30" s="718"/>
      <c r="C30" s="718"/>
      <c r="D30" s="718"/>
      <c r="E30" s="718"/>
      <c r="F30" s="718"/>
      <c r="G30" s="718"/>
      <c r="H30" s="718"/>
      <c r="I30" s="718"/>
      <c r="J30" s="718"/>
      <c r="K30" s="718"/>
      <c r="L30" s="718"/>
      <c r="M30" s="230"/>
    </row>
  </sheetData>
  <mergeCells count="26">
    <mergeCell ref="G29:H29"/>
    <mergeCell ref="G15:H15"/>
    <mergeCell ref="G16:H16"/>
    <mergeCell ref="C3:L3"/>
    <mergeCell ref="A3:A4"/>
    <mergeCell ref="B3:B4"/>
    <mergeCell ref="E4:F4"/>
    <mergeCell ref="G4:H4"/>
    <mergeCell ref="E28:F28"/>
    <mergeCell ref="G28:H28"/>
    <mergeCell ref="A30:L30"/>
    <mergeCell ref="G21:H21"/>
    <mergeCell ref="G17:H17"/>
    <mergeCell ref="G22:H22"/>
    <mergeCell ref="E25:F25"/>
    <mergeCell ref="G26:H26"/>
    <mergeCell ref="G23:H23"/>
    <mergeCell ref="G24:H24"/>
    <mergeCell ref="E26:F26"/>
    <mergeCell ref="G25:H25"/>
    <mergeCell ref="E27:F27"/>
    <mergeCell ref="G27:H27"/>
    <mergeCell ref="G20:H20"/>
    <mergeCell ref="G18:H18"/>
    <mergeCell ref="G19:H19"/>
    <mergeCell ref="E29:F29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4.25" x14ac:dyDescent="0.2"/>
  <cols>
    <col min="1" max="1" width="28.5" style="131" customWidth="1"/>
    <col min="2" max="2" width="11.6640625" style="131" customWidth="1"/>
    <col min="3" max="3" width="7.83203125" style="131" customWidth="1"/>
    <col min="4" max="5" width="11.83203125" style="131" customWidth="1"/>
    <col min="6" max="6" width="11.33203125" style="131" customWidth="1"/>
    <col min="7" max="7" width="7.6640625" style="131" customWidth="1"/>
    <col min="8" max="9" width="11.83203125" style="131" customWidth="1"/>
    <col min="10" max="16384" width="14.6640625" style="131"/>
  </cols>
  <sheetData>
    <row r="1" spans="1:9" ht="16.5" customHeight="1" x14ac:dyDescent="0.2">
      <c r="A1" s="133" t="s">
        <v>476</v>
      </c>
    </row>
    <row r="2" spans="1:9" s="221" customFormat="1" ht="14.85" customHeight="1" x14ac:dyDescent="0.2">
      <c r="A2" s="375" t="s">
        <v>392</v>
      </c>
      <c r="B2" s="378"/>
      <c r="C2" s="378"/>
      <c r="D2" s="378"/>
      <c r="E2" s="378"/>
      <c r="F2" s="378"/>
      <c r="G2" s="378"/>
      <c r="H2" s="378"/>
      <c r="I2" s="378"/>
    </row>
    <row r="3" spans="1:9" ht="11.1" customHeight="1" x14ac:dyDescent="0.2">
      <c r="A3" s="738" t="s">
        <v>87</v>
      </c>
      <c r="B3" s="730" t="s">
        <v>53</v>
      </c>
      <c r="C3" s="731"/>
      <c r="D3" s="731"/>
      <c r="E3" s="731"/>
      <c r="F3" s="731"/>
      <c r="G3" s="731"/>
      <c r="H3" s="731"/>
      <c r="I3" s="732"/>
    </row>
    <row r="4" spans="1:9" ht="11.1" customHeight="1" x14ac:dyDescent="0.2">
      <c r="A4" s="510"/>
      <c r="B4" s="733" t="s">
        <v>194</v>
      </c>
      <c r="C4" s="734"/>
      <c r="D4" s="734"/>
      <c r="E4" s="734"/>
      <c r="F4" s="734" t="s">
        <v>195</v>
      </c>
      <c r="G4" s="734"/>
      <c r="H4" s="734"/>
      <c r="I4" s="735"/>
    </row>
    <row r="5" spans="1:9" ht="11.1" customHeight="1" x14ac:dyDescent="0.2">
      <c r="A5" s="510"/>
      <c r="B5" s="733" t="s">
        <v>11</v>
      </c>
      <c r="C5" s="734"/>
      <c r="D5" s="734" t="s">
        <v>54</v>
      </c>
      <c r="E5" s="734"/>
      <c r="F5" s="734" t="str">
        <f>B5</f>
        <v>zusammen</v>
      </c>
      <c r="G5" s="734"/>
      <c r="H5" s="734" t="str">
        <f>D5</f>
        <v>davon als</v>
      </c>
      <c r="I5" s="735"/>
    </row>
    <row r="6" spans="1:9" ht="21.2" customHeight="1" x14ac:dyDescent="0.2">
      <c r="A6" s="512"/>
      <c r="B6" s="212" t="s">
        <v>55</v>
      </c>
      <c r="C6" s="213" t="s">
        <v>334</v>
      </c>
      <c r="D6" s="475" t="s">
        <v>478</v>
      </c>
      <c r="E6" s="475" t="s">
        <v>477</v>
      </c>
      <c r="F6" s="213" t="s">
        <v>55</v>
      </c>
      <c r="G6" s="213" t="s">
        <v>334</v>
      </c>
      <c r="H6" s="214" t="s">
        <v>232</v>
      </c>
      <c r="I6" s="215" t="s">
        <v>233</v>
      </c>
    </row>
    <row r="7" spans="1:9" s="222" customFormat="1" ht="15" customHeight="1" x14ac:dyDescent="0.2">
      <c r="A7" s="348" t="s">
        <v>57</v>
      </c>
      <c r="B7" s="218">
        <v>29230</v>
      </c>
      <c r="C7" s="219">
        <v>95.06000195128297</v>
      </c>
      <c r="D7" s="220">
        <v>12973</v>
      </c>
      <c r="E7" s="220">
        <v>16257</v>
      </c>
      <c r="F7" s="218">
        <v>27397</v>
      </c>
      <c r="G7" s="219">
        <v>92.981503478703544</v>
      </c>
      <c r="H7" s="220">
        <v>0</v>
      </c>
      <c r="I7" s="220">
        <v>27397</v>
      </c>
    </row>
    <row r="8" spans="1:9" s="222" customFormat="1" ht="12.2" customHeight="1" x14ac:dyDescent="0.2">
      <c r="A8" s="348" t="s">
        <v>58</v>
      </c>
      <c r="B8" s="218">
        <v>6572</v>
      </c>
      <c r="C8" s="219">
        <v>21.373052782204301</v>
      </c>
      <c r="D8" s="216">
        <v>3918</v>
      </c>
      <c r="E8" s="216">
        <v>2654</v>
      </c>
      <c r="F8" s="218">
        <v>4792</v>
      </c>
      <c r="G8" s="219">
        <v>16.263363312404547</v>
      </c>
      <c r="H8" s="216">
        <v>23</v>
      </c>
      <c r="I8" s="216">
        <v>4769</v>
      </c>
    </row>
    <row r="9" spans="1:9" s="222" customFormat="1" ht="12.2" customHeight="1" x14ac:dyDescent="0.2">
      <c r="A9" s="348" t="s">
        <v>59</v>
      </c>
      <c r="B9" s="218">
        <v>2303</v>
      </c>
      <c r="C9" s="219">
        <v>7.4896744609580796</v>
      </c>
      <c r="D9" s="216">
        <v>1234</v>
      </c>
      <c r="E9" s="216">
        <v>1069</v>
      </c>
      <c r="F9" s="218">
        <v>1960</v>
      </c>
      <c r="G9" s="219">
        <v>6.651959952486</v>
      </c>
      <c r="H9" s="216">
        <v>28</v>
      </c>
      <c r="I9" s="216">
        <v>1932</v>
      </c>
    </row>
    <row r="10" spans="1:9" s="222" customFormat="1" ht="12.2" customHeight="1" x14ac:dyDescent="0.2">
      <c r="A10" s="348" t="s">
        <v>60</v>
      </c>
      <c r="B10" s="218">
        <v>5108</v>
      </c>
      <c r="C10" s="219">
        <v>16.611922338937852</v>
      </c>
      <c r="D10" s="216">
        <v>2909</v>
      </c>
      <c r="E10" s="216">
        <v>2199</v>
      </c>
      <c r="F10" s="218">
        <v>3825</v>
      </c>
      <c r="G10" s="219">
        <v>12.981503478703546</v>
      </c>
      <c r="H10" s="216">
        <v>210</v>
      </c>
      <c r="I10" s="216">
        <v>3615</v>
      </c>
    </row>
    <row r="11" spans="1:9" s="222" customFormat="1" ht="12.2" customHeight="1" x14ac:dyDescent="0.2">
      <c r="A11" s="348" t="s">
        <v>61</v>
      </c>
      <c r="B11" s="218">
        <v>30749</v>
      </c>
      <c r="C11" s="219">
        <v>100.00650427656184</v>
      </c>
      <c r="D11" s="216">
        <v>16983</v>
      </c>
      <c r="E11" s="216">
        <v>13766</v>
      </c>
      <c r="F11" s="218">
        <v>29465</v>
      </c>
      <c r="G11" s="219">
        <v>100</v>
      </c>
      <c r="H11" s="216">
        <v>0</v>
      </c>
      <c r="I11" s="216">
        <v>29465</v>
      </c>
    </row>
    <row r="12" spans="1:9" s="222" customFormat="1" ht="12.2" customHeight="1" x14ac:dyDescent="0.2">
      <c r="A12" s="348" t="s">
        <v>62</v>
      </c>
      <c r="B12" s="218">
        <v>21601</v>
      </c>
      <c r="C12" s="219">
        <v>70.249439006146545</v>
      </c>
      <c r="D12" s="216">
        <v>18108</v>
      </c>
      <c r="E12" s="216">
        <v>3493</v>
      </c>
      <c r="F12" s="218">
        <v>20300</v>
      </c>
      <c r="G12" s="219">
        <v>68.895299507890712</v>
      </c>
      <c r="H12" s="216">
        <v>16274</v>
      </c>
      <c r="I12" s="216">
        <v>4026</v>
      </c>
    </row>
    <row r="13" spans="1:9" s="222" customFormat="1" ht="12.2" customHeight="1" x14ac:dyDescent="0.2">
      <c r="A13" s="348" t="s">
        <v>63</v>
      </c>
      <c r="B13" s="218">
        <v>9954</v>
      </c>
      <c r="C13" s="219">
        <v>32.371784448274738</v>
      </c>
      <c r="D13" s="216">
        <v>8647</v>
      </c>
      <c r="E13" s="216">
        <v>1307</v>
      </c>
      <c r="F13" s="218">
        <v>10093</v>
      </c>
      <c r="G13" s="219">
        <v>34.254199898184289</v>
      </c>
      <c r="H13" s="216">
        <v>8497</v>
      </c>
      <c r="I13" s="216">
        <v>1596</v>
      </c>
    </row>
    <row r="14" spans="1:9" s="222" customFormat="1" ht="12.2" customHeight="1" x14ac:dyDescent="0.2">
      <c r="A14" s="348" t="s">
        <v>64</v>
      </c>
      <c r="B14" s="218">
        <v>2960</v>
      </c>
      <c r="C14" s="219">
        <v>9.6263293115223263</v>
      </c>
      <c r="D14" s="216">
        <v>2960</v>
      </c>
      <c r="E14" s="216">
        <v>0</v>
      </c>
      <c r="F14" s="218">
        <v>2299</v>
      </c>
      <c r="G14" s="219">
        <v>7.8024775156965891</v>
      </c>
      <c r="H14" s="216">
        <v>2299</v>
      </c>
      <c r="I14" s="216">
        <v>0</v>
      </c>
    </row>
    <row r="15" spans="1:9" s="222" customFormat="1" ht="12.2" customHeight="1" x14ac:dyDescent="0.2">
      <c r="A15" s="348" t="s">
        <v>65</v>
      </c>
      <c r="B15" s="218">
        <v>30730</v>
      </c>
      <c r="C15" s="219">
        <v>99.938209372662527</v>
      </c>
      <c r="D15" s="216">
        <v>28062</v>
      </c>
      <c r="E15" s="216">
        <v>2668</v>
      </c>
      <c r="F15" s="218">
        <v>29452</v>
      </c>
      <c r="G15" s="219">
        <v>99.955879857458001</v>
      </c>
      <c r="H15" s="216">
        <v>25960</v>
      </c>
      <c r="I15" s="216">
        <v>3492</v>
      </c>
    </row>
    <row r="16" spans="1:9" s="222" customFormat="1" ht="12.2" customHeight="1" x14ac:dyDescent="0.2">
      <c r="A16" s="348" t="s">
        <v>66</v>
      </c>
      <c r="B16" s="218">
        <v>5138</v>
      </c>
      <c r="C16" s="219">
        <v>16.709486487365442</v>
      </c>
      <c r="D16" s="216">
        <v>3198</v>
      </c>
      <c r="E16" s="216">
        <v>1940</v>
      </c>
      <c r="F16" s="218">
        <v>29188</v>
      </c>
      <c r="G16" s="219">
        <v>99.059901578143567</v>
      </c>
      <c r="H16" s="216">
        <v>26636</v>
      </c>
      <c r="I16" s="216">
        <v>2552</v>
      </c>
    </row>
    <row r="17" spans="1:9" s="222" customFormat="1" ht="12.2" customHeight="1" x14ac:dyDescent="0.2">
      <c r="A17" s="348" t="s">
        <v>67</v>
      </c>
      <c r="B17" s="218">
        <v>27680</v>
      </c>
      <c r="C17" s="219">
        <v>90.019187615857433</v>
      </c>
      <c r="D17" s="216">
        <v>24999</v>
      </c>
      <c r="E17" s="216">
        <v>2681</v>
      </c>
      <c r="F17" s="218">
        <v>3744</v>
      </c>
      <c r="G17" s="219">
        <v>12.706601052095706</v>
      </c>
      <c r="H17" s="216">
        <v>648</v>
      </c>
      <c r="I17" s="216">
        <v>3096</v>
      </c>
    </row>
    <row r="18" spans="1:9" s="222" customFormat="1" ht="12.2" customHeight="1" x14ac:dyDescent="0.2">
      <c r="A18" s="348" t="s">
        <v>68</v>
      </c>
      <c r="B18" s="218">
        <v>9870</v>
      </c>
      <c r="C18" s="219">
        <v>32.098604832677488</v>
      </c>
      <c r="D18" s="216">
        <v>9870</v>
      </c>
      <c r="E18" s="216">
        <v>0</v>
      </c>
      <c r="F18" s="218">
        <v>2223</v>
      </c>
      <c r="G18" s="219">
        <v>7.5445443746818261</v>
      </c>
      <c r="H18" s="216">
        <v>2223</v>
      </c>
      <c r="I18" s="216">
        <v>0</v>
      </c>
    </row>
    <row r="19" spans="1:9" s="222" customFormat="1" ht="12.2" customHeight="1" x14ac:dyDescent="0.2">
      <c r="A19" s="348" t="s">
        <v>69</v>
      </c>
      <c r="B19" s="218">
        <v>22117</v>
      </c>
      <c r="C19" s="219">
        <v>71.92754235910111</v>
      </c>
      <c r="D19" s="216">
        <v>21469</v>
      </c>
      <c r="E19" s="216">
        <v>648</v>
      </c>
      <c r="F19" s="218">
        <v>21648</v>
      </c>
      <c r="G19" s="219">
        <v>73.470218903784158</v>
      </c>
      <c r="H19" s="216">
        <v>20964</v>
      </c>
      <c r="I19" s="216">
        <v>684</v>
      </c>
    </row>
    <row r="20" spans="1:9" s="222" customFormat="1" ht="12.2" customHeight="1" x14ac:dyDescent="0.2">
      <c r="A20" s="348" t="s">
        <v>70</v>
      </c>
      <c r="B20" s="218">
        <v>8514</v>
      </c>
      <c r="C20" s="219">
        <v>27.688705323750366</v>
      </c>
      <c r="D20" s="216">
        <v>8365</v>
      </c>
      <c r="E20" s="216">
        <v>149</v>
      </c>
      <c r="F20" s="218">
        <v>7670</v>
      </c>
      <c r="G20" s="219">
        <v>26.030884099779399</v>
      </c>
      <c r="H20" s="216">
        <v>7476</v>
      </c>
      <c r="I20" s="216">
        <v>194</v>
      </c>
    </row>
    <row r="21" spans="1:9" s="222" customFormat="1" ht="12.2" customHeight="1" x14ac:dyDescent="0.2">
      <c r="A21" s="348" t="s">
        <v>71</v>
      </c>
      <c r="B21" s="218">
        <v>30749</v>
      </c>
      <c r="C21" s="219">
        <v>99.957722202348037</v>
      </c>
      <c r="D21" s="216">
        <v>13761</v>
      </c>
      <c r="E21" s="216">
        <v>16988</v>
      </c>
      <c r="F21" s="218">
        <v>29465</v>
      </c>
      <c r="G21" s="219">
        <v>100</v>
      </c>
      <c r="H21" s="216">
        <v>0</v>
      </c>
      <c r="I21" s="216">
        <v>29465</v>
      </c>
    </row>
    <row r="22" spans="1:9" s="222" customFormat="1" ht="12.2" customHeight="1" x14ac:dyDescent="0.2">
      <c r="A22" s="348" t="s">
        <v>72</v>
      </c>
      <c r="B22" s="218">
        <v>13934</v>
      </c>
      <c r="C22" s="219">
        <v>45.315294806335167</v>
      </c>
      <c r="D22" s="216">
        <v>8819</v>
      </c>
      <c r="E22" s="216">
        <v>5115</v>
      </c>
      <c r="F22" s="218">
        <v>16939</v>
      </c>
      <c r="G22" s="219">
        <v>57.488545732224672</v>
      </c>
      <c r="H22" s="216">
        <v>9893</v>
      </c>
      <c r="I22" s="216">
        <v>7046</v>
      </c>
    </row>
    <row r="23" spans="1:9" s="222" customFormat="1" ht="12.2" customHeight="1" x14ac:dyDescent="0.2">
      <c r="A23" s="348" t="s">
        <v>73</v>
      </c>
      <c r="B23" s="218">
        <v>13639</v>
      </c>
      <c r="C23" s="219">
        <v>44.355914013463853</v>
      </c>
      <c r="D23" s="216">
        <v>9482</v>
      </c>
      <c r="E23" s="216">
        <v>4157</v>
      </c>
      <c r="F23" s="218">
        <v>18326</v>
      </c>
      <c r="G23" s="219">
        <v>62.195825555744101</v>
      </c>
      <c r="H23" s="216">
        <v>12626</v>
      </c>
      <c r="I23" s="216">
        <v>5700</v>
      </c>
    </row>
    <row r="24" spans="1:9" s="222" customFormat="1" ht="12.2" customHeight="1" x14ac:dyDescent="0.2">
      <c r="A24" s="348" t="s">
        <v>74</v>
      </c>
      <c r="B24" s="218">
        <v>23317</v>
      </c>
      <c r="C24" s="219">
        <v>75.830108296204756</v>
      </c>
      <c r="D24" s="216">
        <v>14505</v>
      </c>
      <c r="E24" s="216">
        <v>8812</v>
      </c>
      <c r="F24" s="218">
        <v>24150</v>
      </c>
      <c r="G24" s="219">
        <v>81.961649414559645</v>
      </c>
      <c r="H24" s="216">
        <v>10515</v>
      </c>
      <c r="I24" s="216">
        <v>13635</v>
      </c>
    </row>
    <row r="25" spans="1:9" s="222" customFormat="1" ht="12.2" customHeight="1" x14ac:dyDescent="0.2">
      <c r="A25" s="348" t="s">
        <v>75</v>
      </c>
      <c r="B25" s="218">
        <v>3824</v>
      </c>
      <c r="C25" s="219">
        <v>12.436176786236951</v>
      </c>
      <c r="D25" s="216">
        <v>3608</v>
      </c>
      <c r="E25" s="216">
        <v>216</v>
      </c>
      <c r="F25" s="218">
        <v>3042</v>
      </c>
      <c r="G25" s="219">
        <v>10.324113354827762</v>
      </c>
      <c r="H25" s="216">
        <v>2822</v>
      </c>
      <c r="I25" s="216">
        <v>220</v>
      </c>
    </row>
    <row r="26" spans="1:9" ht="21.2" customHeight="1" x14ac:dyDescent="0.2">
      <c r="A26" s="217" t="s">
        <v>88</v>
      </c>
      <c r="B26" s="218">
        <v>4035</v>
      </c>
      <c r="C26" s="219">
        <v>13.122377963511008</v>
      </c>
      <c r="D26" s="220">
        <v>3980</v>
      </c>
      <c r="E26" s="220">
        <v>55</v>
      </c>
      <c r="F26" s="218">
        <v>3022</v>
      </c>
      <c r="G26" s="219">
        <v>10.256236212455455</v>
      </c>
      <c r="H26" s="220">
        <v>2942</v>
      </c>
      <c r="I26" s="220">
        <v>80</v>
      </c>
    </row>
    <row r="27" spans="1:9" s="222" customFormat="1" ht="12.2" customHeight="1" x14ac:dyDescent="0.2">
      <c r="A27" s="348" t="s">
        <v>76</v>
      </c>
      <c r="B27" s="218">
        <v>30352</v>
      </c>
      <c r="C27" s="219">
        <v>98.708901102474883</v>
      </c>
      <c r="D27" s="220">
        <v>25339</v>
      </c>
      <c r="E27" s="216">
        <v>5013</v>
      </c>
      <c r="F27" s="218">
        <v>29079</v>
      </c>
      <c r="G27" s="219">
        <v>98.689971152214497</v>
      </c>
      <c r="H27" s="216">
        <v>24183</v>
      </c>
      <c r="I27" s="216">
        <v>4896</v>
      </c>
    </row>
    <row r="28" spans="1:9" s="222" customFormat="1" ht="12.2" customHeight="1" x14ac:dyDescent="0.2">
      <c r="A28" s="348" t="s">
        <v>77</v>
      </c>
      <c r="B28" s="218">
        <v>13697</v>
      </c>
      <c r="C28" s="219">
        <v>44.544538033757192</v>
      </c>
      <c r="D28" s="216">
        <v>9305</v>
      </c>
      <c r="E28" s="216">
        <v>4392</v>
      </c>
      <c r="F28" s="218">
        <v>5122</v>
      </c>
      <c r="G28" s="219">
        <v>17.3833361615476</v>
      </c>
      <c r="H28" s="216">
        <v>810</v>
      </c>
      <c r="I28" s="216">
        <v>4312</v>
      </c>
    </row>
    <row r="29" spans="1:9" ht="21.95" customHeight="1" x14ac:dyDescent="0.2">
      <c r="A29" s="736" t="s">
        <v>380</v>
      </c>
      <c r="B29" s="737"/>
      <c r="C29" s="737"/>
      <c r="D29" s="737"/>
      <c r="E29" s="737"/>
      <c r="F29" s="737"/>
      <c r="G29" s="737"/>
      <c r="H29" s="737"/>
      <c r="I29" s="737"/>
    </row>
    <row r="30" spans="1:9" x14ac:dyDescent="0.2">
      <c r="A30" s="223"/>
      <c r="B30" s="135"/>
      <c r="C30" s="135"/>
      <c r="D30" s="135"/>
      <c r="E30" s="135"/>
      <c r="F30" s="134"/>
      <c r="G30" s="134"/>
      <c r="H30" s="135"/>
      <c r="I30" s="135"/>
    </row>
  </sheetData>
  <mergeCells count="9">
    <mergeCell ref="B3:I3"/>
    <mergeCell ref="B4:E4"/>
    <mergeCell ref="F4:I4"/>
    <mergeCell ref="A29:I29"/>
    <mergeCell ref="F5:G5"/>
    <mergeCell ref="H5:I5"/>
    <mergeCell ref="D5:E5"/>
    <mergeCell ref="B5:C5"/>
    <mergeCell ref="A3:A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5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4.25" x14ac:dyDescent="0.2"/>
  <cols>
    <col min="1" max="1" width="23" style="131" customWidth="1"/>
    <col min="2" max="2" width="18.83203125" style="131" customWidth="1"/>
    <col min="3" max="3" width="10.5" style="131" customWidth="1"/>
    <col min="4" max="4" width="7.83203125" style="131" customWidth="1"/>
    <col min="5" max="5" width="8.33203125" style="131" customWidth="1"/>
    <col min="6" max="6" width="10.1640625" style="131" customWidth="1"/>
    <col min="7" max="7" width="8.1640625" style="131" customWidth="1"/>
    <col min="8" max="8" width="12.6640625" style="131" customWidth="1"/>
    <col min="9" max="9" width="7.33203125" style="131" customWidth="1"/>
    <col min="10" max="10" width="7.5" style="131" customWidth="1"/>
    <col min="11" max="16384" width="14.6640625" style="131"/>
  </cols>
  <sheetData>
    <row r="1" spans="1:10" ht="16.5" customHeight="1" x14ac:dyDescent="0.2">
      <c r="A1" s="208" t="s">
        <v>341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ht="14.85" customHeight="1" x14ac:dyDescent="0.2">
      <c r="A2" s="374" t="s">
        <v>464</v>
      </c>
      <c r="B2" s="299"/>
      <c r="C2" s="299"/>
      <c r="D2" s="299"/>
      <c r="E2" s="299"/>
      <c r="F2" s="299"/>
      <c r="G2" s="299"/>
      <c r="H2" s="300"/>
      <c r="I2" s="300"/>
      <c r="J2" s="300"/>
    </row>
    <row r="3" spans="1:10" s="130" customFormat="1" ht="15" customHeight="1" x14ac:dyDescent="0.15">
      <c r="A3" s="524" t="s">
        <v>7</v>
      </c>
      <c r="B3" s="524" t="s">
        <v>230</v>
      </c>
      <c r="C3" s="508" t="s">
        <v>225</v>
      </c>
      <c r="D3" s="528" t="s">
        <v>106</v>
      </c>
      <c r="E3" s="523" t="s">
        <v>8</v>
      </c>
      <c r="F3" s="523" t="s">
        <v>343</v>
      </c>
      <c r="G3" s="526" t="s">
        <v>202</v>
      </c>
      <c r="H3" s="516" t="s">
        <v>80</v>
      </c>
      <c r="I3" s="491" t="s">
        <v>342</v>
      </c>
      <c r="J3" s="492"/>
    </row>
    <row r="4" spans="1:10" s="130" customFormat="1" ht="27.75" customHeight="1" x14ac:dyDescent="0.15">
      <c r="A4" s="524"/>
      <c r="B4" s="524"/>
      <c r="C4" s="512"/>
      <c r="D4" s="529"/>
      <c r="E4" s="506"/>
      <c r="F4" s="506"/>
      <c r="G4" s="527"/>
      <c r="H4" s="506"/>
      <c r="I4" s="226" t="s">
        <v>203</v>
      </c>
      <c r="J4" s="227" t="s">
        <v>204</v>
      </c>
    </row>
    <row r="5" spans="1:10" s="138" customFormat="1" ht="15" customHeight="1" x14ac:dyDescent="0.2">
      <c r="A5" s="301" t="s">
        <v>293</v>
      </c>
      <c r="B5" s="104" t="s">
        <v>20</v>
      </c>
      <c r="C5" s="108" t="s">
        <v>10</v>
      </c>
      <c r="D5" s="381">
        <v>750</v>
      </c>
      <c r="E5" s="382">
        <v>6396</v>
      </c>
      <c r="F5" s="382">
        <v>127791</v>
      </c>
      <c r="G5" s="383">
        <v>7694</v>
      </c>
      <c r="H5" s="383">
        <v>186012</v>
      </c>
      <c r="I5" s="384">
        <v>16.609175981284118</v>
      </c>
      <c r="J5" s="384">
        <v>20</v>
      </c>
    </row>
    <row r="6" spans="1:10" s="138" customFormat="1" ht="11.65" customHeight="1" x14ac:dyDescent="0.2">
      <c r="A6" s="302" t="s">
        <v>292</v>
      </c>
      <c r="B6" s="104" t="s">
        <v>21</v>
      </c>
      <c r="C6" s="108" t="s">
        <v>10</v>
      </c>
      <c r="D6" s="381">
        <v>541</v>
      </c>
      <c r="E6" s="382">
        <v>4812</v>
      </c>
      <c r="F6" s="382">
        <v>94455</v>
      </c>
      <c r="G6" s="383">
        <v>5958</v>
      </c>
      <c r="H6" s="383">
        <v>144712</v>
      </c>
      <c r="I6" s="384">
        <v>15.853474320241691</v>
      </c>
      <c r="J6" s="384">
        <v>19.600000000000001</v>
      </c>
    </row>
    <row r="7" spans="1:10" s="138" customFormat="1" ht="11.65" customHeight="1" x14ac:dyDescent="0.2">
      <c r="A7" s="107"/>
      <c r="B7" s="104" t="s">
        <v>22</v>
      </c>
      <c r="C7" s="108" t="s">
        <v>10</v>
      </c>
      <c r="D7" s="381">
        <v>530</v>
      </c>
      <c r="E7" s="382">
        <v>4287</v>
      </c>
      <c r="F7" s="382">
        <v>83406</v>
      </c>
      <c r="G7" s="383">
        <v>5160</v>
      </c>
      <c r="H7" s="383">
        <v>124881</v>
      </c>
      <c r="I7" s="384">
        <v>16.163953488372094</v>
      </c>
      <c r="J7" s="384">
        <v>19.399999999999999</v>
      </c>
    </row>
    <row r="8" spans="1:10" s="138" customFormat="1" ht="11.65" customHeight="1" x14ac:dyDescent="0.2">
      <c r="A8" s="107"/>
      <c r="B8" s="104" t="s">
        <v>23</v>
      </c>
      <c r="C8" s="108" t="s">
        <v>10</v>
      </c>
      <c r="D8" s="381">
        <v>424</v>
      </c>
      <c r="E8" s="382">
        <v>3135</v>
      </c>
      <c r="F8" s="382">
        <v>60958</v>
      </c>
      <c r="G8" s="383">
        <v>3920</v>
      </c>
      <c r="H8" s="383">
        <v>94682</v>
      </c>
      <c r="I8" s="384">
        <v>15.550510204081633</v>
      </c>
      <c r="J8" s="384">
        <v>19.399999999999999</v>
      </c>
    </row>
    <row r="9" spans="1:10" s="138" customFormat="1" ht="11.65" customHeight="1" x14ac:dyDescent="0.2">
      <c r="A9" s="107"/>
      <c r="B9" s="303" t="s">
        <v>288</v>
      </c>
      <c r="C9" s="108" t="s">
        <v>10</v>
      </c>
      <c r="D9" s="385">
        <v>2245</v>
      </c>
      <c r="E9" s="382">
        <v>18630</v>
      </c>
      <c r="F9" s="382">
        <v>366610</v>
      </c>
      <c r="G9" s="383">
        <v>22733</v>
      </c>
      <c r="H9" s="383">
        <v>550288</v>
      </c>
      <c r="I9" s="384">
        <v>16.126776052434785</v>
      </c>
      <c r="J9" s="384">
        <v>19.7</v>
      </c>
    </row>
    <row r="10" spans="1:10" s="138" customFormat="1" ht="11.65" customHeight="1" x14ac:dyDescent="0.2">
      <c r="A10" s="107"/>
      <c r="B10" s="304" t="s">
        <v>28</v>
      </c>
      <c r="C10" s="108" t="s">
        <v>12</v>
      </c>
      <c r="D10" s="386">
        <v>100</v>
      </c>
      <c r="E10" s="383">
        <v>692</v>
      </c>
      <c r="F10" s="383">
        <v>13534</v>
      </c>
      <c r="G10" s="383">
        <v>888</v>
      </c>
      <c r="H10" s="383">
        <v>23274</v>
      </c>
      <c r="I10" s="384">
        <v>15.240990990990991</v>
      </c>
      <c r="J10" s="384">
        <v>19.600000000000001</v>
      </c>
    </row>
    <row r="11" spans="1:10" s="138" customFormat="1" ht="15.95" customHeight="1" x14ac:dyDescent="0.2">
      <c r="A11" s="107" t="s">
        <v>298</v>
      </c>
      <c r="B11" s="104" t="s">
        <v>20</v>
      </c>
      <c r="C11" s="108" t="s">
        <v>10</v>
      </c>
      <c r="D11" s="381">
        <v>148</v>
      </c>
      <c r="E11" s="383">
        <v>1508</v>
      </c>
      <c r="F11" s="383">
        <v>13843</v>
      </c>
      <c r="G11" s="383">
        <v>2738</v>
      </c>
      <c r="H11" s="383">
        <v>61997</v>
      </c>
      <c r="I11" s="384">
        <v>5.0558802045288536</v>
      </c>
      <c r="J11" s="384">
        <v>8.8461538461538467</v>
      </c>
    </row>
    <row r="12" spans="1:10" s="138" customFormat="1" ht="11.65" customHeight="1" x14ac:dyDescent="0.2">
      <c r="A12" s="107"/>
      <c r="B12" s="104" t="s">
        <v>21</v>
      </c>
      <c r="C12" s="108" t="s">
        <v>10</v>
      </c>
      <c r="D12" s="381">
        <v>85</v>
      </c>
      <c r="E12" s="383">
        <v>951</v>
      </c>
      <c r="F12" s="383">
        <v>8721</v>
      </c>
      <c r="G12" s="383">
        <v>1885</v>
      </c>
      <c r="H12" s="383">
        <v>42406</v>
      </c>
      <c r="I12" s="384">
        <v>4.6265251989389924</v>
      </c>
      <c r="J12" s="384">
        <v>8.7823343848580446</v>
      </c>
    </row>
    <row r="13" spans="1:10" s="138" customFormat="1" ht="11.65" customHeight="1" x14ac:dyDescent="0.2">
      <c r="A13" s="107"/>
      <c r="B13" s="104" t="s">
        <v>22</v>
      </c>
      <c r="C13" s="108" t="s">
        <v>10</v>
      </c>
      <c r="D13" s="381">
        <v>90</v>
      </c>
      <c r="E13" s="383">
        <v>840</v>
      </c>
      <c r="F13" s="383">
        <v>7525</v>
      </c>
      <c r="G13" s="383">
        <v>1555</v>
      </c>
      <c r="H13" s="383">
        <v>35540</v>
      </c>
      <c r="I13" s="384">
        <v>4.839228295819936</v>
      </c>
      <c r="J13" s="384">
        <v>8.5500000000000007</v>
      </c>
    </row>
    <row r="14" spans="1:10" s="138" customFormat="1" ht="11.65" customHeight="1" x14ac:dyDescent="0.2">
      <c r="A14" s="107"/>
      <c r="B14" s="104" t="s">
        <v>23</v>
      </c>
      <c r="C14" s="108" t="s">
        <v>10</v>
      </c>
      <c r="D14" s="381">
        <v>76</v>
      </c>
      <c r="E14" s="383">
        <v>604</v>
      </c>
      <c r="F14" s="383">
        <v>5328</v>
      </c>
      <c r="G14" s="383">
        <v>1082</v>
      </c>
      <c r="H14" s="383">
        <v>24762</v>
      </c>
      <c r="I14" s="384">
        <v>4.924214417744917</v>
      </c>
      <c r="J14" s="384">
        <v>8.3294701986754962</v>
      </c>
    </row>
    <row r="15" spans="1:10" s="138" customFormat="1" ht="11.65" customHeight="1" x14ac:dyDescent="0.2">
      <c r="A15" s="107"/>
      <c r="B15" s="303" t="s">
        <v>288</v>
      </c>
      <c r="C15" s="108" t="s">
        <v>10</v>
      </c>
      <c r="D15" s="385">
        <v>399</v>
      </c>
      <c r="E15" s="382">
        <v>3903</v>
      </c>
      <c r="F15" s="382">
        <v>35417</v>
      </c>
      <c r="G15" s="383">
        <v>7259</v>
      </c>
      <c r="H15" s="383">
        <v>164706</v>
      </c>
      <c r="I15" s="384">
        <v>4.8790467006474723</v>
      </c>
      <c r="J15" s="384">
        <v>8.6999999999999993</v>
      </c>
    </row>
    <row r="16" spans="1:10" s="138" customFormat="1" ht="11.65" customHeight="1" x14ac:dyDescent="0.2">
      <c r="A16" s="107"/>
      <c r="B16" s="304" t="s">
        <v>28</v>
      </c>
      <c r="C16" s="108" t="s">
        <v>12</v>
      </c>
      <c r="D16" s="381">
        <v>162</v>
      </c>
      <c r="E16" s="383">
        <v>2136</v>
      </c>
      <c r="F16" s="383">
        <v>16474</v>
      </c>
      <c r="G16" s="383">
        <v>4346</v>
      </c>
      <c r="H16" s="383">
        <v>111279</v>
      </c>
      <c r="I16" s="384">
        <v>3.7906120570639668</v>
      </c>
      <c r="J16" s="384">
        <v>7.2</v>
      </c>
    </row>
    <row r="17" spans="1:20" s="138" customFormat="1" ht="11.1" customHeight="1" x14ac:dyDescent="0.2">
      <c r="A17" s="305" t="s">
        <v>14</v>
      </c>
      <c r="B17" s="306"/>
      <c r="C17" s="307"/>
      <c r="D17" s="385"/>
      <c r="E17" s="387"/>
      <c r="F17" s="388"/>
      <c r="G17" s="383"/>
      <c r="H17" s="383"/>
      <c r="I17" s="384"/>
      <c r="J17" s="384"/>
    </row>
    <row r="18" spans="1:20" s="138" customFormat="1" ht="11.85" customHeight="1" x14ac:dyDescent="0.2">
      <c r="A18" s="308" t="s">
        <v>295</v>
      </c>
      <c r="B18" s="104" t="s">
        <v>20</v>
      </c>
      <c r="C18" s="108" t="s">
        <v>10</v>
      </c>
      <c r="D18" s="381">
        <v>91</v>
      </c>
      <c r="E18" s="383">
        <v>575</v>
      </c>
      <c r="F18" s="383">
        <v>6413</v>
      </c>
      <c r="G18" s="383">
        <v>831</v>
      </c>
      <c r="H18" s="383">
        <v>18817</v>
      </c>
      <c r="I18" s="384">
        <v>7.7172081829121542</v>
      </c>
      <c r="J18" s="384">
        <v>11.153043478260869</v>
      </c>
    </row>
    <row r="19" spans="1:20" s="138" customFormat="1" ht="11.65" customHeight="1" x14ac:dyDescent="0.2">
      <c r="A19" s="107"/>
      <c r="B19" s="104" t="s">
        <v>21</v>
      </c>
      <c r="C19" s="108" t="s">
        <v>10</v>
      </c>
      <c r="D19" s="381">
        <v>47</v>
      </c>
      <c r="E19" s="383">
        <v>385</v>
      </c>
      <c r="F19" s="383">
        <v>4244</v>
      </c>
      <c r="G19" s="383">
        <v>600</v>
      </c>
      <c r="H19" s="383">
        <v>13508</v>
      </c>
      <c r="I19" s="384">
        <v>7.0733333333333333</v>
      </c>
      <c r="J19" s="384">
        <v>11.023376623376624</v>
      </c>
    </row>
    <row r="20" spans="1:20" s="138" customFormat="1" ht="11.65" customHeight="1" x14ac:dyDescent="0.2">
      <c r="A20" s="107"/>
      <c r="B20" s="104" t="s">
        <v>22</v>
      </c>
      <c r="C20" s="108" t="s">
        <v>10</v>
      </c>
      <c r="D20" s="381">
        <v>51</v>
      </c>
      <c r="E20" s="383">
        <v>332</v>
      </c>
      <c r="F20" s="383">
        <v>3479</v>
      </c>
      <c r="G20" s="383">
        <v>489</v>
      </c>
      <c r="H20" s="383">
        <v>11179</v>
      </c>
      <c r="I20" s="384">
        <v>7.1145194274028629</v>
      </c>
      <c r="J20" s="384">
        <v>10.478915662650602</v>
      </c>
    </row>
    <row r="21" spans="1:20" s="138" customFormat="1" ht="11.65" customHeight="1" x14ac:dyDescent="0.2">
      <c r="A21" s="107"/>
      <c r="B21" s="104" t="s">
        <v>23</v>
      </c>
      <c r="C21" s="108" t="s">
        <v>10</v>
      </c>
      <c r="D21" s="381">
        <v>53</v>
      </c>
      <c r="E21" s="383">
        <v>286</v>
      </c>
      <c r="F21" s="383">
        <v>2981</v>
      </c>
      <c r="G21" s="383">
        <v>397</v>
      </c>
      <c r="H21" s="383">
        <v>9084</v>
      </c>
      <c r="I21" s="384">
        <v>7.5088161209068014</v>
      </c>
      <c r="J21" s="384">
        <v>10.423076923076923</v>
      </c>
    </row>
    <row r="22" spans="1:20" s="138" customFormat="1" ht="11.65" customHeight="1" x14ac:dyDescent="0.2">
      <c r="A22" s="107"/>
      <c r="B22" s="303" t="s">
        <v>288</v>
      </c>
      <c r="C22" s="108" t="s">
        <v>10</v>
      </c>
      <c r="D22" s="385">
        <v>242</v>
      </c>
      <c r="E22" s="382">
        <v>1578</v>
      </c>
      <c r="F22" s="382">
        <v>17117</v>
      </c>
      <c r="G22" s="383">
        <v>2318</v>
      </c>
      <c r="H22" s="383">
        <v>52587</v>
      </c>
      <c r="I22" s="384">
        <v>7.3843830888697148</v>
      </c>
      <c r="J22" s="384">
        <v>10.8</v>
      </c>
    </row>
    <row r="23" spans="1:20" s="138" customFormat="1" ht="11.65" customHeight="1" x14ac:dyDescent="0.2">
      <c r="A23" s="107"/>
      <c r="B23" s="464" t="s">
        <v>28</v>
      </c>
      <c r="C23" s="108" t="s">
        <v>12</v>
      </c>
      <c r="D23" s="381">
        <v>11</v>
      </c>
      <c r="E23" s="383">
        <v>34</v>
      </c>
      <c r="F23" s="383">
        <v>326</v>
      </c>
      <c r="G23" s="383">
        <v>41</v>
      </c>
      <c r="H23" s="383">
        <v>1052</v>
      </c>
      <c r="I23" s="384">
        <v>7.9512195121951219</v>
      </c>
      <c r="J23" s="384">
        <v>9.6</v>
      </c>
    </row>
    <row r="24" spans="1:20" s="138" customFormat="1" ht="15.75" customHeight="1" x14ac:dyDescent="0.2">
      <c r="A24" s="107" t="s">
        <v>15</v>
      </c>
      <c r="B24" s="104" t="s">
        <v>20</v>
      </c>
      <c r="C24" s="108" t="s">
        <v>10</v>
      </c>
      <c r="D24" s="381">
        <v>168</v>
      </c>
      <c r="E24" s="382">
        <v>3147</v>
      </c>
      <c r="F24" s="382">
        <v>78568</v>
      </c>
      <c r="G24" s="383">
        <v>4936</v>
      </c>
      <c r="H24" s="383">
        <v>119055</v>
      </c>
      <c r="I24" s="384">
        <v>15.917341977309562</v>
      </c>
      <c r="J24" s="384">
        <v>24.965999364474101</v>
      </c>
    </row>
    <row r="25" spans="1:20" s="138" customFormat="1" ht="11.65" customHeight="1" x14ac:dyDescent="0.2">
      <c r="A25" s="107"/>
      <c r="B25" s="104" t="s">
        <v>21</v>
      </c>
      <c r="C25" s="108" t="s">
        <v>10</v>
      </c>
      <c r="D25" s="381">
        <v>93</v>
      </c>
      <c r="E25" s="382">
        <v>1839</v>
      </c>
      <c r="F25" s="382">
        <v>45923</v>
      </c>
      <c r="G25" s="383">
        <v>3002</v>
      </c>
      <c r="H25" s="383">
        <v>72185</v>
      </c>
      <c r="I25" s="384">
        <v>15.29746835443038</v>
      </c>
      <c r="J25" s="384">
        <v>24.971723762914628</v>
      </c>
    </row>
    <row r="26" spans="1:20" s="138" customFormat="1" ht="11.65" customHeight="1" x14ac:dyDescent="0.2">
      <c r="A26" s="107"/>
      <c r="B26" s="104" t="s">
        <v>22</v>
      </c>
      <c r="C26" s="108" t="s">
        <v>10</v>
      </c>
      <c r="D26" s="381">
        <v>86</v>
      </c>
      <c r="E26" s="382">
        <v>1686</v>
      </c>
      <c r="F26" s="382">
        <v>41749</v>
      </c>
      <c r="G26" s="383">
        <v>2658</v>
      </c>
      <c r="H26" s="383">
        <v>63405</v>
      </c>
      <c r="I26" s="384">
        <v>15.706922498118887</v>
      </c>
      <c r="J26" s="384">
        <v>24.762158956109133</v>
      </c>
    </row>
    <row r="27" spans="1:20" s="138" customFormat="1" ht="11.65" customHeight="1" x14ac:dyDescent="0.2">
      <c r="A27" s="107"/>
      <c r="B27" s="104" t="s">
        <v>23</v>
      </c>
      <c r="C27" s="108" t="s">
        <v>10</v>
      </c>
      <c r="D27" s="381">
        <v>65</v>
      </c>
      <c r="E27" s="382">
        <v>1219</v>
      </c>
      <c r="F27" s="382">
        <v>30318</v>
      </c>
      <c r="G27" s="383">
        <v>1966</v>
      </c>
      <c r="H27" s="383">
        <v>47364</v>
      </c>
      <c r="I27" s="384">
        <v>15.42115971515768</v>
      </c>
      <c r="J27" s="384">
        <v>24.871205906480721</v>
      </c>
    </row>
    <row r="28" spans="1:20" s="138" customFormat="1" ht="11.65" customHeight="1" x14ac:dyDescent="0.2">
      <c r="A28" s="107"/>
      <c r="B28" s="309" t="s">
        <v>288</v>
      </c>
      <c r="C28" s="108" t="s">
        <v>10</v>
      </c>
      <c r="D28" s="381">
        <v>412</v>
      </c>
      <c r="E28" s="382">
        <v>7891</v>
      </c>
      <c r="F28" s="382">
        <v>196558</v>
      </c>
      <c r="G28" s="383">
        <v>12562</v>
      </c>
      <c r="H28" s="383">
        <v>302008</v>
      </c>
      <c r="I28" s="384">
        <v>15.647030727591147</v>
      </c>
      <c r="J28" s="384">
        <v>24.9</v>
      </c>
    </row>
    <row r="29" spans="1:20" s="138" customFormat="1" ht="11.65" customHeight="1" x14ac:dyDescent="0.2">
      <c r="A29" s="107"/>
      <c r="B29" s="309" t="s">
        <v>28</v>
      </c>
      <c r="C29" s="108" t="s">
        <v>12</v>
      </c>
      <c r="D29" s="385">
        <v>75</v>
      </c>
      <c r="E29" s="382">
        <v>688</v>
      </c>
      <c r="F29" s="382">
        <v>16414</v>
      </c>
      <c r="G29" s="383">
        <v>1020</v>
      </c>
      <c r="H29" s="383">
        <v>24950</v>
      </c>
      <c r="I29" s="384">
        <v>16.092156862745099</v>
      </c>
      <c r="J29" s="384">
        <v>23.9</v>
      </c>
    </row>
    <row r="30" spans="1:20" s="138" customFormat="1" ht="15.95" customHeight="1" x14ac:dyDescent="0.2">
      <c r="A30" s="107" t="s">
        <v>286</v>
      </c>
      <c r="B30" s="104" t="s">
        <v>20</v>
      </c>
      <c r="C30" s="108" t="s">
        <v>10</v>
      </c>
      <c r="D30" s="381">
        <v>150</v>
      </c>
      <c r="E30" s="383">
        <v>3208</v>
      </c>
      <c r="F30" s="383">
        <v>102380</v>
      </c>
      <c r="G30" s="383">
        <v>7501</v>
      </c>
      <c r="H30" s="383">
        <v>166285</v>
      </c>
      <c r="I30" s="384">
        <v>13.648846820423943</v>
      </c>
      <c r="J30" s="384">
        <v>25.486284289276806</v>
      </c>
      <c r="K30" s="318"/>
      <c r="L30" s="104"/>
      <c r="M30" s="105"/>
      <c r="N30" s="27"/>
      <c r="O30" s="99"/>
      <c r="P30" s="99"/>
      <c r="Q30" s="28"/>
      <c r="R30" s="28"/>
      <c r="S30" s="28"/>
      <c r="T30" s="28"/>
    </row>
    <row r="31" spans="1:20" s="138" customFormat="1" ht="11.65" customHeight="1" x14ac:dyDescent="0.2">
      <c r="A31" s="107"/>
      <c r="B31" s="104" t="s">
        <v>21</v>
      </c>
      <c r="C31" s="108" t="s">
        <v>10</v>
      </c>
      <c r="D31" s="381">
        <v>88</v>
      </c>
      <c r="E31" s="383">
        <v>1978</v>
      </c>
      <c r="F31" s="383">
        <v>63676</v>
      </c>
      <c r="G31" s="383">
        <v>4641</v>
      </c>
      <c r="H31" s="383">
        <v>102042</v>
      </c>
      <c r="I31" s="384">
        <v>13.720318896789484</v>
      </c>
      <c r="J31" s="384">
        <v>25.902932254802831</v>
      </c>
      <c r="K31" s="318"/>
      <c r="L31" s="104"/>
      <c r="M31" s="105"/>
      <c r="N31" s="27"/>
      <c r="O31" s="99"/>
      <c r="P31" s="99"/>
      <c r="Q31" s="28"/>
      <c r="R31" s="28"/>
      <c r="S31" s="28"/>
      <c r="T31" s="28"/>
    </row>
    <row r="32" spans="1:20" s="138" customFormat="1" ht="11.65" customHeight="1" x14ac:dyDescent="0.2">
      <c r="A32" s="107"/>
      <c r="B32" s="104" t="s">
        <v>22</v>
      </c>
      <c r="C32" s="108" t="s">
        <v>10</v>
      </c>
      <c r="D32" s="381">
        <v>72</v>
      </c>
      <c r="E32" s="382">
        <v>1560</v>
      </c>
      <c r="F32" s="382">
        <v>50387</v>
      </c>
      <c r="G32" s="383">
        <v>3741</v>
      </c>
      <c r="H32" s="383">
        <v>81797</v>
      </c>
      <c r="I32" s="384">
        <v>13.468858593958835</v>
      </c>
      <c r="J32" s="384">
        <v>25.562179487179488</v>
      </c>
      <c r="K32" s="318"/>
      <c r="L32" s="104"/>
      <c r="M32" s="105"/>
      <c r="N32" s="27"/>
      <c r="O32" s="99"/>
      <c r="P32" s="99"/>
      <c r="Q32" s="28"/>
      <c r="R32" s="28"/>
      <c r="S32" s="28"/>
      <c r="T32" s="28"/>
    </row>
    <row r="33" spans="1:20" s="138" customFormat="1" ht="11.65" customHeight="1" x14ac:dyDescent="0.2">
      <c r="A33" s="107"/>
      <c r="B33" s="104" t="s">
        <v>23</v>
      </c>
      <c r="C33" s="108" t="s">
        <v>10</v>
      </c>
      <c r="D33" s="381">
        <v>67</v>
      </c>
      <c r="E33" s="382">
        <v>1378</v>
      </c>
      <c r="F33" s="382">
        <v>42329</v>
      </c>
      <c r="G33" s="383">
        <v>3252</v>
      </c>
      <c r="H33" s="383">
        <v>70979</v>
      </c>
      <c r="I33" s="384">
        <v>13.01629766297663</v>
      </c>
      <c r="J33" s="384">
        <v>24.504354136429608</v>
      </c>
      <c r="K33" s="318"/>
      <c r="L33" s="104"/>
      <c r="M33" s="105"/>
      <c r="N33" s="27"/>
      <c r="O33" s="99"/>
      <c r="P33" s="99"/>
      <c r="Q33" s="28"/>
      <c r="R33" s="28"/>
      <c r="S33" s="28"/>
      <c r="T33" s="28"/>
    </row>
    <row r="34" spans="1:20" s="138" customFormat="1" ht="11.65" customHeight="1" x14ac:dyDescent="0.2">
      <c r="A34" s="107"/>
      <c r="B34" s="303" t="s">
        <v>288</v>
      </c>
      <c r="C34" s="108" t="s">
        <v>10</v>
      </c>
      <c r="D34" s="381">
        <v>377</v>
      </c>
      <c r="E34" s="382">
        <v>8124</v>
      </c>
      <c r="F34" s="382">
        <v>258772</v>
      </c>
      <c r="G34" s="383">
        <v>19136</v>
      </c>
      <c r="H34" s="383">
        <v>421103</v>
      </c>
      <c r="I34" s="384">
        <v>13.522784280936454</v>
      </c>
      <c r="J34" s="384">
        <v>25.4</v>
      </c>
      <c r="K34" s="318"/>
      <c r="L34" s="106"/>
      <c r="M34" s="105"/>
      <c r="N34" s="28"/>
      <c r="O34" s="100"/>
      <c r="P34" s="100"/>
      <c r="Q34" s="28"/>
      <c r="R34" s="28"/>
      <c r="S34" s="28"/>
      <c r="T34" s="28"/>
    </row>
    <row r="35" spans="1:20" s="138" customFormat="1" ht="11.65" customHeight="1" x14ac:dyDescent="0.2">
      <c r="A35" s="107"/>
      <c r="B35" s="464" t="s">
        <v>28</v>
      </c>
      <c r="C35" s="108" t="s">
        <v>12</v>
      </c>
      <c r="D35" s="381">
        <v>80</v>
      </c>
      <c r="E35" s="382">
        <v>1149</v>
      </c>
      <c r="F35" s="382">
        <v>35411</v>
      </c>
      <c r="G35" s="383">
        <v>2845</v>
      </c>
      <c r="H35" s="383">
        <v>62900</v>
      </c>
      <c r="I35" s="384">
        <v>12.446748681898066</v>
      </c>
      <c r="J35" s="384">
        <v>23.8</v>
      </c>
      <c r="K35" s="318"/>
      <c r="L35" s="106"/>
      <c r="M35" s="105"/>
      <c r="N35" s="27"/>
      <c r="O35" s="99"/>
      <c r="P35" s="99"/>
      <c r="Q35" s="28"/>
      <c r="R35" s="28"/>
      <c r="S35" s="28"/>
      <c r="T35" s="28"/>
    </row>
    <row r="36" spans="1:20" s="138" customFormat="1" ht="15.95" customHeight="1" x14ac:dyDescent="0.2">
      <c r="A36" s="104" t="s">
        <v>289</v>
      </c>
      <c r="B36" s="104" t="s">
        <v>20</v>
      </c>
      <c r="C36" s="108" t="s">
        <v>10</v>
      </c>
      <c r="D36" s="385">
        <v>126</v>
      </c>
      <c r="E36" s="382">
        <v>2749</v>
      </c>
      <c r="F36" s="382">
        <v>56631</v>
      </c>
      <c r="G36" s="383">
        <v>4254</v>
      </c>
      <c r="H36" s="383">
        <v>102434</v>
      </c>
      <c r="I36" s="384">
        <v>13.312411847672779</v>
      </c>
      <c r="J36" s="384">
        <v>20.6</v>
      </c>
      <c r="K36" s="318"/>
      <c r="L36" s="104"/>
      <c r="M36" s="105"/>
      <c r="N36" s="27"/>
      <c r="O36" s="99"/>
      <c r="P36" s="99"/>
      <c r="Q36" s="28"/>
      <c r="R36" s="28"/>
      <c r="S36" s="28"/>
      <c r="T36" s="28"/>
    </row>
    <row r="37" spans="1:20" s="138" customFormat="1" ht="11.65" customHeight="1" x14ac:dyDescent="0.2">
      <c r="A37" s="104" t="s">
        <v>290</v>
      </c>
      <c r="B37" s="104" t="s">
        <v>21</v>
      </c>
      <c r="C37" s="108" t="s">
        <v>10</v>
      </c>
      <c r="D37" s="381">
        <v>63</v>
      </c>
      <c r="E37" s="383">
        <v>1235</v>
      </c>
      <c r="F37" s="382">
        <v>25538</v>
      </c>
      <c r="G37" s="383">
        <v>1950</v>
      </c>
      <c r="H37" s="383">
        <v>47925</v>
      </c>
      <c r="I37" s="384">
        <v>13.096410256410257</v>
      </c>
      <c r="J37" s="384">
        <v>20.7</v>
      </c>
      <c r="K37" s="318"/>
      <c r="L37" s="104"/>
      <c r="M37" s="105"/>
      <c r="N37" s="27"/>
      <c r="O37" s="99"/>
      <c r="P37" s="99"/>
      <c r="Q37" s="28"/>
      <c r="R37" s="28"/>
      <c r="S37" s="28"/>
      <c r="T37" s="28"/>
    </row>
    <row r="38" spans="1:20" s="138" customFormat="1" ht="11.65" customHeight="1" x14ac:dyDescent="0.2">
      <c r="A38" s="104" t="s">
        <v>291</v>
      </c>
      <c r="B38" s="104" t="s">
        <v>22</v>
      </c>
      <c r="C38" s="108" t="s">
        <v>10</v>
      </c>
      <c r="D38" s="381">
        <v>52</v>
      </c>
      <c r="E38" s="383">
        <v>1033</v>
      </c>
      <c r="F38" s="383">
        <v>21181</v>
      </c>
      <c r="G38" s="383">
        <v>1644</v>
      </c>
      <c r="H38" s="383">
        <v>40010</v>
      </c>
      <c r="I38" s="384">
        <v>12.8838199513382</v>
      </c>
      <c r="J38" s="384">
        <v>20.5</v>
      </c>
      <c r="K38" s="318"/>
      <c r="L38" s="104"/>
      <c r="M38" s="105"/>
      <c r="N38" s="27"/>
      <c r="O38" s="99"/>
      <c r="P38" s="99"/>
      <c r="Q38" s="28"/>
      <c r="R38" s="28"/>
      <c r="S38" s="28"/>
      <c r="T38" s="28"/>
    </row>
    <row r="39" spans="1:20" s="138" customFormat="1" ht="11.65" customHeight="1" x14ac:dyDescent="0.2">
      <c r="A39" s="104" t="s">
        <v>421</v>
      </c>
      <c r="B39" s="104" t="s">
        <v>23</v>
      </c>
      <c r="C39" s="108" t="s">
        <v>10</v>
      </c>
      <c r="D39" s="381">
        <v>64</v>
      </c>
      <c r="E39" s="383">
        <v>1210</v>
      </c>
      <c r="F39" s="383">
        <v>25497</v>
      </c>
      <c r="G39" s="383">
        <v>1976</v>
      </c>
      <c r="H39" s="383">
        <v>48601</v>
      </c>
      <c r="I39" s="384">
        <v>12.90334008097166</v>
      </c>
      <c r="J39" s="384">
        <v>22.6</v>
      </c>
      <c r="K39" s="318"/>
      <c r="L39" s="104"/>
      <c r="M39" s="105"/>
      <c r="N39" s="27"/>
      <c r="O39" s="99"/>
      <c r="P39" s="99"/>
      <c r="Q39" s="28"/>
      <c r="R39" s="28"/>
      <c r="S39" s="28"/>
      <c r="T39" s="28"/>
    </row>
    <row r="40" spans="1:20" s="138" customFormat="1" ht="11.65" customHeight="1" x14ac:dyDescent="0.2">
      <c r="A40" s="310"/>
      <c r="B40" s="303" t="s">
        <v>288</v>
      </c>
      <c r="C40" s="108" t="s">
        <v>10</v>
      </c>
      <c r="D40" s="381">
        <v>305</v>
      </c>
      <c r="E40" s="383">
        <v>6227</v>
      </c>
      <c r="F40" s="383">
        <v>128847</v>
      </c>
      <c r="G40" s="383">
        <v>9823</v>
      </c>
      <c r="H40" s="383">
        <v>238970</v>
      </c>
      <c r="I40" s="384">
        <v>13.116868573755472</v>
      </c>
      <c r="J40" s="384">
        <v>20.7</v>
      </c>
      <c r="K40" s="318"/>
      <c r="L40" s="106"/>
      <c r="M40" s="105"/>
      <c r="N40" s="28"/>
      <c r="O40" s="100"/>
      <c r="P40" s="100"/>
      <c r="Q40" s="28"/>
      <c r="R40" s="28"/>
      <c r="S40" s="28"/>
      <c r="T40" s="28"/>
    </row>
    <row r="41" spans="1:20" s="138" customFormat="1" ht="11.65" customHeight="1" x14ac:dyDescent="0.2">
      <c r="A41" s="107"/>
      <c r="B41" s="464" t="s">
        <v>28</v>
      </c>
      <c r="C41" s="108" t="s">
        <v>12</v>
      </c>
      <c r="D41" s="381">
        <v>15</v>
      </c>
      <c r="E41" s="383">
        <v>150</v>
      </c>
      <c r="F41" s="383">
        <v>3272</v>
      </c>
      <c r="G41" s="383">
        <v>247</v>
      </c>
      <c r="H41" s="383">
        <v>6262</v>
      </c>
      <c r="I41" s="384">
        <v>13.246963562753036</v>
      </c>
      <c r="J41" s="384">
        <v>21.7</v>
      </c>
      <c r="K41" s="318"/>
      <c r="L41" s="106"/>
      <c r="M41" s="105"/>
      <c r="N41" s="27"/>
      <c r="O41" s="99"/>
      <c r="P41" s="99"/>
      <c r="Q41" s="28"/>
      <c r="R41" s="28"/>
      <c r="S41" s="28"/>
      <c r="T41" s="28"/>
    </row>
    <row r="42" spans="1:20" s="138" customFormat="1" ht="15.95" customHeight="1" x14ac:dyDescent="0.2">
      <c r="A42" s="311" t="s">
        <v>414</v>
      </c>
      <c r="B42" s="104" t="s">
        <v>21</v>
      </c>
      <c r="C42" s="312" t="s">
        <v>10</v>
      </c>
      <c r="D42" s="381">
        <v>2</v>
      </c>
      <c r="E42" s="383">
        <v>108</v>
      </c>
      <c r="F42" s="383">
        <v>2919</v>
      </c>
      <c r="G42" s="383">
        <v>265</v>
      </c>
      <c r="H42" s="383">
        <v>6458</v>
      </c>
      <c r="I42" s="384">
        <v>11.015094339622642</v>
      </c>
      <c r="J42" s="384">
        <v>24.703703703703702</v>
      </c>
      <c r="K42" s="318"/>
      <c r="L42" s="318"/>
      <c r="M42" s="318"/>
      <c r="N42" s="318"/>
      <c r="O42" s="318"/>
      <c r="P42" s="318"/>
      <c r="Q42" s="318"/>
      <c r="R42" s="318"/>
      <c r="S42" s="318"/>
      <c r="T42" s="318"/>
    </row>
    <row r="43" spans="1:20" s="138" customFormat="1" ht="11.65" customHeight="1" x14ac:dyDescent="0.2">
      <c r="A43" s="313"/>
      <c r="B43" s="104" t="s">
        <v>22</v>
      </c>
      <c r="C43" s="312" t="s">
        <v>10</v>
      </c>
      <c r="D43" s="381">
        <v>1</v>
      </c>
      <c r="E43" s="383">
        <v>41</v>
      </c>
      <c r="F43" s="383">
        <v>1086</v>
      </c>
      <c r="G43" s="383">
        <v>93</v>
      </c>
      <c r="H43" s="383">
        <v>2237</v>
      </c>
      <c r="I43" s="384">
        <v>11.67741935483871</v>
      </c>
      <c r="J43" s="384">
        <v>25.121951219512194</v>
      </c>
      <c r="K43" s="318"/>
      <c r="L43" s="318"/>
      <c r="M43" s="318"/>
      <c r="N43" s="318"/>
      <c r="O43" s="318"/>
      <c r="P43" s="318"/>
      <c r="Q43" s="318"/>
      <c r="R43" s="318"/>
      <c r="S43" s="318"/>
      <c r="T43" s="318"/>
    </row>
    <row r="44" spans="1:20" s="138" customFormat="1" ht="11.65" customHeight="1" x14ac:dyDescent="0.2">
      <c r="A44" s="313"/>
      <c r="B44" s="309" t="s">
        <v>288</v>
      </c>
      <c r="C44" s="312"/>
      <c r="D44" s="381"/>
      <c r="G44" s="383"/>
      <c r="H44" s="383"/>
      <c r="I44" s="384"/>
      <c r="K44" s="318"/>
      <c r="L44" s="318"/>
      <c r="M44" s="318"/>
      <c r="N44" s="318"/>
      <c r="O44" s="318"/>
      <c r="P44" s="318"/>
      <c r="Q44" s="318"/>
      <c r="R44" s="318"/>
      <c r="S44" s="318"/>
      <c r="T44" s="318"/>
    </row>
    <row r="45" spans="1:20" s="138" customFormat="1" ht="11.65" customHeight="1" x14ac:dyDescent="0.2">
      <c r="B45" s="309" t="s">
        <v>28</v>
      </c>
      <c r="C45" s="312" t="s">
        <v>10</v>
      </c>
      <c r="D45" s="381">
        <v>3</v>
      </c>
      <c r="E45" s="383">
        <v>149</v>
      </c>
      <c r="F45" s="383">
        <v>4005</v>
      </c>
      <c r="G45" s="383">
        <v>358</v>
      </c>
      <c r="H45" s="383">
        <v>8694</v>
      </c>
      <c r="I45" s="384">
        <v>11.187150837988828</v>
      </c>
      <c r="J45" s="384">
        <v>24.8</v>
      </c>
    </row>
    <row r="46" spans="1:20" s="138" customFormat="1" ht="15.75" customHeight="1" x14ac:dyDescent="0.2">
      <c r="A46" s="314" t="s">
        <v>18</v>
      </c>
      <c r="B46" s="309" t="s">
        <v>288</v>
      </c>
      <c r="C46" s="312"/>
      <c r="D46" s="381"/>
      <c r="E46" s="383"/>
      <c r="F46" s="383"/>
      <c r="G46" s="383"/>
      <c r="H46" s="383"/>
      <c r="I46" s="384"/>
      <c r="J46" s="384"/>
    </row>
    <row r="47" spans="1:20" s="138" customFormat="1" ht="11.65" customHeight="1" x14ac:dyDescent="0.2">
      <c r="B47" s="309" t="s">
        <v>28</v>
      </c>
      <c r="C47" s="312" t="s">
        <v>12</v>
      </c>
      <c r="D47" s="383">
        <v>57</v>
      </c>
      <c r="E47" s="383">
        <v>1089</v>
      </c>
      <c r="F47" s="383">
        <v>23122</v>
      </c>
      <c r="G47" s="383">
        <v>1745</v>
      </c>
      <c r="H47" s="383">
        <v>42651</v>
      </c>
      <c r="I47" s="384">
        <v>13.250429799426934</v>
      </c>
      <c r="J47" s="384">
        <v>21.2</v>
      </c>
    </row>
    <row r="48" spans="1:20" s="138" customFormat="1" ht="15.75" customHeight="1" x14ac:dyDescent="0.2">
      <c r="A48" s="107" t="s">
        <v>413</v>
      </c>
      <c r="B48" s="104" t="s">
        <v>21</v>
      </c>
      <c r="C48" s="312" t="s">
        <v>10</v>
      </c>
      <c r="D48" s="383">
        <v>1</v>
      </c>
      <c r="E48" s="383">
        <v>1</v>
      </c>
      <c r="F48" s="383">
        <v>44</v>
      </c>
      <c r="G48" s="383">
        <v>6</v>
      </c>
      <c r="H48" s="383">
        <v>149</v>
      </c>
      <c r="I48" s="384">
        <v>7.333333333333333</v>
      </c>
      <c r="J48" s="384">
        <v>22</v>
      </c>
    </row>
    <row r="49" spans="1:10" s="138" customFormat="1" ht="11.65" customHeight="1" x14ac:dyDescent="0.2">
      <c r="A49" s="107"/>
      <c r="B49" s="303" t="s">
        <v>288</v>
      </c>
      <c r="C49" s="312" t="s">
        <v>10</v>
      </c>
      <c r="D49" s="383">
        <v>1</v>
      </c>
      <c r="E49" s="383">
        <v>1</v>
      </c>
      <c r="F49" s="383">
        <v>44</v>
      </c>
      <c r="G49" s="383">
        <v>6</v>
      </c>
      <c r="H49" s="383">
        <v>149</v>
      </c>
      <c r="I49" s="384">
        <v>7.333333333333333</v>
      </c>
      <c r="J49" s="384">
        <v>22</v>
      </c>
    </row>
    <row r="50" spans="1:10" s="138" customFormat="1" ht="11.65" customHeight="1" x14ac:dyDescent="0.2">
      <c r="A50" s="107"/>
      <c r="B50" s="464" t="s">
        <v>28</v>
      </c>
      <c r="C50" s="312" t="s">
        <v>12</v>
      </c>
      <c r="D50" s="383">
        <v>50</v>
      </c>
      <c r="E50" s="383">
        <v>123</v>
      </c>
      <c r="F50" s="383">
        <v>2808</v>
      </c>
      <c r="G50" s="383">
        <v>188</v>
      </c>
      <c r="H50" s="383">
        <v>4800</v>
      </c>
      <c r="I50" s="384">
        <v>14.936170212765957</v>
      </c>
      <c r="J50" s="384">
        <v>19.899999999999999</v>
      </c>
    </row>
    <row r="51" spans="1:10" s="138" customFormat="1" ht="15.75" customHeight="1" x14ac:dyDescent="0.2">
      <c r="A51" s="530" t="s">
        <v>287</v>
      </c>
      <c r="B51" s="309" t="s">
        <v>20</v>
      </c>
      <c r="C51" s="315" t="s">
        <v>10</v>
      </c>
      <c r="D51" s="389">
        <v>1269</v>
      </c>
      <c r="E51" s="389">
        <v>17008</v>
      </c>
      <c r="F51" s="389">
        <v>379213</v>
      </c>
      <c r="G51" s="389">
        <v>27123</v>
      </c>
      <c r="H51" s="389">
        <v>635783</v>
      </c>
      <c r="I51" s="390">
        <v>13.98123363934668</v>
      </c>
      <c r="J51" s="390">
        <v>21.1</v>
      </c>
    </row>
    <row r="52" spans="1:10" s="138" customFormat="1" ht="11.85" customHeight="1" x14ac:dyDescent="0.2">
      <c r="A52" s="530"/>
      <c r="B52" s="309" t="s">
        <v>21</v>
      </c>
      <c r="C52" s="315" t="s">
        <v>10</v>
      </c>
      <c r="D52" s="389">
        <v>834</v>
      </c>
      <c r="E52" s="389">
        <v>10924</v>
      </c>
      <c r="F52" s="389">
        <v>241276</v>
      </c>
      <c r="G52" s="389">
        <v>17707</v>
      </c>
      <c r="H52" s="389">
        <v>415876</v>
      </c>
      <c r="I52" s="390">
        <v>13.626023606483312</v>
      </c>
      <c r="J52" s="390">
        <v>20.9</v>
      </c>
    </row>
    <row r="53" spans="1:10" s="138" customFormat="1" ht="11.65" customHeight="1" x14ac:dyDescent="0.2">
      <c r="A53" s="107"/>
      <c r="B53" s="309" t="s">
        <v>22</v>
      </c>
      <c r="C53" s="315" t="s">
        <v>10</v>
      </c>
      <c r="D53" s="389">
        <v>782</v>
      </c>
      <c r="E53" s="389">
        <v>9447</v>
      </c>
      <c r="F53" s="389">
        <v>205334</v>
      </c>
      <c r="G53" s="389">
        <v>14850</v>
      </c>
      <c r="H53" s="389">
        <v>347869</v>
      </c>
      <c r="I53" s="390">
        <v>13.827205387205387</v>
      </c>
      <c r="J53" s="390">
        <v>20.6</v>
      </c>
    </row>
    <row r="54" spans="1:10" s="138" customFormat="1" ht="11.65" customHeight="1" x14ac:dyDescent="0.2">
      <c r="A54" s="107"/>
      <c r="B54" s="309" t="s">
        <v>23</v>
      </c>
      <c r="C54" s="315" t="s">
        <v>10</v>
      </c>
      <c r="D54" s="389">
        <v>663</v>
      </c>
      <c r="E54" s="389">
        <v>7546</v>
      </c>
      <c r="F54" s="389">
        <v>164430</v>
      </c>
      <c r="G54" s="389">
        <v>12195</v>
      </c>
      <c r="H54" s="389">
        <v>286390</v>
      </c>
      <c r="I54" s="390">
        <v>13.48339483394834</v>
      </c>
      <c r="J54" s="390">
        <v>20.6</v>
      </c>
    </row>
    <row r="55" spans="1:10" s="138" customFormat="1" ht="11.65" customHeight="1" x14ac:dyDescent="0.2">
      <c r="A55" s="107"/>
      <c r="B55" s="303" t="s">
        <v>288</v>
      </c>
      <c r="C55" s="315" t="s">
        <v>10</v>
      </c>
      <c r="D55" s="389">
        <v>3548</v>
      </c>
      <c r="E55" s="391">
        <v>44925</v>
      </c>
      <c r="F55" s="391">
        <v>990253</v>
      </c>
      <c r="G55" s="389">
        <v>71876</v>
      </c>
      <c r="H55" s="389">
        <v>1685918</v>
      </c>
      <c r="I55" s="390">
        <v>13.777241360120208</v>
      </c>
      <c r="J55" s="390">
        <v>20.8</v>
      </c>
    </row>
    <row r="56" spans="1:10" s="138" customFormat="1" ht="11.65" customHeight="1" x14ac:dyDescent="0.2">
      <c r="A56" s="107"/>
      <c r="B56" s="309" t="s">
        <v>28</v>
      </c>
      <c r="C56" s="315" t="s">
        <v>12</v>
      </c>
      <c r="D56" s="389">
        <v>462</v>
      </c>
      <c r="E56" s="391">
        <v>6027</v>
      </c>
      <c r="F56" s="391">
        <v>111035</v>
      </c>
      <c r="G56" s="389">
        <v>11279</v>
      </c>
      <c r="H56" s="389">
        <v>276116</v>
      </c>
      <c r="I56" s="390">
        <v>9.8444010993882429</v>
      </c>
      <c r="J56" s="390">
        <v>16.8</v>
      </c>
    </row>
    <row r="57" spans="1:10" ht="12.2" customHeight="1" x14ac:dyDescent="0.2">
      <c r="A57" s="316" t="s">
        <v>120</v>
      </c>
      <c r="B57" s="317"/>
      <c r="C57" s="211"/>
      <c r="D57" s="389">
        <v>4010</v>
      </c>
      <c r="E57" s="391">
        <v>50952</v>
      </c>
      <c r="F57" s="391">
        <v>1101288</v>
      </c>
      <c r="G57" s="389">
        <v>83155</v>
      </c>
      <c r="H57" s="389">
        <v>1962034</v>
      </c>
      <c r="I57" s="390">
        <v>13.243797727136071</v>
      </c>
      <c r="J57" s="390">
        <v>20.399999999999999</v>
      </c>
    </row>
    <row r="58" spans="1:10" ht="63" customHeight="1" x14ac:dyDescent="0.2">
      <c r="A58" s="525" t="s">
        <v>444</v>
      </c>
      <c r="B58" s="525"/>
      <c r="C58" s="525"/>
      <c r="D58" s="525"/>
      <c r="E58" s="525"/>
      <c r="F58" s="525"/>
      <c r="G58" s="525"/>
      <c r="H58" s="525"/>
      <c r="I58" s="525"/>
      <c r="J58" s="525"/>
    </row>
    <row r="59" spans="1:10" ht="10.5" customHeight="1" x14ac:dyDescent="0.2">
      <c r="A59" s="420" t="s">
        <v>430</v>
      </c>
      <c r="B59" s="419"/>
      <c r="C59" s="419"/>
      <c r="D59" s="419"/>
      <c r="E59" s="419"/>
      <c r="F59" s="419"/>
      <c r="G59" s="419"/>
      <c r="H59" s="419"/>
      <c r="I59" s="345"/>
      <c r="J59" s="345"/>
    </row>
  </sheetData>
  <mergeCells count="11">
    <mergeCell ref="F3:F4"/>
    <mergeCell ref="H3:H4"/>
    <mergeCell ref="I3:J3"/>
    <mergeCell ref="A3:A4"/>
    <mergeCell ref="A58:J58"/>
    <mergeCell ref="G3:G4"/>
    <mergeCell ref="B3:B4"/>
    <mergeCell ref="D3:D4"/>
    <mergeCell ref="E3:E4"/>
    <mergeCell ref="C3:C4"/>
    <mergeCell ref="A51:A52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4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4.6640625" defaultRowHeight="14.25" x14ac:dyDescent="0.2"/>
  <cols>
    <col min="1" max="1" width="12" style="131" customWidth="1"/>
    <col min="2" max="2" width="10.33203125" style="131" customWidth="1"/>
    <col min="3" max="3" width="9.1640625" style="131" customWidth="1"/>
    <col min="4" max="4" width="12" style="131" customWidth="1"/>
    <col min="5" max="6" width="8.6640625" style="131" customWidth="1"/>
    <col min="7" max="8" width="8.83203125" style="131" customWidth="1"/>
    <col min="9" max="9" width="10.1640625" style="131" customWidth="1"/>
    <col min="10" max="10" width="14" style="131" customWidth="1"/>
    <col min="11" max="11" width="11.83203125" style="131" customWidth="1"/>
    <col min="12" max="16384" width="14.6640625" style="131"/>
  </cols>
  <sheetData>
    <row r="1" spans="1:11" ht="16.5" customHeight="1" x14ac:dyDescent="0.2">
      <c r="A1" s="133" t="s">
        <v>361</v>
      </c>
    </row>
    <row r="2" spans="1:11" ht="14.85" customHeight="1" x14ac:dyDescent="0.2">
      <c r="A2" s="375" t="s">
        <v>387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</row>
    <row r="3" spans="1:11" ht="11.1" customHeight="1" x14ac:dyDescent="0.2">
      <c r="A3" s="534" t="s">
        <v>30</v>
      </c>
      <c r="B3" s="549" t="s">
        <v>362</v>
      </c>
      <c r="C3" s="542" t="s">
        <v>29</v>
      </c>
      <c r="D3" s="542"/>
      <c r="E3" s="542"/>
      <c r="F3" s="542"/>
      <c r="G3" s="542"/>
      <c r="H3" s="542"/>
      <c r="I3" s="542"/>
      <c r="J3" s="542"/>
      <c r="K3" s="543"/>
    </row>
    <row r="4" spans="1:11" ht="11.1" customHeight="1" x14ac:dyDescent="0.2">
      <c r="A4" s="535"/>
      <c r="B4" s="538"/>
      <c r="C4" s="739" t="s">
        <v>13</v>
      </c>
      <c r="D4" s="740"/>
      <c r="E4" s="540" t="s">
        <v>172</v>
      </c>
      <c r="F4" s="550" t="s">
        <v>298</v>
      </c>
      <c r="G4" s="540" t="s">
        <v>82</v>
      </c>
      <c r="H4" s="550" t="s">
        <v>83</v>
      </c>
      <c r="I4" s="550" t="s">
        <v>427</v>
      </c>
      <c r="J4" s="550" t="s">
        <v>415</v>
      </c>
      <c r="K4" s="553" t="s">
        <v>235</v>
      </c>
    </row>
    <row r="5" spans="1:11" ht="60" customHeight="1" x14ac:dyDescent="0.2">
      <c r="A5" s="548"/>
      <c r="B5" s="515"/>
      <c r="C5" s="29" t="s">
        <v>11</v>
      </c>
      <c r="D5" s="123" t="s">
        <v>234</v>
      </c>
      <c r="E5" s="541"/>
      <c r="F5" s="551"/>
      <c r="G5" s="541"/>
      <c r="H5" s="551"/>
      <c r="I5" s="551"/>
      <c r="J5" s="551"/>
      <c r="K5" s="554"/>
    </row>
    <row r="6" spans="1:11" ht="11.85" customHeight="1" x14ac:dyDescent="0.2">
      <c r="A6" s="125" t="s">
        <v>111</v>
      </c>
      <c r="B6" s="126">
        <v>135508</v>
      </c>
      <c r="C6" s="127">
        <v>53979</v>
      </c>
      <c r="D6" s="127" t="s">
        <v>216</v>
      </c>
      <c r="E6" s="127">
        <v>44875</v>
      </c>
      <c r="F6" s="127">
        <v>11096</v>
      </c>
      <c r="G6" s="127">
        <v>13521</v>
      </c>
      <c r="H6" s="127">
        <v>10312</v>
      </c>
      <c r="I6" s="127" t="s">
        <v>216</v>
      </c>
      <c r="J6" s="127">
        <v>1249</v>
      </c>
      <c r="K6" s="127">
        <v>476</v>
      </c>
    </row>
    <row r="7" spans="1:11" ht="11.85" hidden="1" customHeight="1" x14ac:dyDescent="0.2">
      <c r="A7" s="125" t="s">
        <v>112</v>
      </c>
      <c r="B7" s="126">
        <v>140653</v>
      </c>
      <c r="C7" s="127">
        <v>55635</v>
      </c>
      <c r="D7" s="127" t="s">
        <v>216</v>
      </c>
      <c r="E7" s="127">
        <v>46702</v>
      </c>
      <c r="F7" s="127">
        <v>10932</v>
      </c>
      <c r="G7" s="127">
        <v>14248</v>
      </c>
      <c r="H7" s="127">
        <v>11335</v>
      </c>
      <c r="I7" s="127" t="s">
        <v>216</v>
      </c>
      <c r="J7" s="127">
        <v>1322</v>
      </c>
      <c r="K7" s="127">
        <v>479</v>
      </c>
    </row>
    <row r="8" spans="1:11" ht="11.85" hidden="1" customHeight="1" x14ac:dyDescent="0.2">
      <c r="A8" s="125" t="s">
        <v>113</v>
      </c>
      <c r="B8" s="126">
        <v>146402</v>
      </c>
      <c r="C8" s="127">
        <v>58173</v>
      </c>
      <c r="D8" s="127" t="s">
        <v>216</v>
      </c>
      <c r="E8" s="127">
        <v>48588</v>
      </c>
      <c r="F8" s="127">
        <v>11139</v>
      </c>
      <c r="G8" s="127">
        <v>14846</v>
      </c>
      <c r="H8" s="127">
        <v>12144</v>
      </c>
      <c r="I8" s="127" t="s">
        <v>216</v>
      </c>
      <c r="J8" s="127">
        <v>1001</v>
      </c>
      <c r="K8" s="127">
        <v>511</v>
      </c>
    </row>
    <row r="9" spans="1:11" ht="11.85" hidden="1" customHeight="1" x14ac:dyDescent="0.2">
      <c r="A9" s="125" t="s">
        <v>35</v>
      </c>
      <c r="B9" s="126">
        <v>149616</v>
      </c>
      <c r="C9" s="127">
        <v>59701</v>
      </c>
      <c r="D9" s="127" t="s">
        <v>216</v>
      </c>
      <c r="E9" s="127">
        <v>49445</v>
      </c>
      <c r="F9" s="127">
        <v>11340</v>
      </c>
      <c r="G9" s="127">
        <v>15316</v>
      </c>
      <c r="H9" s="127">
        <v>12358</v>
      </c>
      <c r="I9" s="127" t="s">
        <v>216</v>
      </c>
      <c r="J9" s="127">
        <v>956</v>
      </c>
      <c r="K9" s="127">
        <v>500</v>
      </c>
    </row>
    <row r="10" spans="1:11" ht="11.85" customHeight="1" x14ac:dyDescent="0.2">
      <c r="A10" s="125" t="s">
        <v>36</v>
      </c>
      <c r="B10" s="126">
        <v>150953</v>
      </c>
      <c r="C10" s="127">
        <v>60245</v>
      </c>
      <c r="D10" s="127" t="s">
        <v>216</v>
      </c>
      <c r="E10" s="127">
        <v>49650</v>
      </c>
      <c r="F10" s="127">
        <v>11694</v>
      </c>
      <c r="G10" s="127">
        <v>15993</v>
      </c>
      <c r="H10" s="127">
        <v>12033</v>
      </c>
      <c r="I10" s="127" t="s">
        <v>216</v>
      </c>
      <c r="J10" s="127">
        <v>886</v>
      </c>
      <c r="K10" s="127">
        <v>452</v>
      </c>
    </row>
    <row r="11" spans="1:11" ht="11.85" hidden="1" customHeight="1" x14ac:dyDescent="0.2">
      <c r="A11" s="125" t="s">
        <v>37</v>
      </c>
      <c r="B11" s="126">
        <v>153236</v>
      </c>
      <c r="C11" s="127">
        <v>60241</v>
      </c>
      <c r="D11" s="127" t="s">
        <v>216</v>
      </c>
      <c r="E11" s="127">
        <v>50839</v>
      </c>
      <c r="F11" s="127">
        <v>12054</v>
      </c>
      <c r="G11" s="127">
        <v>16322</v>
      </c>
      <c r="H11" s="127">
        <v>12454</v>
      </c>
      <c r="I11" s="127" t="s">
        <v>216</v>
      </c>
      <c r="J11" s="127">
        <v>877</v>
      </c>
      <c r="K11" s="127">
        <v>449</v>
      </c>
    </row>
    <row r="12" spans="1:11" ht="11.85" hidden="1" customHeight="1" x14ac:dyDescent="0.2">
      <c r="A12" s="125" t="s">
        <v>38</v>
      </c>
      <c r="B12" s="126">
        <v>159391</v>
      </c>
      <c r="C12" s="127">
        <v>62600</v>
      </c>
      <c r="D12" s="127" t="s">
        <v>216</v>
      </c>
      <c r="E12" s="127">
        <v>53695</v>
      </c>
      <c r="F12" s="127">
        <v>12516</v>
      </c>
      <c r="G12" s="127">
        <v>16492</v>
      </c>
      <c r="H12" s="127">
        <v>12696</v>
      </c>
      <c r="I12" s="127" t="s">
        <v>216</v>
      </c>
      <c r="J12" s="127">
        <v>899</v>
      </c>
      <c r="K12" s="127">
        <v>493</v>
      </c>
    </row>
    <row r="13" spans="1:11" ht="11.85" hidden="1" customHeight="1" x14ac:dyDescent="0.2">
      <c r="A13" s="125" t="s">
        <v>39</v>
      </c>
      <c r="B13" s="126">
        <v>162804</v>
      </c>
      <c r="C13" s="127">
        <v>64877</v>
      </c>
      <c r="D13" s="127" t="s">
        <v>216</v>
      </c>
      <c r="E13" s="127">
        <v>54686</v>
      </c>
      <c r="F13" s="127">
        <v>12903</v>
      </c>
      <c r="G13" s="127">
        <v>15926</v>
      </c>
      <c r="H13" s="127">
        <v>12982</v>
      </c>
      <c r="I13" s="127" t="s">
        <v>216</v>
      </c>
      <c r="J13" s="127">
        <v>926</v>
      </c>
      <c r="K13" s="127">
        <v>504</v>
      </c>
    </row>
    <row r="14" spans="1:11" ht="11.85" hidden="1" customHeight="1" x14ac:dyDescent="0.2">
      <c r="A14" s="125" t="s">
        <v>40</v>
      </c>
      <c r="B14" s="126">
        <v>164717</v>
      </c>
      <c r="C14" s="127">
        <v>67111</v>
      </c>
      <c r="D14" s="127" t="s">
        <v>216</v>
      </c>
      <c r="E14" s="127">
        <v>53540</v>
      </c>
      <c r="F14" s="127">
        <v>13026</v>
      </c>
      <c r="G14" s="127">
        <v>16842</v>
      </c>
      <c r="H14" s="127">
        <v>12799</v>
      </c>
      <c r="I14" s="127" t="s">
        <v>216</v>
      </c>
      <c r="J14" s="127">
        <v>891</v>
      </c>
      <c r="K14" s="127">
        <v>508</v>
      </c>
    </row>
    <row r="15" spans="1:11" ht="11.85" customHeight="1" x14ac:dyDescent="0.2">
      <c r="A15" s="125" t="s">
        <v>41</v>
      </c>
      <c r="B15" s="126">
        <v>167576</v>
      </c>
      <c r="C15" s="127">
        <v>70276</v>
      </c>
      <c r="D15" s="127" t="s">
        <v>216</v>
      </c>
      <c r="E15" s="127">
        <v>53505</v>
      </c>
      <c r="F15" s="127">
        <v>13369</v>
      </c>
      <c r="G15" s="127">
        <v>16399</v>
      </c>
      <c r="H15" s="127">
        <v>12711</v>
      </c>
      <c r="I15" s="127" t="s">
        <v>216</v>
      </c>
      <c r="J15" s="127">
        <v>779</v>
      </c>
      <c r="K15" s="127">
        <v>537</v>
      </c>
    </row>
    <row r="16" spans="1:11" ht="11.85" hidden="1" customHeight="1" x14ac:dyDescent="0.2">
      <c r="A16" s="125" t="s">
        <v>42</v>
      </c>
      <c r="B16" s="126">
        <v>169559</v>
      </c>
      <c r="C16" s="127">
        <v>73485</v>
      </c>
      <c r="D16" s="127" t="s">
        <v>216</v>
      </c>
      <c r="E16" s="127">
        <v>52337</v>
      </c>
      <c r="F16" s="127">
        <v>13446</v>
      </c>
      <c r="G16" s="127">
        <v>16239</v>
      </c>
      <c r="H16" s="127">
        <v>12713</v>
      </c>
      <c r="I16" s="127" t="s">
        <v>216</v>
      </c>
      <c r="J16" s="127">
        <v>765</v>
      </c>
      <c r="K16" s="127">
        <v>574</v>
      </c>
    </row>
    <row r="17" spans="1:11" ht="11.85" hidden="1" customHeight="1" x14ac:dyDescent="0.2">
      <c r="A17" s="125" t="s">
        <v>9</v>
      </c>
      <c r="B17" s="126">
        <v>168767</v>
      </c>
      <c r="C17" s="127">
        <v>74651</v>
      </c>
      <c r="D17" s="127" t="s">
        <v>216</v>
      </c>
      <c r="E17" s="127">
        <v>50716</v>
      </c>
      <c r="F17" s="127">
        <v>13279</v>
      </c>
      <c r="G17" s="127">
        <v>16060</v>
      </c>
      <c r="H17" s="127">
        <v>12785</v>
      </c>
      <c r="I17" s="127" t="s">
        <v>216</v>
      </c>
      <c r="J17" s="127">
        <v>732</v>
      </c>
      <c r="K17" s="127">
        <v>544</v>
      </c>
    </row>
    <row r="18" spans="1:11" ht="11.85" hidden="1" customHeight="1" x14ac:dyDescent="0.2">
      <c r="A18" s="125" t="s">
        <v>43</v>
      </c>
      <c r="B18" s="126">
        <v>165510</v>
      </c>
      <c r="C18" s="127">
        <v>74098</v>
      </c>
      <c r="D18" s="127" t="s">
        <v>216</v>
      </c>
      <c r="E18" s="127">
        <v>48529</v>
      </c>
      <c r="F18" s="127">
        <v>13152</v>
      </c>
      <c r="G18" s="127">
        <v>15801</v>
      </c>
      <c r="H18" s="127">
        <v>12677</v>
      </c>
      <c r="I18" s="127" t="s">
        <v>216</v>
      </c>
      <c r="J18" s="127">
        <v>705</v>
      </c>
      <c r="K18" s="127">
        <v>548</v>
      </c>
    </row>
    <row r="19" spans="1:11" ht="11.85" hidden="1" customHeight="1" x14ac:dyDescent="0.2">
      <c r="A19" s="125" t="s">
        <v>84</v>
      </c>
      <c r="B19" s="126">
        <v>166586</v>
      </c>
      <c r="C19" s="127">
        <v>74744</v>
      </c>
      <c r="D19" s="127" t="s">
        <v>216</v>
      </c>
      <c r="E19" s="127">
        <v>48953</v>
      </c>
      <c r="F19" s="127">
        <v>13204</v>
      </c>
      <c r="G19" s="127">
        <v>15865</v>
      </c>
      <c r="H19" s="127">
        <v>12523</v>
      </c>
      <c r="I19" s="127" t="s">
        <v>216</v>
      </c>
      <c r="J19" s="127">
        <v>692</v>
      </c>
      <c r="K19" s="127">
        <v>605</v>
      </c>
    </row>
    <row r="20" spans="1:11" ht="11.85" customHeight="1" x14ac:dyDescent="0.2">
      <c r="A20" s="125" t="s">
        <v>90</v>
      </c>
      <c r="B20" s="126">
        <v>164673</v>
      </c>
      <c r="C20" s="127">
        <v>72698</v>
      </c>
      <c r="D20" s="127" t="s">
        <v>216</v>
      </c>
      <c r="E20" s="127">
        <v>49054</v>
      </c>
      <c r="F20" s="127">
        <v>13074</v>
      </c>
      <c r="G20" s="127">
        <v>16067</v>
      </c>
      <c r="H20" s="127">
        <v>12503</v>
      </c>
      <c r="I20" s="127" t="s">
        <v>216</v>
      </c>
      <c r="J20" s="127">
        <v>689</v>
      </c>
      <c r="K20" s="127">
        <v>588</v>
      </c>
    </row>
    <row r="21" spans="1:11" ht="11.85" hidden="1" customHeight="1" x14ac:dyDescent="0.2">
      <c r="A21" s="125" t="s">
        <v>91</v>
      </c>
      <c r="B21" s="126">
        <v>164872</v>
      </c>
      <c r="C21" s="127">
        <v>69908</v>
      </c>
      <c r="D21" s="127" t="s">
        <v>216</v>
      </c>
      <c r="E21" s="127">
        <v>50622</v>
      </c>
      <c r="F21" s="127">
        <v>13633</v>
      </c>
      <c r="G21" s="127">
        <v>16760</v>
      </c>
      <c r="H21" s="127">
        <v>12508</v>
      </c>
      <c r="I21" s="127" t="s">
        <v>216</v>
      </c>
      <c r="J21" s="127">
        <v>796</v>
      </c>
      <c r="K21" s="127">
        <v>645</v>
      </c>
    </row>
    <row r="22" spans="1:11" ht="11.85" hidden="1" customHeight="1" x14ac:dyDescent="0.2">
      <c r="A22" s="125" t="s">
        <v>92</v>
      </c>
      <c r="B22" s="126">
        <v>163970</v>
      </c>
      <c r="C22" s="127">
        <v>66937</v>
      </c>
      <c r="D22" s="127" t="s">
        <v>216</v>
      </c>
      <c r="E22" s="127">
        <v>51800</v>
      </c>
      <c r="F22" s="127">
        <v>13718</v>
      </c>
      <c r="G22" s="127">
        <v>17242</v>
      </c>
      <c r="H22" s="127">
        <v>12846</v>
      </c>
      <c r="I22" s="127" t="s">
        <v>216</v>
      </c>
      <c r="J22" s="127">
        <v>761</v>
      </c>
      <c r="K22" s="127">
        <v>666</v>
      </c>
    </row>
    <row r="23" spans="1:11" ht="11.85" customHeight="1" x14ac:dyDescent="0.2">
      <c r="A23" s="125" t="s">
        <v>103</v>
      </c>
      <c r="B23" s="126">
        <v>163047</v>
      </c>
      <c r="C23" s="127">
        <v>64920</v>
      </c>
      <c r="D23" s="127" t="s">
        <v>216</v>
      </c>
      <c r="E23" s="127">
        <v>52116</v>
      </c>
      <c r="F23" s="127">
        <v>13608</v>
      </c>
      <c r="G23" s="127">
        <v>17920</v>
      </c>
      <c r="H23" s="127">
        <v>13055</v>
      </c>
      <c r="I23" s="127" t="s">
        <v>216</v>
      </c>
      <c r="J23" s="127">
        <v>741</v>
      </c>
      <c r="K23" s="127">
        <v>687</v>
      </c>
    </row>
    <row r="24" spans="1:11" ht="11.85" customHeight="1" x14ac:dyDescent="0.2">
      <c r="A24" s="125" t="s">
        <v>107</v>
      </c>
      <c r="B24" s="126">
        <v>160842</v>
      </c>
      <c r="C24" s="127">
        <v>62798</v>
      </c>
      <c r="D24" s="127" t="s">
        <v>216</v>
      </c>
      <c r="E24" s="127">
        <v>51260</v>
      </c>
      <c r="F24" s="127">
        <v>13246</v>
      </c>
      <c r="G24" s="127">
        <v>18545</v>
      </c>
      <c r="H24" s="127">
        <v>13564</v>
      </c>
      <c r="I24" s="127" t="s">
        <v>216</v>
      </c>
      <c r="J24" s="127">
        <v>706</v>
      </c>
      <c r="K24" s="127">
        <v>723</v>
      </c>
    </row>
    <row r="25" spans="1:11" ht="11.85" customHeight="1" x14ac:dyDescent="0.2">
      <c r="A25" s="125" t="s">
        <v>108</v>
      </c>
      <c r="B25" s="126">
        <v>158399</v>
      </c>
      <c r="C25" s="127">
        <v>61858</v>
      </c>
      <c r="D25" s="127" t="s">
        <v>216</v>
      </c>
      <c r="E25" s="127">
        <v>48950</v>
      </c>
      <c r="F25" s="127">
        <v>13004</v>
      </c>
      <c r="G25" s="127">
        <v>19034</v>
      </c>
      <c r="H25" s="127">
        <v>14071</v>
      </c>
      <c r="I25" s="127" t="s">
        <v>216</v>
      </c>
      <c r="J25" s="127">
        <v>729</v>
      </c>
      <c r="K25" s="127">
        <v>753</v>
      </c>
    </row>
    <row r="26" spans="1:11" ht="11.85" customHeight="1" x14ac:dyDescent="0.2">
      <c r="A26" s="125" t="s">
        <v>109</v>
      </c>
      <c r="B26" s="126">
        <v>152861</v>
      </c>
      <c r="C26" s="127">
        <v>58407</v>
      </c>
      <c r="D26" s="127" t="s">
        <v>216</v>
      </c>
      <c r="E26" s="127">
        <v>46504</v>
      </c>
      <c r="F26" s="127">
        <v>12328</v>
      </c>
      <c r="G26" s="127">
        <v>19644</v>
      </c>
      <c r="H26" s="127">
        <v>14531</v>
      </c>
      <c r="I26" s="127" t="s">
        <v>216</v>
      </c>
      <c r="J26" s="127">
        <v>720</v>
      </c>
      <c r="K26" s="127">
        <v>727</v>
      </c>
    </row>
    <row r="27" spans="1:11" ht="11.85" customHeight="1" x14ac:dyDescent="0.2">
      <c r="A27" s="125" t="s">
        <v>118</v>
      </c>
      <c r="B27" s="126">
        <v>145407</v>
      </c>
      <c r="C27" s="127">
        <v>52858</v>
      </c>
      <c r="D27" s="127" t="s">
        <v>216</v>
      </c>
      <c r="E27" s="127">
        <v>44400</v>
      </c>
      <c r="F27" s="127">
        <v>11862</v>
      </c>
      <c r="G27" s="127">
        <v>20055</v>
      </c>
      <c r="H27" s="127">
        <v>14859</v>
      </c>
      <c r="I27" s="127" t="s">
        <v>216</v>
      </c>
      <c r="J27" s="127">
        <v>673</v>
      </c>
      <c r="K27" s="127">
        <v>700</v>
      </c>
    </row>
    <row r="28" spans="1:11" s="132" customFormat="1" ht="11.85" customHeight="1" x14ac:dyDescent="0.2">
      <c r="A28" s="128" t="s">
        <v>1</v>
      </c>
      <c r="B28" s="126">
        <v>139042</v>
      </c>
      <c r="C28" s="127">
        <v>47726</v>
      </c>
      <c r="D28" s="127" t="s">
        <v>216</v>
      </c>
      <c r="E28" s="127">
        <v>42162</v>
      </c>
      <c r="F28" s="127">
        <v>11413</v>
      </c>
      <c r="G28" s="127">
        <v>21084</v>
      </c>
      <c r="H28" s="127">
        <v>15279</v>
      </c>
      <c r="I28" s="127" t="s">
        <v>216</v>
      </c>
      <c r="J28" s="127">
        <v>661</v>
      </c>
      <c r="K28" s="127">
        <v>717</v>
      </c>
    </row>
    <row r="29" spans="1:11" ht="11.85" customHeight="1" x14ac:dyDescent="0.2">
      <c r="A29" s="125" t="s">
        <v>2</v>
      </c>
      <c r="B29" s="126">
        <v>133059</v>
      </c>
      <c r="C29" s="129">
        <v>42870</v>
      </c>
      <c r="D29" s="127" t="s">
        <v>216</v>
      </c>
      <c r="E29" s="129">
        <v>40602</v>
      </c>
      <c r="F29" s="129">
        <v>10902</v>
      </c>
      <c r="G29" s="129">
        <v>21676</v>
      </c>
      <c r="H29" s="129">
        <v>15615</v>
      </c>
      <c r="I29" s="127" t="s">
        <v>216</v>
      </c>
      <c r="J29" s="129">
        <v>686</v>
      </c>
      <c r="K29" s="129">
        <v>708</v>
      </c>
    </row>
    <row r="30" spans="1:11" ht="11.85" customHeight="1" x14ac:dyDescent="0.2">
      <c r="A30" s="125" t="s">
        <v>3</v>
      </c>
      <c r="B30" s="126">
        <v>126797</v>
      </c>
      <c r="C30" s="129">
        <v>39419</v>
      </c>
      <c r="D30" s="127" t="s">
        <v>216</v>
      </c>
      <c r="E30" s="129">
        <v>38440</v>
      </c>
      <c r="F30" s="129">
        <v>10439</v>
      </c>
      <c r="G30" s="129">
        <v>21580</v>
      </c>
      <c r="H30" s="129">
        <v>15549</v>
      </c>
      <c r="I30" s="127" t="s">
        <v>216</v>
      </c>
      <c r="J30" s="129">
        <v>690</v>
      </c>
      <c r="K30" s="129">
        <v>680</v>
      </c>
    </row>
    <row r="31" spans="1:11" ht="11.85" customHeight="1" x14ac:dyDescent="0.2">
      <c r="A31" s="125" t="s">
        <v>4</v>
      </c>
      <c r="B31" s="126">
        <v>119554</v>
      </c>
      <c r="C31" s="129">
        <v>35871</v>
      </c>
      <c r="D31" s="127" t="s">
        <v>216</v>
      </c>
      <c r="E31" s="129">
        <v>35722</v>
      </c>
      <c r="F31" s="129">
        <v>9724</v>
      </c>
      <c r="G31" s="129">
        <v>21272</v>
      </c>
      <c r="H31" s="129">
        <v>15598</v>
      </c>
      <c r="I31" s="127" t="s">
        <v>216</v>
      </c>
      <c r="J31" s="129">
        <v>648</v>
      </c>
      <c r="K31" s="129">
        <v>719</v>
      </c>
    </row>
    <row r="32" spans="1:11" ht="11.85" customHeight="1" x14ac:dyDescent="0.2">
      <c r="A32" s="125" t="s">
        <v>5</v>
      </c>
      <c r="B32" s="126">
        <v>109552</v>
      </c>
      <c r="C32" s="129">
        <v>31381</v>
      </c>
      <c r="D32" s="129">
        <v>439</v>
      </c>
      <c r="E32" s="129">
        <v>33008</v>
      </c>
      <c r="F32" s="129">
        <v>8611</v>
      </c>
      <c r="G32" s="129">
        <v>20280</v>
      </c>
      <c r="H32" s="129">
        <v>14785</v>
      </c>
      <c r="I32" s="129">
        <v>140</v>
      </c>
      <c r="J32" s="129">
        <v>635</v>
      </c>
      <c r="K32" s="129">
        <v>712</v>
      </c>
    </row>
    <row r="33" spans="1:12" ht="11.85" customHeight="1" x14ac:dyDescent="0.2">
      <c r="A33" s="125" t="s">
        <v>300</v>
      </c>
      <c r="B33" s="126">
        <v>106492</v>
      </c>
      <c r="C33" s="129">
        <v>32034</v>
      </c>
      <c r="D33" s="129">
        <v>1553</v>
      </c>
      <c r="E33" s="129">
        <v>29889</v>
      </c>
      <c r="F33" s="129">
        <v>8265</v>
      </c>
      <c r="G33" s="129">
        <v>19492</v>
      </c>
      <c r="H33" s="129">
        <v>14736</v>
      </c>
      <c r="I33" s="129">
        <v>760</v>
      </c>
      <c r="J33" s="129">
        <v>624</v>
      </c>
      <c r="K33" s="129">
        <v>692</v>
      </c>
    </row>
    <row r="34" spans="1:12" ht="11.85" customHeight="1" x14ac:dyDescent="0.2">
      <c r="A34" s="125" t="s">
        <v>301</v>
      </c>
      <c r="B34" s="126">
        <v>107254</v>
      </c>
      <c r="C34" s="129">
        <v>34797</v>
      </c>
      <c r="D34" s="129">
        <v>3346</v>
      </c>
      <c r="E34" s="129">
        <v>27960</v>
      </c>
      <c r="F34" s="129">
        <v>8166</v>
      </c>
      <c r="G34" s="129">
        <v>18431</v>
      </c>
      <c r="H34" s="129">
        <v>14460</v>
      </c>
      <c r="I34" s="129">
        <v>2143</v>
      </c>
      <c r="J34" s="129">
        <v>585</v>
      </c>
      <c r="K34" s="129">
        <v>712</v>
      </c>
    </row>
    <row r="35" spans="1:12" ht="11.85" customHeight="1" x14ac:dyDescent="0.2">
      <c r="A35" s="125" t="s">
        <v>302</v>
      </c>
      <c r="B35" s="126">
        <v>110729</v>
      </c>
      <c r="C35" s="129">
        <v>39024</v>
      </c>
      <c r="D35" s="129">
        <v>5040</v>
      </c>
      <c r="E35" s="129">
        <v>26275</v>
      </c>
      <c r="F35" s="129">
        <v>7491</v>
      </c>
      <c r="G35" s="129">
        <v>17361</v>
      </c>
      <c r="H35" s="129">
        <v>14713</v>
      </c>
      <c r="I35" s="129">
        <v>4585</v>
      </c>
      <c r="J35" s="129">
        <v>578</v>
      </c>
      <c r="K35" s="129">
        <v>702</v>
      </c>
    </row>
    <row r="36" spans="1:12" ht="11.85" customHeight="1" x14ac:dyDescent="0.2">
      <c r="A36" s="125" t="s">
        <v>303</v>
      </c>
      <c r="B36" s="126">
        <v>120801</v>
      </c>
      <c r="C36" s="129">
        <v>46130</v>
      </c>
      <c r="D36" s="129">
        <v>6490</v>
      </c>
      <c r="E36" s="129">
        <v>24154</v>
      </c>
      <c r="F36" s="129">
        <v>7715</v>
      </c>
      <c r="G36" s="129">
        <v>17790</v>
      </c>
      <c r="H36" s="129">
        <v>15581</v>
      </c>
      <c r="I36" s="129">
        <v>8078</v>
      </c>
      <c r="J36" s="129">
        <v>515</v>
      </c>
      <c r="K36" s="129">
        <v>838</v>
      </c>
    </row>
    <row r="37" spans="1:12" ht="11.85" customHeight="1" x14ac:dyDescent="0.2">
      <c r="A37" s="125" t="s">
        <v>337</v>
      </c>
      <c r="B37" s="126">
        <v>125245</v>
      </c>
      <c r="C37" s="129">
        <v>49822</v>
      </c>
      <c r="D37" s="129">
        <v>7052</v>
      </c>
      <c r="E37" s="129">
        <v>20494</v>
      </c>
      <c r="F37" s="129">
        <v>8326</v>
      </c>
      <c r="G37" s="129">
        <v>18335</v>
      </c>
      <c r="H37" s="129">
        <v>15684</v>
      </c>
      <c r="I37" s="129">
        <v>11218</v>
      </c>
      <c r="J37" s="129">
        <v>552</v>
      </c>
      <c r="K37" s="129">
        <v>814</v>
      </c>
    </row>
    <row r="38" spans="1:12" ht="11.85" customHeight="1" x14ac:dyDescent="0.2">
      <c r="A38" s="125" t="s">
        <v>393</v>
      </c>
      <c r="B38" s="126">
        <v>130842</v>
      </c>
      <c r="C38" s="129">
        <v>52806</v>
      </c>
      <c r="D38" s="129">
        <v>7512</v>
      </c>
      <c r="E38" s="129">
        <v>17727</v>
      </c>
      <c r="F38" s="129">
        <v>9530</v>
      </c>
      <c r="G38" s="129">
        <v>19650</v>
      </c>
      <c r="H38" s="129">
        <v>15743</v>
      </c>
      <c r="I38" s="129">
        <v>14138</v>
      </c>
      <c r="J38" s="129">
        <v>495</v>
      </c>
      <c r="K38" s="129">
        <v>753</v>
      </c>
    </row>
    <row r="39" spans="1:12" ht="11.85" customHeight="1" x14ac:dyDescent="0.2">
      <c r="A39" s="125" t="s">
        <v>466</v>
      </c>
      <c r="B39" s="126">
        <v>137046</v>
      </c>
      <c r="C39" s="129">
        <v>54563</v>
      </c>
      <c r="D39" s="129">
        <v>7491</v>
      </c>
      <c r="E39" s="129">
        <v>15656</v>
      </c>
      <c r="F39" s="129">
        <v>10651</v>
      </c>
      <c r="G39" s="129">
        <v>21539</v>
      </c>
      <c r="H39" s="129">
        <v>16646</v>
      </c>
      <c r="I39" s="129">
        <v>16735</v>
      </c>
      <c r="J39" s="129">
        <v>513</v>
      </c>
      <c r="K39" s="129">
        <v>743</v>
      </c>
    </row>
    <row r="40" spans="1:12" ht="3.75" customHeight="1" x14ac:dyDescent="0.2"/>
    <row r="41" spans="1:12" ht="14.25" customHeight="1" x14ac:dyDescent="0.2">
      <c r="A41" s="428" t="s">
        <v>416</v>
      </c>
      <c r="B41" s="428"/>
      <c r="C41" s="428"/>
      <c r="D41" s="428"/>
      <c r="E41" s="428"/>
      <c r="F41" s="428"/>
      <c r="G41" s="428"/>
      <c r="H41" s="428"/>
      <c r="I41" s="428"/>
      <c r="J41" s="428"/>
      <c r="K41" s="428"/>
      <c r="L41" s="413"/>
    </row>
  </sheetData>
  <mergeCells count="11">
    <mergeCell ref="A3:A5"/>
    <mergeCell ref="B3:B5"/>
    <mergeCell ref="C3:K3"/>
    <mergeCell ref="E4:E5"/>
    <mergeCell ref="F4:F5"/>
    <mergeCell ref="G4:G5"/>
    <mergeCell ref="H4:H5"/>
    <mergeCell ref="I4:I5"/>
    <mergeCell ref="C4:D4"/>
    <mergeCell ref="J4:J5"/>
    <mergeCell ref="K4:K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4.25" x14ac:dyDescent="0.2"/>
  <cols>
    <col min="1" max="1" width="15" style="131" customWidth="1"/>
    <col min="2" max="2" width="13.1640625" style="131" customWidth="1"/>
    <col min="3" max="6" width="9.83203125" style="131" customWidth="1"/>
    <col min="7" max="7" width="9.33203125" style="131" customWidth="1"/>
    <col min="8" max="8" width="10.1640625" style="131" customWidth="1"/>
    <col min="9" max="9" width="9.33203125" style="131" customWidth="1"/>
    <col min="10" max="11" width="9.1640625" style="131" customWidth="1"/>
    <col min="12" max="16384" width="14.6640625" style="131"/>
  </cols>
  <sheetData>
    <row r="1" spans="1:12" ht="16.5" customHeight="1" x14ac:dyDescent="0.2">
      <c r="A1" s="133" t="s">
        <v>386</v>
      </c>
    </row>
    <row r="2" spans="1:12" ht="14.85" customHeight="1" x14ac:dyDescent="0.2">
      <c r="A2" s="375" t="s">
        <v>459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</row>
    <row r="3" spans="1:12" ht="12.2" customHeight="1" x14ac:dyDescent="0.2">
      <c r="A3" s="723" t="s">
        <v>30</v>
      </c>
      <c r="B3" s="724" t="s">
        <v>363</v>
      </c>
      <c r="C3" s="721" t="s">
        <v>46</v>
      </c>
      <c r="D3" s="721"/>
      <c r="E3" s="721"/>
      <c r="F3" s="721"/>
      <c r="G3" s="721"/>
      <c r="H3" s="721"/>
      <c r="I3" s="721"/>
      <c r="J3" s="721"/>
      <c r="K3" s="722"/>
    </row>
    <row r="4" spans="1:12" ht="24" customHeight="1" x14ac:dyDescent="0.2">
      <c r="A4" s="548"/>
      <c r="B4" s="515"/>
      <c r="C4" s="8" t="s">
        <v>86</v>
      </c>
      <c r="D4" s="7" t="s">
        <v>47</v>
      </c>
      <c r="E4" s="7" t="s">
        <v>165</v>
      </c>
      <c r="F4" s="7" t="s">
        <v>48</v>
      </c>
      <c r="G4" s="7" t="s">
        <v>49</v>
      </c>
      <c r="H4" s="8" t="s">
        <v>156</v>
      </c>
      <c r="I4" s="7" t="s">
        <v>50</v>
      </c>
      <c r="J4" s="7" t="s">
        <v>51</v>
      </c>
      <c r="K4" s="117" t="s">
        <v>52</v>
      </c>
    </row>
    <row r="5" spans="1:12" ht="2.1" customHeight="1" x14ac:dyDescent="0.2">
      <c r="A5" s="137"/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12" s="138" customFormat="1" ht="13.7" customHeight="1" x14ac:dyDescent="0.2">
      <c r="A6" s="125" t="s">
        <v>31</v>
      </c>
      <c r="B6" s="429">
        <v>41234</v>
      </c>
      <c r="C6" s="429">
        <v>7622</v>
      </c>
      <c r="D6" s="429">
        <v>12070</v>
      </c>
      <c r="E6" s="429">
        <v>0</v>
      </c>
      <c r="F6" s="429">
        <v>0</v>
      </c>
      <c r="G6" s="429">
        <v>34</v>
      </c>
      <c r="H6" s="429">
        <v>4959</v>
      </c>
      <c r="I6" s="429">
        <v>3703</v>
      </c>
      <c r="J6" s="429">
        <v>6424</v>
      </c>
      <c r="K6" s="429">
        <v>6422</v>
      </c>
    </row>
    <row r="7" spans="1:12" ht="11.85" customHeight="1" x14ac:dyDescent="0.2">
      <c r="A7" s="125" t="s">
        <v>32</v>
      </c>
      <c r="B7" s="429">
        <v>83562</v>
      </c>
      <c r="C7" s="429">
        <v>13150</v>
      </c>
      <c r="D7" s="429">
        <v>20319</v>
      </c>
      <c r="E7" s="429">
        <v>0</v>
      </c>
      <c r="F7" s="429">
        <v>0</v>
      </c>
      <c r="G7" s="429">
        <v>2166</v>
      </c>
      <c r="H7" s="429">
        <v>11988</v>
      </c>
      <c r="I7" s="429">
        <v>5173</v>
      </c>
      <c r="J7" s="429">
        <v>20701</v>
      </c>
      <c r="K7" s="429">
        <v>10065</v>
      </c>
    </row>
    <row r="8" spans="1:12" ht="11.85" customHeight="1" x14ac:dyDescent="0.2">
      <c r="A8" s="125" t="s">
        <v>33</v>
      </c>
      <c r="B8" s="429">
        <v>127039</v>
      </c>
      <c r="C8" s="429">
        <v>13759</v>
      </c>
      <c r="D8" s="429">
        <v>24067</v>
      </c>
      <c r="E8" s="429">
        <v>0</v>
      </c>
      <c r="F8" s="429">
        <v>0</v>
      </c>
      <c r="G8" s="429">
        <v>3173</v>
      </c>
      <c r="H8" s="429">
        <v>20576</v>
      </c>
      <c r="I8" s="429">
        <v>4419</v>
      </c>
      <c r="J8" s="429">
        <v>48201</v>
      </c>
      <c r="K8" s="429">
        <v>12844</v>
      </c>
    </row>
    <row r="9" spans="1:12" ht="11.85" customHeight="1" x14ac:dyDescent="0.2">
      <c r="A9" s="125" t="s">
        <v>34</v>
      </c>
      <c r="B9" s="429">
        <v>132842</v>
      </c>
      <c r="C9" s="429">
        <v>12075</v>
      </c>
      <c r="D9" s="429">
        <v>23042</v>
      </c>
      <c r="E9" s="429">
        <v>0</v>
      </c>
      <c r="F9" s="429">
        <v>0</v>
      </c>
      <c r="G9" s="429">
        <v>2105</v>
      </c>
      <c r="H9" s="429">
        <v>26488</v>
      </c>
      <c r="I9" s="429">
        <v>3635</v>
      </c>
      <c r="J9" s="429">
        <v>51134</v>
      </c>
      <c r="K9" s="429">
        <v>14363</v>
      </c>
    </row>
    <row r="10" spans="1:12" ht="11.85" hidden="1" customHeight="1" x14ac:dyDescent="0.2">
      <c r="A10" s="125" t="s">
        <v>35</v>
      </c>
      <c r="B10" s="429">
        <v>149616</v>
      </c>
      <c r="C10" s="429">
        <v>11735</v>
      </c>
      <c r="D10" s="429">
        <v>25169</v>
      </c>
      <c r="E10" s="429">
        <v>0</v>
      </c>
      <c r="F10" s="429">
        <v>0</v>
      </c>
      <c r="G10" s="429">
        <v>2103</v>
      </c>
      <c r="H10" s="429">
        <v>29770</v>
      </c>
      <c r="I10" s="429">
        <v>2939</v>
      </c>
      <c r="J10" s="429">
        <v>57758</v>
      </c>
      <c r="K10" s="429">
        <v>20142</v>
      </c>
    </row>
    <row r="11" spans="1:12" ht="11.85" customHeight="1" x14ac:dyDescent="0.2">
      <c r="A11" s="125" t="s">
        <v>36</v>
      </c>
      <c r="B11" s="429">
        <v>150953</v>
      </c>
      <c r="C11" s="429">
        <v>10827</v>
      </c>
      <c r="D11" s="429">
        <v>24897</v>
      </c>
      <c r="E11" s="429">
        <v>0</v>
      </c>
      <c r="F11" s="429">
        <v>0</v>
      </c>
      <c r="G11" s="429">
        <v>2129</v>
      </c>
      <c r="H11" s="429">
        <v>28535</v>
      </c>
      <c r="I11" s="429">
        <v>2659</v>
      </c>
      <c r="J11" s="429">
        <v>58758</v>
      </c>
      <c r="K11" s="429">
        <v>23148</v>
      </c>
    </row>
    <row r="12" spans="1:12" ht="11.85" hidden="1" customHeight="1" x14ac:dyDescent="0.2">
      <c r="A12" s="125" t="s">
        <v>37</v>
      </c>
      <c r="B12" s="429">
        <v>153236</v>
      </c>
      <c r="C12" s="429">
        <v>10668</v>
      </c>
      <c r="D12" s="429">
        <v>24723</v>
      </c>
      <c r="E12" s="429">
        <v>0</v>
      </c>
      <c r="F12" s="429">
        <v>0</v>
      </c>
      <c r="G12" s="429">
        <v>2305</v>
      </c>
      <c r="H12" s="429">
        <v>29618</v>
      </c>
      <c r="I12" s="429">
        <v>2419</v>
      </c>
      <c r="J12" s="429">
        <v>58850</v>
      </c>
      <c r="K12" s="429">
        <v>24653</v>
      </c>
    </row>
    <row r="13" spans="1:12" ht="11.85" hidden="1" customHeight="1" x14ac:dyDescent="0.2">
      <c r="A13" s="125" t="s">
        <v>38</v>
      </c>
      <c r="B13" s="429">
        <v>159391</v>
      </c>
      <c r="C13" s="429">
        <v>10853</v>
      </c>
      <c r="D13" s="429">
        <v>24321</v>
      </c>
      <c r="E13" s="429">
        <v>0</v>
      </c>
      <c r="F13" s="429">
        <v>9250</v>
      </c>
      <c r="G13" s="429">
        <v>2256</v>
      </c>
      <c r="H13" s="429">
        <v>22106</v>
      </c>
      <c r="I13" s="429">
        <v>2235</v>
      </c>
      <c r="J13" s="429">
        <v>58861</v>
      </c>
      <c r="K13" s="429">
        <v>29509</v>
      </c>
      <c r="L13" s="136"/>
    </row>
    <row r="14" spans="1:12" ht="11.85" hidden="1" customHeight="1" x14ac:dyDescent="0.2">
      <c r="A14" s="125" t="s">
        <v>39</v>
      </c>
      <c r="B14" s="429">
        <v>162804</v>
      </c>
      <c r="C14" s="429">
        <v>10159</v>
      </c>
      <c r="D14" s="429">
        <v>24222</v>
      </c>
      <c r="E14" s="429">
        <v>0</v>
      </c>
      <c r="F14" s="429">
        <v>11189</v>
      </c>
      <c r="G14" s="429">
        <v>2483</v>
      </c>
      <c r="H14" s="429">
        <v>18482</v>
      </c>
      <c r="I14" s="429">
        <v>1967</v>
      </c>
      <c r="J14" s="429">
        <v>59016</v>
      </c>
      <c r="K14" s="429">
        <v>35286</v>
      </c>
      <c r="L14" s="136"/>
    </row>
    <row r="15" spans="1:12" ht="11.85" hidden="1" customHeight="1" x14ac:dyDescent="0.2">
      <c r="A15" s="125" t="s">
        <v>40</v>
      </c>
      <c r="B15" s="429">
        <v>164717</v>
      </c>
      <c r="C15" s="429">
        <v>9880</v>
      </c>
      <c r="D15" s="429">
        <v>24482</v>
      </c>
      <c r="E15" s="429">
        <v>0</v>
      </c>
      <c r="F15" s="429">
        <v>10672</v>
      </c>
      <c r="G15" s="429">
        <v>2688</v>
      </c>
      <c r="H15" s="429">
        <v>16744</v>
      </c>
      <c r="I15" s="429">
        <v>1873</v>
      </c>
      <c r="J15" s="429">
        <v>59585</v>
      </c>
      <c r="K15" s="429">
        <v>38793</v>
      </c>
      <c r="L15" s="136"/>
    </row>
    <row r="16" spans="1:12" ht="11.85" customHeight="1" x14ac:dyDescent="0.2">
      <c r="A16" s="125" t="s">
        <v>41</v>
      </c>
      <c r="B16" s="429">
        <v>167576</v>
      </c>
      <c r="C16" s="429">
        <v>9569</v>
      </c>
      <c r="D16" s="429">
        <v>25042</v>
      </c>
      <c r="E16" s="429">
        <v>0</v>
      </c>
      <c r="F16" s="429">
        <v>10101</v>
      </c>
      <c r="G16" s="429">
        <v>2903</v>
      </c>
      <c r="H16" s="429">
        <v>16579</v>
      </c>
      <c r="I16" s="429">
        <v>1765</v>
      </c>
      <c r="J16" s="429">
        <v>61526</v>
      </c>
      <c r="K16" s="429">
        <v>40091</v>
      </c>
      <c r="L16" s="136"/>
    </row>
    <row r="17" spans="1:12" ht="11.85" hidden="1" customHeight="1" x14ac:dyDescent="0.2">
      <c r="A17" s="125" t="s">
        <v>42</v>
      </c>
      <c r="B17" s="429">
        <v>169559</v>
      </c>
      <c r="C17" s="429">
        <v>9226</v>
      </c>
      <c r="D17" s="429">
        <v>25469</v>
      </c>
      <c r="E17" s="429">
        <v>0</v>
      </c>
      <c r="F17" s="429">
        <v>9079</v>
      </c>
      <c r="G17" s="429">
        <v>3071</v>
      </c>
      <c r="H17" s="429">
        <v>16159</v>
      </c>
      <c r="I17" s="429">
        <v>1695</v>
      </c>
      <c r="J17" s="429">
        <v>63512</v>
      </c>
      <c r="K17" s="429">
        <v>41348</v>
      </c>
      <c r="L17" s="136"/>
    </row>
    <row r="18" spans="1:12" ht="11.85" hidden="1" customHeight="1" x14ac:dyDescent="0.2">
      <c r="A18" s="125" t="s">
        <v>9</v>
      </c>
      <c r="B18" s="429">
        <v>168767</v>
      </c>
      <c r="C18" s="429">
        <v>8868</v>
      </c>
      <c r="D18" s="429">
        <v>25636</v>
      </c>
      <c r="E18" s="429">
        <v>0</v>
      </c>
      <c r="F18" s="429">
        <v>8095</v>
      </c>
      <c r="G18" s="429">
        <v>3163</v>
      </c>
      <c r="H18" s="429">
        <v>15670</v>
      </c>
      <c r="I18" s="429">
        <v>1642</v>
      </c>
      <c r="J18" s="429">
        <v>65396</v>
      </c>
      <c r="K18" s="429">
        <v>40297</v>
      </c>
      <c r="L18" s="136"/>
    </row>
    <row r="19" spans="1:12" ht="11.85" customHeight="1" x14ac:dyDescent="0.2">
      <c r="A19" s="125" t="s">
        <v>43</v>
      </c>
      <c r="B19" s="429">
        <v>165510</v>
      </c>
      <c r="C19" s="429">
        <v>8761</v>
      </c>
      <c r="D19" s="429">
        <v>25452</v>
      </c>
      <c r="E19" s="429">
        <v>0</v>
      </c>
      <c r="F19" s="429">
        <v>7128</v>
      </c>
      <c r="G19" s="429">
        <v>3224</v>
      </c>
      <c r="H19" s="429">
        <v>15377</v>
      </c>
      <c r="I19" s="429">
        <v>1520</v>
      </c>
      <c r="J19" s="429">
        <v>66997</v>
      </c>
      <c r="K19" s="429">
        <v>37051</v>
      </c>
      <c r="L19" s="136"/>
    </row>
    <row r="20" spans="1:12" ht="11.85" hidden="1" customHeight="1" x14ac:dyDescent="0.2">
      <c r="A20" s="125" t="s">
        <v>84</v>
      </c>
      <c r="B20" s="429">
        <v>166586</v>
      </c>
      <c r="C20" s="429">
        <v>8646</v>
      </c>
      <c r="D20" s="429">
        <v>25254</v>
      </c>
      <c r="E20" s="429">
        <v>0</v>
      </c>
      <c r="F20" s="429">
        <v>6651</v>
      </c>
      <c r="G20" s="429">
        <v>3232</v>
      </c>
      <c r="H20" s="429">
        <v>17045</v>
      </c>
      <c r="I20" s="429">
        <v>1472</v>
      </c>
      <c r="J20" s="429">
        <v>67888</v>
      </c>
      <c r="K20" s="429">
        <v>36398</v>
      </c>
      <c r="L20" s="136"/>
    </row>
    <row r="21" spans="1:12" ht="11.85" customHeight="1" x14ac:dyDescent="0.2">
      <c r="A21" s="128" t="s">
        <v>90</v>
      </c>
      <c r="B21" s="429">
        <v>164673</v>
      </c>
      <c r="C21" s="429">
        <v>8534</v>
      </c>
      <c r="D21" s="429">
        <v>24901</v>
      </c>
      <c r="E21" s="429">
        <v>0</v>
      </c>
      <c r="F21" s="429">
        <v>6258</v>
      </c>
      <c r="G21" s="429">
        <v>3274</v>
      </c>
      <c r="H21" s="429">
        <v>15267</v>
      </c>
      <c r="I21" s="429">
        <v>1352</v>
      </c>
      <c r="J21" s="429">
        <v>68977</v>
      </c>
      <c r="K21" s="429">
        <v>36110</v>
      </c>
      <c r="L21" s="136"/>
    </row>
    <row r="22" spans="1:12" ht="11.85" customHeight="1" x14ac:dyDescent="0.2">
      <c r="A22" s="125" t="s">
        <v>91</v>
      </c>
      <c r="B22" s="429">
        <v>164872</v>
      </c>
      <c r="C22" s="429">
        <v>8632</v>
      </c>
      <c r="D22" s="429">
        <v>24481</v>
      </c>
      <c r="E22" s="429">
        <v>0</v>
      </c>
      <c r="F22" s="429">
        <v>5953</v>
      </c>
      <c r="G22" s="429">
        <v>3406</v>
      </c>
      <c r="H22" s="429">
        <v>14385</v>
      </c>
      <c r="I22" s="429">
        <v>1312</v>
      </c>
      <c r="J22" s="429">
        <v>69470</v>
      </c>
      <c r="K22" s="429">
        <v>37233</v>
      </c>
      <c r="L22" s="136"/>
    </row>
    <row r="23" spans="1:12" ht="11.85" hidden="1" customHeight="1" x14ac:dyDescent="0.2">
      <c r="A23" s="125" t="s">
        <v>92</v>
      </c>
      <c r="B23" s="429">
        <v>163970</v>
      </c>
      <c r="C23" s="429">
        <v>8582</v>
      </c>
      <c r="D23" s="429">
        <v>23822</v>
      </c>
      <c r="E23" s="429">
        <v>0</v>
      </c>
      <c r="F23" s="429">
        <v>5696</v>
      </c>
      <c r="G23" s="429">
        <v>3376</v>
      </c>
      <c r="H23" s="429">
        <v>13991</v>
      </c>
      <c r="I23" s="429">
        <v>1273</v>
      </c>
      <c r="J23" s="429">
        <v>69499</v>
      </c>
      <c r="K23" s="429">
        <v>37731</v>
      </c>
      <c r="L23" s="136"/>
    </row>
    <row r="24" spans="1:12" ht="11.85" customHeight="1" x14ac:dyDescent="0.2">
      <c r="A24" s="125" t="s">
        <v>103</v>
      </c>
      <c r="B24" s="429">
        <v>163047</v>
      </c>
      <c r="C24" s="429">
        <v>8664</v>
      </c>
      <c r="D24" s="429">
        <v>23140</v>
      </c>
      <c r="E24" s="429">
        <v>0</v>
      </c>
      <c r="F24" s="429">
        <v>5606</v>
      </c>
      <c r="G24" s="429">
        <v>3364</v>
      </c>
      <c r="H24" s="429">
        <v>13669</v>
      </c>
      <c r="I24" s="429">
        <v>1277</v>
      </c>
      <c r="J24" s="429">
        <v>69227</v>
      </c>
      <c r="K24" s="429">
        <v>38100</v>
      </c>
      <c r="L24" s="136"/>
    </row>
    <row r="25" spans="1:12" ht="11.85" customHeight="1" x14ac:dyDescent="0.2">
      <c r="A25" s="125" t="s">
        <v>107</v>
      </c>
      <c r="B25" s="429">
        <v>160842</v>
      </c>
      <c r="C25" s="429">
        <v>8669</v>
      </c>
      <c r="D25" s="429">
        <v>22366</v>
      </c>
      <c r="E25" s="429">
        <v>0</v>
      </c>
      <c r="F25" s="429">
        <v>5704</v>
      </c>
      <c r="G25" s="429">
        <v>3448</v>
      </c>
      <c r="H25" s="429">
        <v>12465</v>
      </c>
      <c r="I25" s="429">
        <v>1261</v>
      </c>
      <c r="J25" s="429">
        <v>68052</v>
      </c>
      <c r="K25" s="429">
        <v>38877</v>
      </c>
      <c r="L25" s="136"/>
    </row>
    <row r="26" spans="1:12" ht="11.85" customHeight="1" x14ac:dyDescent="0.2">
      <c r="A26" s="125" t="s">
        <v>108</v>
      </c>
      <c r="B26" s="429">
        <v>158399</v>
      </c>
      <c r="C26" s="429">
        <v>8574</v>
      </c>
      <c r="D26" s="429">
        <v>21427</v>
      </c>
      <c r="E26" s="429">
        <v>0</v>
      </c>
      <c r="F26" s="429">
        <v>5924</v>
      </c>
      <c r="G26" s="429">
        <v>3400</v>
      </c>
      <c r="H26" s="429">
        <v>10710</v>
      </c>
      <c r="I26" s="429">
        <v>1197</v>
      </c>
      <c r="J26" s="429">
        <v>66509</v>
      </c>
      <c r="K26" s="429">
        <v>40658</v>
      </c>
      <c r="L26" s="136"/>
    </row>
    <row r="27" spans="1:12" ht="11.85" customHeight="1" x14ac:dyDescent="0.2">
      <c r="A27" s="125" t="s">
        <v>109</v>
      </c>
      <c r="B27" s="429">
        <v>152861</v>
      </c>
      <c r="C27" s="429">
        <v>8286</v>
      </c>
      <c r="D27" s="429">
        <v>20161</v>
      </c>
      <c r="E27" s="429">
        <v>0</v>
      </c>
      <c r="F27" s="429">
        <v>5641</v>
      </c>
      <c r="G27" s="429">
        <v>3307</v>
      </c>
      <c r="H27" s="429">
        <v>10128</v>
      </c>
      <c r="I27" s="429">
        <v>1140</v>
      </c>
      <c r="J27" s="429">
        <v>63246</v>
      </c>
      <c r="K27" s="429">
        <v>40952</v>
      </c>
      <c r="L27" s="136"/>
    </row>
    <row r="28" spans="1:12" ht="11.85" customHeight="1" x14ac:dyDescent="0.2">
      <c r="A28" s="125" t="s">
        <v>118</v>
      </c>
      <c r="B28" s="429">
        <v>145407</v>
      </c>
      <c r="C28" s="429">
        <v>7717</v>
      </c>
      <c r="D28" s="429">
        <v>18823</v>
      </c>
      <c r="E28" s="429">
        <v>0</v>
      </c>
      <c r="F28" s="429">
        <v>5383</v>
      </c>
      <c r="G28" s="429">
        <v>3274</v>
      </c>
      <c r="H28" s="429">
        <v>7851</v>
      </c>
      <c r="I28" s="429">
        <v>1082</v>
      </c>
      <c r="J28" s="429">
        <v>59259</v>
      </c>
      <c r="K28" s="429">
        <v>42018</v>
      </c>
      <c r="L28" s="136"/>
    </row>
    <row r="29" spans="1:12" s="132" customFormat="1" ht="11.85" customHeight="1" x14ac:dyDescent="0.2">
      <c r="A29" s="128" t="s">
        <v>1</v>
      </c>
      <c r="B29" s="429">
        <v>139042</v>
      </c>
      <c r="C29" s="429">
        <v>7300</v>
      </c>
      <c r="D29" s="429">
        <v>17590</v>
      </c>
      <c r="E29" s="429">
        <v>0</v>
      </c>
      <c r="F29" s="429">
        <v>4995</v>
      </c>
      <c r="G29" s="429">
        <v>3143</v>
      </c>
      <c r="H29" s="429">
        <v>6129</v>
      </c>
      <c r="I29" s="429">
        <v>1076</v>
      </c>
      <c r="J29" s="429">
        <v>54977</v>
      </c>
      <c r="K29" s="429">
        <v>43832</v>
      </c>
      <c r="L29" s="136"/>
    </row>
    <row r="30" spans="1:12" ht="11.85" customHeight="1" x14ac:dyDescent="0.2">
      <c r="A30" s="125" t="s">
        <v>2</v>
      </c>
      <c r="B30" s="429">
        <v>133059</v>
      </c>
      <c r="C30" s="429">
        <v>6841</v>
      </c>
      <c r="D30" s="429">
        <v>16597</v>
      </c>
      <c r="E30" s="429">
        <v>0</v>
      </c>
      <c r="F30" s="429">
        <v>4649</v>
      </c>
      <c r="G30" s="429">
        <v>2978</v>
      </c>
      <c r="H30" s="429">
        <v>5120</v>
      </c>
      <c r="I30" s="429">
        <v>1035</v>
      </c>
      <c r="J30" s="429">
        <v>51101</v>
      </c>
      <c r="K30" s="429">
        <v>44738</v>
      </c>
      <c r="L30" s="136"/>
    </row>
    <row r="31" spans="1:12" ht="11.85" customHeight="1" x14ac:dyDescent="0.2">
      <c r="A31" s="125" t="s">
        <v>3</v>
      </c>
      <c r="B31" s="429">
        <v>126797</v>
      </c>
      <c r="C31" s="429">
        <v>6428</v>
      </c>
      <c r="D31" s="429">
        <v>15731</v>
      </c>
      <c r="E31" s="429">
        <v>5115</v>
      </c>
      <c r="F31" s="429">
        <v>4336</v>
      </c>
      <c r="G31" s="429">
        <v>2859</v>
      </c>
      <c r="H31" s="429">
        <v>4498</v>
      </c>
      <c r="I31" s="429">
        <v>1025</v>
      </c>
      <c r="J31" s="429">
        <v>46621</v>
      </c>
      <c r="K31" s="429">
        <v>40184</v>
      </c>
    </row>
    <row r="32" spans="1:12" ht="11.85" customHeight="1" x14ac:dyDescent="0.2">
      <c r="A32" s="125" t="s">
        <v>4</v>
      </c>
      <c r="B32" s="429">
        <v>119554</v>
      </c>
      <c r="C32" s="429">
        <v>6119</v>
      </c>
      <c r="D32" s="429">
        <v>14697</v>
      </c>
      <c r="E32" s="429">
        <v>5899</v>
      </c>
      <c r="F32" s="429">
        <v>3985</v>
      </c>
      <c r="G32" s="429">
        <v>2751</v>
      </c>
      <c r="H32" s="429">
        <v>4156</v>
      </c>
      <c r="I32" s="429">
        <v>1049</v>
      </c>
      <c r="J32" s="429">
        <v>41128</v>
      </c>
      <c r="K32" s="429">
        <v>39770</v>
      </c>
    </row>
    <row r="33" spans="1:11" ht="11.85" customHeight="1" x14ac:dyDescent="0.2">
      <c r="A33" s="125" t="s">
        <v>5</v>
      </c>
      <c r="B33" s="429">
        <v>109552</v>
      </c>
      <c r="C33" s="429">
        <v>5985</v>
      </c>
      <c r="D33" s="429">
        <v>13670</v>
      </c>
      <c r="E33" s="429">
        <v>6309</v>
      </c>
      <c r="F33" s="429">
        <v>3371</v>
      </c>
      <c r="G33" s="429">
        <v>2609</v>
      </c>
      <c r="H33" s="429">
        <v>3545</v>
      </c>
      <c r="I33" s="429">
        <v>1031</v>
      </c>
      <c r="J33" s="429">
        <v>33812</v>
      </c>
      <c r="K33" s="429">
        <v>39220</v>
      </c>
    </row>
    <row r="34" spans="1:11" ht="11.85" customHeight="1" x14ac:dyDescent="0.2">
      <c r="A34" s="125" t="s">
        <v>300</v>
      </c>
      <c r="B34" s="429">
        <v>106492</v>
      </c>
      <c r="C34" s="429">
        <v>5961</v>
      </c>
      <c r="D34" s="429">
        <v>12974</v>
      </c>
      <c r="E34" s="429">
        <v>6608</v>
      </c>
      <c r="F34" s="429">
        <v>2994</v>
      </c>
      <c r="G34" s="429">
        <v>2535</v>
      </c>
      <c r="H34" s="429">
        <v>3379</v>
      </c>
      <c r="I34" s="429">
        <v>1183</v>
      </c>
      <c r="J34" s="429">
        <v>28592</v>
      </c>
      <c r="K34" s="429">
        <v>42266</v>
      </c>
    </row>
    <row r="35" spans="1:11" ht="11.85" customHeight="1" x14ac:dyDescent="0.2">
      <c r="A35" s="125" t="s">
        <v>301</v>
      </c>
      <c r="B35" s="429">
        <v>107254</v>
      </c>
      <c r="C35" s="429">
        <v>5894</v>
      </c>
      <c r="D35" s="429">
        <v>12552</v>
      </c>
      <c r="E35" s="429">
        <v>7043</v>
      </c>
      <c r="F35" s="429">
        <v>3115</v>
      </c>
      <c r="G35" s="429">
        <v>2425</v>
      </c>
      <c r="H35" s="429">
        <v>3627</v>
      </c>
      <c r="I35" s="429">
        <v>1296</v>
      </c>
      <c r="J35" s="429">
        <v>23595</v>
      </c>
      <c r="K35" s="429">
        <v>47707</v>
      </c>
    </row>
    <row r="36" spans="1:11" ht="11.85" customHeight="1" x14ac:dyDescent="0.2">
      <c r="A36" s="125" t="s">
        <v>302</v>
      </c>
      <c r="B36" s="429">
        <v>110729</v>
      </c>
      <c r="C36" s="429">
        <v>5611</v>
      </c>
      <c r="D36" s="429">
        <v>11799</v>
      </c>
      <c r="E36" s="429">
        <v>7984</v>
      </c>
      <c r="F36" s="429">
        <v>3840</v>
      </c>
      <c r="G36" s="429">
        <v>2243</v>
      </c>
      <c r="H36" s="429">
        <v>3892</v>
      </c>
      <c r="I36" s="429">
        <v>1380</v>
      </c>
      <c r="J36" s="429">
        <v>17901</v>
      </c>
      <c r="K36" s="429">
        <v>56079</v>
      </c>
    </row>
    <row r="37" spans="1:11" ht="11.85" customHeight="1" x14ac:dyDescent="0.2">
      <c r="A37" s="125" t="s">
        <v>303</v>
      </c>
      <c r="B37" s="429">
        <v>120801</v>
      </c>
      <c r="C37" s="429">
        <v>5345</v>
      </c>
      <c r="D37" s="429">
        <v>11043</v>
      </c>
      <c r="E37" s="429">
        <v>7101</v>
      </c>
      <c r="F37" s="429">
        <v>4826</v>
      </c>
      <c r="G37" s="429">
        <v>2064</v>
      </c>
      <c r="H37" s="429">
        <v>3093</v>
      </c>
      <c r="I37" s="429">
        <v>1427</v>
      </c>
      <c r="J37" s="429">
        <v>13177</v>
      </c>
      <c r="K37" s="429">
        <v>72725</v>
      </c>
    </row>
    <row r="38" spans="1:11" ht="11.85" customHeight="1" x14ac:dyDescent="0.2">
      <c r="A38" s="125" t="s">
        <v>337</v>
      </c>
      <c r="B38" s="429">
        <v>125245</v>
      </c>
      <c r="C38" s="429">
        <v>5311</v>
      </c>
      <c r="D38" s="429">
        <v>10782</v>
      </c>
      <c r="E38" s="429">
        <v>6381</v>
      </c>
      <c r="F38" s="429">
        <v>5926</v>
      </c>
      <c r="G38" s="429">
        <v>1929</v>
      </c>
      <c r="H38" s="429">
        <v>2888</v>
      </c>
      <c r="I38" s="429">
        <v>1507</v>
      </c>
      <c r="J38" s="429">
        <v>11012</v>
      </c>
      <c r="K38" s="429">
        <v>79509</v>
      </c>
    </row>
    <row r="39" spans="1:11" ht="11.85" customHeight="1" x14ac:dyDescent="0.2">
      <c r="A39" s="125" t="s">
        <v>393</v>
      </c>
      <c r="B39" s="429">
        <v>130842</v>
      </c>
      <c r="C39" s="429">
        <v>5144</v>
      </c>
      <c r="D39" s="429">
        <v>10423</v>
      </c>
      <c r="E39" s="429">
        <v>6317</v>
      </c>
      <c r="F39" s="429">
        <v>7077</v>
      </c>
      <c r="G39" s="429">
        <v>1806</v>
      </c>
      <c r="H39" s="429">
        <v>2920</v>
      </c>
      <c r="I39" s="429">
        <v>1538</v>
      </c>
      <c r="J39" s="429">
        <v>9711</v>
      </c>
      <c r="K39" s="429">
        <v>85906</v>
      </c>
    </row>
    <row r="40" spans="1:11" ht="11.85" customHeight="1" x14ac:dyDescent="0.2">
      <c r="A40" s="125" t="s">
        <v>466</v>
      </c>
      <c r="B40" s="429">
        <v>137046</v>
      </c>
      <c r="C40" s="429">
        <v>5080</v>
      </c>
      <c r="D40" s="429">
        <v>10130</v>
      </c>
      <c r="E40" s="429">
        <v>6613</v>
      </c>
      <c r="F40" s="429">
        <v>7960</v>
      </c>
      <c r="G40" s="429">
        <v>1637</v>
      </c>
      <c r="H40" s="429">
        <v>2966</v>
      </c>
      <c r="I40" s="429">
        <v>1612</v>
      </c>
      <c r="J40" s="429">
        <v>8896</v>
      </c>
      <c r="K40" s="429">
        <v>92152</v>
      </c>
    </row>
    <row r="41" spans="1:11" ht="12.6" customHeight="1" x14ac:dyDescent="0.2">
      <c r="A41" s="741" t="s">
        <v>460</v>
      </c>
      <c r="B41" s="741"/>
      <c r="C41" s="741"/>
      <c r="D41" s="741"/>
      <c r="E41" s="741"/>
      <c r="F41" s="741"/>
      <c r="G41" s="741"/>
      <c r="H41" s="741"/>
      <c r="I41" s="741"/>
      <c r="J41" s="741"/>
      <c r="K41" s="741"/>
    </row>
    <row r="42" spans="1:11" ht="10.5" customHeight="1" x14ac:dyDescent="0.2">
      <c r="A42" s="741"/>
      <c r="B42" s="741"/>
      <c r="C42" s="741"/>
      <c r="D42" s="741"/>
      <c r="E42" s="741"/>
      <c r="F42" s="741"/>
      <c r="G42" s="741"/>
      <c r="H42" s="741"/>
      <c r="I42" s="741"/>
      <c r="J42" s="741"/>
      <c r="K42" s="741"/>
    </row>
  </sheetData>
  <mergeCells count="4">
    <mergeCell ref="A3:A4"/>
    <mergeCell ref="B3:B4"/>
    <mergeCell ref="C3:K3"/>
    <mergeCell ref="A41:K42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4.6640625" defaultRowHeight="11.25" x14ac:dyDescent="0.2"/>
  <cols>
    <col min="1" max="1" width="27.6640625" style="39" customWidth="1"/>
    <col min="2" max="2" width="9.33203125" style="39" customWidth="1"/>
    <col min="3" max="3" width="9.1640625" style="39" customWidth="1"/>
    <col min="4" max="4" width="7.33203125" style="39" customWidth="1"/>
    <col min="5" max="5" width="9.5" style="39" customWidth="1"/>
    <col min="6" max="8" width="8.33203125" style="39" customWidth="1"/>
    <col min="9" max="9" width="10" style="39" customWidth="1"/>
    <col min="10" max="10" width="9" style="39" customWidth="1"/>
    <col min="11" max="11" width="7.6640625" style="39" customWidth="1"/>
    <col min="12" max="16384" width="14.6640625" style="39"/>
  </cols>
  <sheetData>
    <row r="1" spans="1:11" ht="16.5" customHeight="1" x14ac:dyDescent="0.2">
      <c r="A1" s="139" t="s">
        <v>364</v>
      </c>
    </row>
    <row r="2" spans="1:11" ht="14.85" customHeight="1" x14ac:dyDescent="0.2">
      <c r="A2" s="375" t="s">
        <v>479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</row>
    <row r="3" spans="1:11" s="140" customFormat="1" ht="15" customHeight="1" x14ac:dyDescent="0.15">
      <c r="A3" s="749" t="s">
        <v>93</v>
      </c>
      <c r="B3" s="752" t="s">
        <v>347</v>
      </c>
      <c r="C3" s="754" t="s">
        <v>404</v>
      </c>
      <c r="D3" s="754"/>
      <c r="E3" s="743" t="s">
        <v>29</v>
      </c>
      <c r="F3" s="744"/>
      <c r="G3" s="744"/>
      <c r="H3" s="744"/>
      <c r="I3" s="744"/>
      <c r="J3" s="744"/>
      <c r="K3" s="744"/>
    </row>
    <row r="4" spans="1:11" s="140" customFormat="1" ht="15" customHeight="1" x14ac:dyDescent="0.15">
      <c r="A4" s="750"/>
      <c r="B4" s="753"/>
      <c r="C4" s="755"/>
      <c r="D4" s="755"/>
      <c r="E4" s="757" t="s">
        <v>425</v>
      </c>
      <c r="F4" s="755" t="s">
        <v>214</v>
      </c>
      <c r="G4" s="755" t="s">
        <v>82</v>
      </c>
      <c r="H4" s="755" t="s">
        <v>83</v>
      </c>
      <c r="I4" s="755" t="s">
        <v>427</v>
      </c>
      <c r="J4" s="742" t="s">
        <v>403</v>
      </c>
      <c r="K4" s="742" t="s">
        <v>298</v>
      </c>
    </row>
    <row r="5" spans="1:11" s="140" customFormat="1" ht="81" customHeight="1" x14ac:dyDescent="0.15">
      <c r="A5" s="750"/>
      <c r="B5" s="753"/>
      <c r="C5" s="755"/>
      <c r="D5" s="755"/>
      <c r="E5" s="758"/>
      <c r="F5" s="755"/>
      <c r="G5" s="755"/>
      <c r="H5" s="756"/>
      <c r="I5" s="755"/>
      <c r="J5" s="742"/>
      <c r="K5" s="742"/>
    </row>
    <row r="6" spans="1:11" s="140" customFormat="1" ht="15" customHeight="1" x14ac:dyDescent="0.15">
      <c r="A6" s="751"/>
      <c r="B6" s="747" t="s">
        <v>55</v>
      </c>
      <c r="C6" s="748"/>
      <c r="D6" s="409" t="s">
        <v>56</v>
      </c>
      <c r="E6" s="745" t="s">
        <v>55</v>
      </c>
      <c r="F6" s="746"/>
      <c r="G6" s="746"/>
      <c r="H6" s="746"/>
      <c r="I6" s="746"/>
      <c r="J6" s="746"/>
      <c r="K6" s="746"/>
    </row>
    <row r="7" spans="1:11" s="38" customFormat="1" ht="25.5" customHeight="1" x14ac:dyDescent="0.2">
      <c r="A7" s="41" t="s">
        <v>237</v>
      </c>
      <c r="B7" s="60"/>
      <c r="C7" s="61"/>
      <c r="D7" s="432"/>
      <c r="E7" s="62"/>
      <c r="F7" s="62"/>
      <c r="G7" s="62"/>
      <c r="H7" s="62"/>
      <c r="I7" s="62"/>
      <c r="J7" s="63"/>
      <c r="K7" s="62"/>
    </row>
    <row r="8" spans="1:11" s="38" customFormat="1" ht="12.6" customHeight="1" x14ac:dyDescent="0.2">
      <c r="A8" s="59" t="s">
        <v>236</v>
      </c>
      <c r="B8" s="115">
        <v>58036</v>
      </c>
      <c r="C8" s="115">
        <v>23302</v>
      </c>
      <c r="D8" s="432">
        <f>C8*100/B8</f>
        <v>40.150940795368392</v>
      </c>
      <c r="E8" s="115">
        <v>8832</v>
      </c>
      <c r="F8" s="115">
        <v>1476</v>
      </c>
      <c r="G8" s="115">
        <v>4794</v>
      </c>
      <c r="H8" s="115">
        <v>5191</v>
      </c>
      <c r="I8" s="115">
        <v>1515</v>
      </c>
      <c r="J8" s="115">
        <v>263</v>
      </c>
      <c r="K8" s="115">
        <v>1231</v>
      </c>
    </row>
    <row r="9" spans="1:11" s="38" customFormat="1" ht="15" customHeight="1" x14ac:dyDescent="0.2">
      <c r="A9" s="41" t="s">
        <v>238</v>
      </c>
      <c r="B9" s="115"/>
      <c r="C9" s="115"/>
      <c r="D9" s="432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59" t="s">
        <v>239</v>
      </c>
      <c r="B10" s="115">
        <v>39487</v>
      </c>
      <c r="C10" s="115">
        <v>12071</v>
      </c>
      <c r="D10" s="432">
        <f t="shared" ref="D10:D50" si="0">C10*100/B10</f>
        <v>30.569554536936206</v>
      </c>
      <c r="E10" s="115">
        <v>5021</v>
      </c>
      <c r="F10" s="115">
        <v>669</v>
      </c>
      <c r="G10" s="115">
        <v>2494</v>
      </c>
      <c r="H10" s="115">
        <v>1781</v>
      </c>
      <c r="I10" s="115">
        <v>1199</v>
      </c>
      <c r="J10" s="115">
        <v>22</v>
      </c>
      <c r="K10" s="115">
        <v>885</v>
      </c>
    </row>
    <row r="11" spans="1:11" ht="12.6" customHeight="1" x14ac:dyDescent="0.2">
      <c r="A11" s="59" t="s">
        <v>269</v>
      </c>
      <c r="B11" s="115">
        <v>52529</v>
      </c>
      <c r="C11" s="115">
        <v>14332</v>
      </c>
      <c r="D11" s="432">
        <f t="shared" si="0"/>
        <v>27.283976470140303</v>
      </c>
      <c r="E11" s="115">
        <v>5667</v>
      </c>
      <c r="F11" s="115">
        <v>992</v>
      </c>
      <c r="G11" s="115">
        <v>3455</v>
      </c>
      <c r="H11" s="115">
        <v>2124</v>
      </c>
      <c r="I11" s="115">
        <v>1237</v>
      </c>
      <c r="J11" s="115">
        <v>77</v>
      </c>
      <c r="K11" s="115">
        <v>780</v>
      </c>
    </row>
    <row r="12" spans="1:11" ht="12.6" customHeight="1" x14ac:dyDescent="0.2">
      <c r="A12" s="59" t="s">
        <v>270</v>
      </c>
      <c r="B12" s="115">
        <v>25126</v>
      </c>
      <c r="C12" s="115">
        <v>7453</v>
      </c>
      <c r="D12" s="432">
        <f t="shared" si="0"/>
        <v>29.662500994985272</v>
      </c>
      <c r="E12" s="115">
        <v>2942</v>
      </c>
      <c r="F12" s="115">
        <v>617</v>
      </c>
      <c r="G12" s="115">
        <v>1848</v>
      </c>
      <c r="H12" s="115">
        <v>749</v>
      </c>
      <c r="I12" s="115">
        <v>823</v>
      </c>
      <c r="J12" s="115">
        <v>35</v>
      </c>
      <c r="K12" s="115">
        <v>439</v>
      </c>
    </row>
    <row r="13" spans="1:11" ht="12.6" customHeight="1" x14ac:dyDescent="0.2">
      <c r="A13" s="59" t="s">
        <v>271</v>
      </c>
      <c r="B13" s="115">
        <v>55697</v>
      </c>
      <c r="C13" s="115">
        <v>16735</v>
      </c>
      <c r="D13" s="432">
        <f t="shared" si="0"/>
        <v>30.046501606908809</v>
      </c>
      <c r="E13" s="115">
        <v>6622</v>
      </c>
      <c r="F13" s="115">
        <v>375</v>
      </c>
      <c r="G13" s="115">
        <v>4252</v>
      </c>
      <c r="H13" s="115">
        <v>2521</v>
      </c>
      <c r="I13" s="115">
        <v>2003</v>
      </c>
      <c r="J13" s="115">
        <v>37</v>
      </c>
      <c r="K13" s="115">
        <v>925</v>
      </c>
    </row>
    <row r="14" spans="1:11" ht="12.6" customHeight="1" x14ac:dyDescent="0.2">
      <c r="A14" s="59" t="s">
        <v>272</v>
      </c>
      <c r="B14" s="115">
        <v>41836</v>
      </c>
      <c r="C14" s="115">
        <v>10992</v>
      </c>
      <c r="D14" s="432">
        <f t="shared" si="0"/>
        <v>26.27402237307582</v>
      </c>
      <c r="E14" s="115">
        <v>4766</v>
      </c>
      <c r="F14" s="115">
        <v>153</v>
      </c>
      <c r="G14" s="115">
        <v>2100</v>
      </c>
      <c r="H14" s="115">
        <v>1187</v>
      </c>
      <c r="I14" s="115">
        <v>2051</v>
      </c>
      <c r="J14" s="115">
        <v>51</v>
      </c>
      <c r="K14" s="115">
        <v>684</v>
      </c>
    </row>
    <row r="15" spans="1:11" ht="12.6" customHeight="1" x14ac:dyDescent="0.2">
      <c r="A15" s="42" t="s">
        <v>94</v>
      </c>
      <c r="B15" s="115">
        <v>272711</v>
      </c>
      <c r="C15" s="115">
        <v>84885</v>
      </c>
      <c r="D15" s="432">
        <f t="shared" si="0"/>
        <v>31.126357205979957</v>
      </c>
      <c r="E15" s="115">
        <v>33850</v>
      </c>
      <c r="F15" s="115">
        <v>4282</v>
      </c>
      <c r="G15" s="115">
        <v>18943</v>
      </c>
      <c r="H15" s="115">
        <v>13553</v>
      </c>
      <c r="I15" s="115">
        <v>8828</v>
      </c>
      <c r="J15" s="115">
        <v>485</v>
      </c>
      <c r="K15" s="115">
        <v>4944</v>
      </c>
    </row>
    <row r="16" spans="1:11" ht="20.100000000000001" customHeight="1" x14ac:dyDescent="0.2">
      <c r="A16" s="41" t="s">
        <v>237</v>
      </c>
      <c r="B16" s="115"/>
      <c r="C16" s="115"/>
      <c r="D16" s="432"/>
      <c r="E16" s="115"/>
      <c r="F16" s="115"/>
      <c r="G16" s="115"/>
      <c r="H16" s="115"/>
      <c r="I16" s="115"/>
      <c r="J16" s="115"/>
      <c r="K16" s="115"/>
    </row>
    <row r="17" spans="1:11" ht="12.6" customHeight="1" x14ac:dyDescent="0.2">
      <c r="A17" s="59" t="s">
        <v>240</v>
      </c>
      <c r="B17" s="115">
        <v>14707</v>
      </c>
      <c r="C17" s="115">
        <v>6062</v>
      </c>
      <c r="D17" s="432">
        <f t="shared" si="0"/>
        <v>41.21846739647787</v>
      </c>
      <c r="E17" s="115">
        <v>2443</v>
      </c>
      <c r="F17" s="115">
        <v>663</v>
      </c>
      <c r="G17" s="115">
        <v>1557</v>
      </c>
      <c r="H17" s="115">
        <v>687</v>
      </c>
      <c r="I17" s="115">
        <v>245</v>
      </c>
      <c r="J17" s="115">
        <v>19</v>
      </c>
      <c r="K17" s="115">
        <v>448</v>
      </c>
    </row>
    <row r="18" spans="1:11" ht="15" customHeight="1" x14ac:dyDescent="0.2">
      <c r="A18" s="41" t="s">
        <v>238</v>
      </c>
      <c r="B18" s="115"/>
      <c r="C18" s="115"/>
      <c r="D18" s="432"/>
      <c r="E18" s="115"/>
      <c r="F18" s="115"/>
      <c r="G18" s="115"/>
      <c r="H18" s="115"/>
      <c r="I18" s="115"/>
      <c r="J18" s="115"/>
      <c r="K18" s="115"/>
    </row>
    <row r="19" spans="1:11" ht="12.6" customHeight="1" x14ac:dyDescent="0.2">
      <c r="A19" s="59" t="s">
        <v>240</v>
      </c>
      <c r="B19" s="115">
        <v>32867</v>
      </c>
      <c r="C19" s="115">
        <v>7870</v>
      </c>
      <c r="D19" s="432">
        <f t="shared" si="0"/>
        <v>23.944990415918703</v>
      </c>
      <c r="E19" s="115">
        <v>3500</v>
      </c>
      <c r="F19" s="115">
        <v>680</v>
      </c>
      <c r="G19" s="115">
        <v>1497</v>
      </c>
      <c r="H19" s="115">
        <v>592</v>
      </c>
      <c r="I19" s="115">
        <v>1075</v>
      </c>
      <c r="J19" s="115">
        <v>0</v>
      </c>
      <c r="K19" s="115">
        <v>526</v>
      </c>
    </row>
    <row r="20" spans="1:11" ht="12.6" customHeight="1" x14ac:dyDescent="0.2">
      <c r="A20" s="59" t="s">
        <v>273</v>
      </c>
      <c r="B20" s="115">
        <v>11274</v>
      </c>
      <c r="C20" s="115">
        <v>2349</v>
      </c>
      <c r="D20" s="432">
        <f t="shared" si="0"/>
        <v>20.835550824906864</v>
      </c>
      <c r="E20" s="115">
        <v>1025</v>
      </c>
      <c r="F20" s="115">
        <v>249</v>
      </c>
      <c r="G20" s="115">
        <v>465</v>
      </c>
      <c r="H20" s="115">
        <v>195</v>
      </c>
      <c r="I20" s="115">
        <v>266</v>
      </c>
      <c r="J20" s="115">
        <v>0</v>
      </c>
      <c r="K20" s="115">
        <v>149</v>
      </c>
    </row>
    <row r="21" spans="1:11" ht="12.6" customHeight="1" x14ac:dyDescent="0.2">
      <c r="A21" s="59" t="s">
        <v>274</v>
      </c>
      <c r="B21" s="115">
        <v>19940</v>
      </c>
      <c r="C21" s="115">
        <v>4255</v>
      </c>
      <c r="D21" s="432">
        <f t="shared" si="0"/>
        <v>21.339017051153462</v>
      </c>
      <c r="E21" s="115">
        <v>1668</v>
      </c>
      <c r="F21" s="115">
        <v>236</v>
      </c>
      <c r="G21" s="115">
        <v>696</v>
      </c>
      <c r="H21" s="115">
        <v>594</v>
      </c>
      <c r="I21" s="115">
        <v>749</v>
      </c>
      <c r="J21" s="115">
        <v>23</v>
      </c>
      <c r="K21" s="115">
        <v>289</v>
      </c>
    </row>
    <row r="22" spans="1:11" ht="12.6" customHeight="1" x14ac:dyDescent="0.2">
      <c r="A22" s="59" t="s">
        <v>275</v>
      </c>
      <c r="B22" s="115">
        <v>13032</v>
      </c>
      <c r="C22" s="115">
        <v>2336</v>
      </c>
      <c r="D22" s="432">
        <f t="shared" si="0"/>
        <v>17.925107427869857</v>
      </c>
      <c r="E22" s="115">
        <v>862</v>
      </c>
      <c r="F22" s="115">
        <v>138</v>
      </c>
      <c r="G22" s="115">
        <v>663</v>
      </c>
      <c r="H22" s="115">
        <v>243</v>
      </c>
      <c r="I22" s="115">
        <v>295</v>
      </c>
      <c r="J22" s="115">
        <v>0</v>
      </c>
      <c r="K22" s="115">
        <v>135</v>
      </c>
    </row>
    <row r="23" spans="1:11" ht="12.6" customHeight="1" x14ac:dyDescent="0.2">
      <c r="A23" s="42" t="s">
        <v>95</v>
      </c>
      <c r="B23" s="115">
        <v>91820</v>
      </c>
      <c r="C23" s="115">
        <v>22872</v>
      </c>
      <c r="D23" s="432">
        <f t="shared" si="0"/>
        <v>24.909605750381182</v>
      </c>
      <c r="E23" s="115">
        <v>9498</v>
      </c>
      <c r="F23" s="115">
        <v>1966</v>
      </c>
      <c r="G23" s="115">
        <v>4878</v>
      </c>
      <c r="H23" s="115">
        <v>2311</v>
      </c>
      <c r="I23" s="115">
        <v>2630</v>
      </c>
      <c r="J23" s="115">
        <v>42</v>
      </c>
      <c r="K23" s="115">
        <v>1547</v>
      </c>
    </row>
    <row r="24" spans="1:11" ht="15" customHeight="1" x14ac:dyDescent="0.2">
      <c r="A24" s="41" t="s">
        <v>238</v>
      </c>
      <c r="B24" s="115"/>
      <c r="C24" s="115"/>
      <c r="D24" s="432"/>
      <c r="E24" s="115"/>
      <c r="F24" s="115"/>
      <c r="G24" s="115"/>
      <c r="H24" s="115"/>
      <c r="I24" s="115"/>
      <c r="J24" s="115"/>
      <c r="K24" s="115"/>
    </row>
    <row r="25" spans="1:11" ht="12.6" customHeight="1" x14ac:dyDescent="0.2">
      <c r="A25" s="59" t="s">
        <v>241</v>
      </c>
      <c r="B25" s="115">
        <v>13743</v>
      </c>
      <c r="C25" s="115">
        <v>4339</v>
      </c>
      <c r="D25" s="432">
        <f t="shared" si="0"/>
        <v>31.572436876955543</v>
      </c>
      <c r="E25" s="115">
        <v>1615</v>
      </c>
      <c r="F25" s="115">
        <v>556</v>
      </c>
      <c r="G25" s="115">
        <v>904</v>
      </c>
      <c r="H25" s="115">
        <v>523</v>
      </c>
      <c r="I25" s="115">
        <v>444</v>
      </c>
      <c r="J25" s="115">
        <v>18</v>
      </c>
      <c r="K25" s="115">
        <v>279</v>
      </c>
    </row>
    <row r="26" spans="1:11" ht="12.6" customHeight="1" x14ac:dyDescent="0.2">
      <c r="A26" s="59" t="s">
        <v>276</v>
      </c>
      <c r="B26" s="115">
        <v>33546</v>
      </c>
      <c r="C26" s="115">
        <v>6612</v>
      </c>
      <c r="D26" s="432">
        <f t="shared" si="0"/>
        <v>19.710248613843678</v>
      </c>
      <c r="E26" s="115">
        <v>2217</v>
      </c>
      <c r="F26" s="115">
        <v>506</v>
      </c>
      <c r="G26" s="115">
        <v>1357</v>
      </c>
      <c r="H26" s="115">
        <v>970</v>
      </c>
      <c r="I26" s="115">
        <v>877</v>
      </c>
      <c r="J26" s="115">
        <v>36</v>
      </c>
      <c r="K26" s="115">
        <v>649</v>
      </c>
    </row>
    <row r="27" spans="1:11" ht="12.6" customHeight="1" x14ac:dyDescent="0.2">
      <c r="A27" s="42" t="s">
        <v>96</v>
      </c>
      <c r="B27" s="115">
        <v>47289</v>
      </c>
      <c r="C27" s="115">
        <v>10951</v>
      </c>
      <c r="D27" s="432">
        <f t="shared" si="0"/>
        <v>23.157605362769356</v>
      </c>
      <c r="E27" s="115">
        <v>3832</v>
      </c>
      <c r="F27" s="115">
        <v>1062</v>
      </c>
      <c r="G27" s="115">
        <v>2261</v>
      </c>
      <c r="H27" s="115">
        <v>1493</v>
      </c>
      <c r="I27" s="115">
        <v>1321</v>
      </c>
      <c r="J27" s="115">
        <v>54</v>
      </c>
      <c r="K27" s="115">
        <v>928</v>
      </c>
    </row>
    <row r="28" spans="1:11" ht="24" customHeight="1" x14ac:dyDescent="0.2">
      <c r="A28" s="43" t="s">
        <v>24</v>
      </c>
      <c r="B28" s="116">
        <v>411820</v>
      </c>
      <c r="C28" s="116">
        <v>118708</v>
      </c>
      <c r="D28" s="433">
        <f t="shared" si="0"/>
        <v>28.825214899713465</v>
      </c>
      <c r="E28" s="116">
        <v>47180</v>
      </c>
      <c r="F28" s="116">
        <v>7310</v>
      </c>
      <c r="G28" s="116">
        <v>26082</v>
      </c>
      <c r="H28" s="116">
        <v>17357</v>
      </c>
      <c r="I28" s="116">
        <v>12779</v>
      </c>
      <c r="J28" s="116">
        <v>581</v>
      </c>
      <c r="K28" s="116">
        <v>7419</v>
      </c>
    </row>
    <row r="29" spans="1:11" ht="24.75" customHeight="1" x14ac:dyDescent="0.2">
      <c r="A29" s="41" t="s">
        <v>242</v>
      </c>
      <c r="B29" s="115"/>
      <c r="C29" s="115"/>
      <c r="D29" s="432"/>
      <c r="E29" s="115"/>
      <c r="F29" s="115"/>
      <c r="G29" s="115"/>
      <c r="H29" s="115"/>
      <c r="I29" s="115"/>
      <c r="J29" s="115"/>
      <c r="K29" s="115"/>
    </row>
    <row r="30" spans="1:11" ht="12.6" customHeight="1" x14ac:dyDescent="0.2">
      <c r="A30" s="59" t="s">
        <v>243</v>
      </c>
      <c r="B30" s="115">
        <v>5408</v>
      </c>
      <c r="C30" s="115">
        <v>1729</v>
      </c>
      <c r="D30" s="432">
        <f t="shared" si="0"/>
        <v>31.971153846153847</v>
      </c>
      <c r="E30" s="115">
        <v>592</v>
      </c>
      <c r="F30" s="115">
        <v>228</v>
      </c>
      <c r="G30" s="115">
        <v>284</v>
      </c>
      <c r="H30" s="115">
        <v>522</v>
      </c>
      <c r="I30" s="115">
        <v>0</v>
      </c>
      <c r="J30" s="115">
        <v>0</v>
      </c>
      <c r="K30" s="115">
        <v>103</v>
      </c>
    </row>
    <row r="31" spans="1:11" ht="12.6" customHeight="1" x14ac:dyDescent="0.2">
      <c r="A31" s="59" t="s">
        <v>21</v>
      </c>
      <c r="B31" s="115">
        <v>26860</v>
      </c>
      <c r="C31" s="115">
        <v>7478</v>
      </c>
      <c r="D31" s="432">
        <f t="shared" si="0"/>
        <v>27.84065524944155</v>
      </c>
      <c r="E31" s="115">
        <v>3007</v>
      </c>
      <c r="F31" s="115">
        <v>625</v>
      </c>
      <c r="G31" s="115">
        <v>1276</v>
      </c>
      <c r="H31" s="115">
        <v>1579</v>
      </c>
      <c r="I31" s="115">
        <v>418</v>
      </c>
      <c r="J31" s="115">
        <v>73</v>
      </c>
      <c r="K31" s="115">
        <v>500</v>
      </c>
    </row>
    <row r="32" spans="1:11" ht="15" customHeight="1" x14ac:dyDescent="0.2">
      <c r="A32" s="41" t="s">
        <v>238</v>
      </c>
      <c r="B32" s="115"/>
      <c r="C32" s="115"/>
      <c r="D32" s="432"/>
      <c r="E32" s="115"/>
      <c r="F32" s="115"/>
      <c r="G32" s="115"/>
      <c r="H32" s="115"/>
      <c r="I32" s="115"/>
      <c r="J32" s="115"/>
      <c r="K32" s="115"/>
    </row>
    <row r="33" spans="1:11" ht="12.6" customHeight="1" x14ac:dyDescent="0.2">
      <c r="A33" s="59" t="s">
        <v>21</v>
      </c>
      <c r="B33" s="115">
        <v>43280</v>
      </c>
      <c r="C33" s="115">
        <v>9492</v>
      </c>
      <c r="D33" s="432">
        <f t="shared" si="0"/>
        <v>21.931608133086876</v>
      </c>
      <c r="E33" s="115">
        <v>3835</v>
      </c>
      <c r="F33" s="115">
        <v>996</v>
      </c>
      <c r="G33" s="115">
        <v>1859</v>
      </c>
      <c r="H33" s="115">
        <v>941</v>
      </c>
      <c r="I33" s="115">
        <v>1100</v>
      </c>
      <c r="J33" s="115">
        <v>0</v>
      </c>
      <c r="K33" s="115">
        <v>761</v>
      </c>
    </row>
    <row r="34" spans="1:11" ht="12.6" customHeight="1" x14ac:dyDescent="0.2">
      <c r="A34" s="59" t="s">
        <v>277</v>
      </c>
      <c r="B34" s="115">
        <v>21118</v>
      </c>
      <c r="C34" s="115">
        <v>5562</v>
      </c>
      <c r="D34" s="432">
        <f t="shared" si="0"/>
        <v>26.337721375130222</v>
      </c>
      <c r="E34" s="115">
        <v>2350</v>
      </c>
      <c r="F34" s="115">
        <v>522</v>
      </c>
      <c r="G34" s="115">
        <v>1156</v>
      </c>
      <c r="H34" s="115">
        <v>609</v>
      </c>
      <c r="I34" s="115">
        <v>622</v>
      </c>
      <c r="J34" s="115">
        <v>22</v>
      </c>
      <c r="K34" s="115">
        <v>281</v>
      </c>
    </row>
    <row r="35" spans="1:11" ht="12.6" customHeight="1" x14ac:dyDescent="0.2">
      <c r="A35" s="42" t="s">
        <v>97</v>
      </c>
      <c r="B35" s="115">
        <v>96666</v>
      </c>
      <c r="C35" s="115">
        <v>24261</v>
      </c>
      <c r="D35" s="432">
        <f t="shared" si="0"/>
        <v>25.097759294891688</v>
      </c>
      <c r="E35" s="115">
        <v>9784</v>
      </c>
      <c r="F35" s="115">
        <v>2371</v>
      </c>
      <c r="G35" s="115">
        <v>4575</v>
      </c>
      <c r="H35" s="115">
        <v>3651</v>
      </c>
      <c r="I35" s="115">
        <v>2140</v>
      </c>
      <c r="J35" s="115">
        <v>95</v>
      </c>
      <c r="K35" s="115">
        <v>1645</v>
      </c>
    </row>
    <row r="36" spans="1:11" ht="20.100000000000001" customHeight="1" x14ac:dyDescent="0.2">
      <c r="A36" s="41" t="s">
        <v>242</v>
      </c>
      <c r="B36" s="115"/>
      <c r="C36" s="115"/>
      <c r="D36" s="432"/>
      <c r="E36" s="115"/>
      <c r="F36" s="115"/>
      <c r="G36" s="115"/>
      <c r="H36" s="115"/>
      <c r="I36" s="115"/>
      <c r="J36" s="115"/>
      <c r="K36" s="115"/>
    </row>
    <row r="37" spans="1:11" ht="12.6" customHeight="1" x14ac:dyDescent="0.2">
      <c r="A37" s="59" t="s">
        <v>244</v>
      </c>
      <c r="B37" s="115">
        <v>15560</v>
      </c>
      <c r="C37" s="115">
        <v>4028</v>
      </c>
      <c r="D37" s="432">
        <f t="shared" si="0"/>
        <v>25.88688946015424</v>
      </c>
      <c r="E37" s="115">
        <v>1536</v>
      </c>
      <c r="F37" s="115">
        <v>10</v>
      </c>
      <c r="G37" s="115">
        <v>538</v>
      </c>
      <c r="H37" s="115">
        <v>861</v>
      </c>
      <c r="I37" s="115">
        <v>270</v>
      </c>
      <c r="J37" s="115">
        <v>578</v>
      </c>
      <c r="K37" s="115">
        <v>235</v>
      </c>
    </row>
    <row r="38" spans="1:11" ht="12.6" customHeight="1" x14ac:dyDescent="0.2">
      <c r="A38" s="59" t="s">
        <v>278</v>
      </c>
      <c r="B38" s="115">
        <v>29653</v>
      </c>
      <c r="C38" s="115">
        <v>12974</v>
      </c>
      <c r="D38" s="432">
        <f t="shared" si="0"/>
        <v>43.752740026304252</v>
      </c>
      <c r="E38" s="115">
        <v>4863</v>
      </c>
      <c r="F38" s="115">
        <v>1219</v>
      </c>
      <c r="G38" s="115">
        <v>2593</v>
      </c>
      <c r="H38" s="115">
        <v>2429</v>
      </c>
      <c r="I38" s="115">
        <v>381</v>
      </c>
      <c r="J38" s="115">
        <v>911</v>
      </c>
      <c r="K38" s="115">
        <v>578</v>
      </c>
    </row>
    <row r="39" spans="1:11" ht="15" customHeight="1" x14ac:dyDescent="0.2">
      <c r="A39" s="41" t="s">
        <v>238</v>
      </c>
      <c r="B39" s="115"/>
      <c r="C39" s="115"/>
      <c r="D39" s="432"/>
      <c r="E39" s="115"/>
      <c r="F39" s="115"/>
      <c r="G39" s="115"/>
      <c r="H39" s="115"/>
      <c r="I39" s="115"/>
      <c r="J39" s="115"/>
      <c r="K39" s="115"/>
    </row>
    <row r="40" spans="1:11" ht="12.6" customHeight="1" x14ac:dyDescent="0.2">
      <c r="A40" s="59" t="s">
        <v>245</v>
      </c>
      <c r="B40" s="115">
        <v>14084</v>
      </c>
      <c r="C40" s="115">
        <v>2763</v>
      </c>
      <c r="D40" s="432">
        <f t="shared" si="0"/>
        <v>19.618006248224937</v>
      </c>
      <c r="E40" s="115">
        <v>1130</v>
      </c>
      <c r="F40" s="115">
        <v>342</v>
      </c>
      <c r="G40" s="115">
        <v>504</v>
      </c>
      <c r="H40" s="115">
        <v>321</v>
      </c>
      <c r="I40" s="115">
        <v>286</v>
      </c>
      <c r="J40" s="115">
        <v>0</v>
      </c>
      <c r="K40" s="115">
        <v>180</v>
      </c>
    </row>
    <row r="41" spans="1:11" ht="12.6" customHeight="1" x14ac:dyDescent="0.2">
      <c r="A41" s="59" t="s">
        <v>279</v>
      </c>
      <c r="B41" s="115">
        <v>50321</v>
      </c>
      <c r="C41" s="115">
        <v>12306</v>
      </c>
      <c r="D41" s="432">
        <f t="shared" si="0"/>
        <v>24.45499890701695</v>
      </c>
      <c r="E41" s="115">
        <v>5167</v>
      </c>
      <c r="F41" s="115">
        <v>826</v>
      </c>
      <c r="G41" s="115">
        <v>2460</v>
      </c>
      <c r="H41" s="115">
        <v>1721</v>
      </c>
      <c r="I41" s="115">
        <v>1167</v>
      </c>
      <c r="J41" s="115">
        <v>0</v>
      </c>
      <c r="K41" s="115">
        <v>965</v>
      </c>
    </row>
    <row r="42" spans="1:11" ht="12.6" customHeight="1" x14ac:dyDescent="0.2">
      <c r="A42" s="42" t="s">
        <v>399</v>
      </c>
      <c r="B42" s="115">
        <v>109618</v>
      </c>
      <c r="C42" s="115">
        <v>32071</v>
      </c>
      <c r="D42" s="432">
        <f t="shared" si="0"/>
        <v>29.257056322866681</v>
      </c>
      <c r="E42" s="115">
        <v>12696</v>
      </c>
      <c r="F42" s="115">
        <v>2397</v>
      </c>
      <c r="G42" s="115">
        <v>6095</v>
      </c>
      <c r="H42" s="115">
        <v>5332</v>
      </c>
      <c r="I42" s="115">
        <v>2104</v>
      </c>
      <c r="J42" s="115">
        <v>1489</v>
      </c>
      <c r="K42" s="115">
        <v>1958</v>
      </c>
    </row>
    <row r="43" spans="1:11" ht="20.100000000000001" customHeight="1" x14ac:dyDescent="0.2">
      <c r="A43" s="42" t="s">
        <v>237</v>
      </c>
      <c r="B43" s="115"/>
      <c r="C43" s="115"/>
      <c r="D43" s="432"/>
      <c r="E43" s="115"/>
      <c r="F43" s="115"/>
      <c r="G43" s="115"/>
      <c r="H43" s="115"/>
      <c r="I43" s="115"/>
      <c r="J43" s="115"/>
      <c r="K43" s="115"/>
    </row>
    <row r="44" spans="1:11" ht="12.6" customHeight="1" x14ac:dyDescent="0.2">
      <c r="A44" s="59" t="s">
        <v>246</v>
      </c>
      <c r="B44" s="115">
        <v>14617</v>
      </c>
      <c r="C44" s="115">
        <v>6439</v>
      </c>
      <c r="D44" s="432">
        <f t="shared" si="0"/>
        <v>44.051446945337624</v>
      </c>
      <c r="E44" s="115">
        <v>2619</v>
      </c>
      <c r="F44" s="115">
        <v>1080</v>
      </c>
      <c r="G44" s="115">
        <v>947</v>
      </c>
      <c r="H44" s="115">
        <v>1076</v>
      </c>
      <c r="I44" s="115">
        <v>209</v>
      </c>
      <c r="J44" s="115">
        <v>110</v>
      </c>
      <c r="K44" s="115">
        <v>398</v>
      </c>
    </row>
    <row r="45" spans="1:11" ht="15" customHeight="1" x14ac:dyDescent="0.2">
      <c r="A45" s="41" t="s">
        <v>238</v>
      </c>
      <c r="B45" s="115"/>
      <c r="C45" s="115"/>
      <c r="D45" s="432"/>
      <c r="E45" s="115"/>
      <c r="F45" s="115"/>
      <c r="G45" s="115"/>
      <c r="H45" s="115"/>
      <c r="I45" s="115"/>
      <c r="J45" s="115"/>
      <c r="K45" s="115"/>
    </row>
    <row r="46" spans="1:11" ht="12.6" customHeight="1" x14ac:dyDescent="0.2">
      <c r="A46" s="59" t="s">
        <v>247</v>
      </c>
      <c r="B46" s="115">
        <v>15603</v>
      </c>
      <c r="C46" s="115">
        <v>4155</v>
      </c>
      <c r="D46" s="432">
        <f t="shared" si="0"/>
        <v>26.629494328013845</v>
      </c>
      <c r="E46" s="115">
        <v>1587</v>
      </c>
      <c r="F46" s="115">
        <v>560</v>
      </c>
      <c r="G46" s="115">
        <v>780</v>
      </c>
      <c r="H46" s="115">
        <v>648</v>
      </c>
      <c r="I46" s="115">
        <v>277</v>
      </c>
      <c r="J46" s="115">
        <v>13</v>
      </c>
      <c r="K46" s="115">
        <v>290</v>
      </c>
    </row>
    <row r="47" spans="1:11" ht="12.6" customHeight="1" x14ac:dyDescent="0.2">
      <c r="A47" s="59" t="s">
        <v>280</v>
      </c>
      <c r="B47" s="115">
        <v>17174</v>
      </c>
      <c r="C47" s="115">
        <v>4150</v>
      </c>
      <c r="D47" s="432">
        <f t="shared" si="0"/>
        <v>24.164434610457668</v>
      </c>
      <c r="E47" s="115">
        <v>1880</v>
      </c>
      <c r="F47" s="115">
        <v>514</v>
      </c>
      <c r="G47" s="115">
        <v>885</v>
      </c>
      <c r="H47" s="115">
        <v>326</v>
      </c>
      <c r="I47" s="115">
        <v>310</v>
      </c>
      <c r="J47" s="115">
        <v>0</v>
      </c>
      <c r="K47" s="115">
        <v>235</v>
      </c>
    </row>
    <row r="48" spans="1:11" ht="12.6" customHeight="1" x14ac:dyDescent="0.2">
      <c r="A48" s="59" t="s">
        <v>281</v>
      </c>
      <c r="B48" s="115">
        <v>11485</v>
      </c>
      <c r="C48" s="115">
        <v>2438</v>
      </c>
      <c r="D48" s="432">
        <f t="shared" si="0"/>
        <v>21.227688289072702</v>
      </c>
      <c r="E48" s="115">
        <v>1021</v>
      </c>
      <c r="F48" s="115">
        <v>322</v>
      </c>
      <c r="G48" s="115">
        <v>409</v>
      </c>
      <c r="H48" s="115">
        <v>310</v>
      </c>
      <c r="I48" s="115">
        <v>148</v>
      </c>
      <c r="J48" s="115">
        <v>19</v>
      </c>
      <c r="K48" s="115">
        <v>209</v>
      </c>
    </row>
    <row r="49" spans="1:11" ht="12.6" customHeight="1" x14ac:dyDescent="0.2">
      <c r="A49" s="42" t="s">
        <v>98</v>
      </c>
      <c r="B49" s="115">
        <v>58879</v>
      </c>
      <c r="C49" s="115">
        <v>17182</v>
      </c>
      <c r="D49" s="432">
        <f t="shared" si="0"/>
        <v>29.181881485758929</v>
      </c>
      <c r="E49" s="115">
        <v>7107</v>
      </c>
      <c r="F49" s="115">
        <v>2476</v>
      </c>
      <c r="G49" s="115">
        <v>3021</v>
      </c>
      <c r="H49" s="115">
        <v>2360</v>
      </c>
      <c r="I49" s="115">
        <v>944</v>
      </c>
      <c r="J49" s="115">
        <v>142</v>
      </c>
      <c r="K49" s="115">
        <v>1132</v>
      </c>
    </row>
    <row r="50" spans="1:11" ht="24" customHeight="1" x14ac:dyDescent="0.2">
      <c r="A50" s="43" t="s">
        <v>25</v>
      </c>
      <c r="B50" s="116">
        <v>265163</v>
      </c>
      <c r="C50" s="116">
        <v>73514</v>
      </c>
      <c r="D50" s="433">
        <f t="shared" si="0"/>
        <v>27.724079151314474</v>
      </c>
      <c r="E50" s="116">
        <v>29587</v>
      </c>
      <c r="F50" s="116">
        <v>7244</v>
      </c>
      <c r="G50" s="116">
        <v>13691</v>
      </c>
      <c r="H50" s="116">
        <v>11343</v>
      </c>
      <c r="I50" s="116">
        <v>5188</v>
      </c>
      <c r="J50" s="116">
        <v>1726</v>
      </c>
      <c r="K50" s="116">
        <v>4735</v>
      </c>
    </row>
  </sheetData>
  <mergeCells count="13">
    <mergeCell ref="K4:K5"/>
    <mergeCell ref="E3:K3"/>
    <mergeCell ref="E6:K6"/>
    <mergeCell ref="B6:C6"/>
    <mergeCell ref="A3:A6"/>
    <mergeCell ref="B3:B5"/>
    <mergeCell ref="C3:D5"/>
    <mergeCell ref="F4:F5"/>
    <mergeCell ref="G4:G5"/>
    <mergeCell ref="H4:H5"/>
    <mergeCell ref="I4:I5"/>
    <mergeCell ref="J4:J5"/>
    <mergeCell ref="E4:E5"/>
  </mergeCells>
  <conditionalFormatting sqref="B8:C50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E8:K50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D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8:D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4.6640625" defaultRowHeight="11.25" x14ac:dyDescent="0.2"/>
  <cols>
    <col min="1" max="1" width="29" style="39" customWidth="1"/>
    <col min="2" max="2" width="10.33203125" style="39" customWidth="1"/>
    <col min="3" max="3" width="9" style="39" customWidth="1"/>
    <col min="4" max="4" width="7" style="39" customWidth="1"/>
    <col min="5" max="5" width="9.33203125" style="39" customWidth="1"/>
    <col min="6" max="7" width="8" style="39" customWidth="1"/>
    <col min="8" max="8" width="8.1640625" style="39" customWidth="1"/>
    <col min="9" max="9" width="8.83203125" style="39" customWidth="1"/>
    <col min="10" max="10" width="9.1640625" style="39" customWidth="1"/>
    <col min="11" max="11" width="7.83203125" style="39" customWidth="1"/>
    <col min="12" max="16384" width="14.6640625" style="39"/>
  </cols>
  <sheetData>
    <row r="1" spans="1:11" ht="16.5" customHeight="1" x14ac:dyDescent="0.2">
      <c r="A1" s="139" t="s">
        <v>365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4.85" customHeight="1" x14ac:dyDescent="0.2">
      <c r="A2" s="372" t="s">
        <v>479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</row>
    <row r="3" spans="1:11" s="140" customFormat="1" ht="15" customHeight="1" x14ac:dyDescent="0.15">
      <c r="A3" s="749" t="s">
        <v>93</v>
      </c>
      <c r="B3" s="752" t="s">
        <v>347</v>
      </c>
      <c r="C3" s="754" t="s">
        <v>405</v>
      </c>
      <c r="D3" s="754"/>
      <c r="E3" s="743" t="s">
        <v>29</v>
      </c>
      <c r="F3" s="744"/>
      <c r="G3" s="744"/>
      <c r="H3" s="744"/>
      <c r="I3" s="744"/>
      <c r="J3" s="744"/>
      <c r="K3" s="744"/>
    </row>
    <row r="4" spans="1:11" s="140" customFormat="1" ht="15" customHeight="1" x14ac:dyDescent="0.15">
      <c r="A4" s="750"/>
      <c r="B4" s="753"/>
      <c r="C4" s="755"/>
      <c r="D4" s="755"/>
      <c r="E4" s="757" t="s">
        <v>425</v>
      </c>
      <c r="F4" s="755" t="s">
        <v>214</v>
      </c>
      <c r="G4" s="755" t="s">
        <v>82</v>
      </c>
      <c r="H4" s="755" t="s">
        <v>83</v>
      </c>
      <c r="I4" s="755" t="s">
        <v>427</v>
      </c>
      <c r="J4" s="742" t="s">
        <v>403</v>
      </c>
      <c r="K4" s="742" t="s">
        <v>298</v>
      </c>
    </row>
    <row r="5" spans="1:11" s="140" customFormat="1" ht="84.75" customHeight="1" x14ac:dyDescent="0.15">
      <c r="A5" s="750"/>
      <c r="B5" s="753"/>
      <c r="C5" s="755"/>
      <c r="D5" s="755"/>
      <c r="E5" s="758"/>
      <c r="F5" s="755"/>
      <c r="G5" s="755"/>
      <c r="H5" s="756"/>
      <c r="I5" s="755"/>
      <c r="J5" s="742"/>
      <c r="K5" s="742"/>
    </row>
    <row r="6" spans="1:11" s="140" customFormat="1" ht="15" customHeight="1" x14ac:dyDescent="0.15">
      <c r="A6" s="751"/>
      <c r="B6" s="747" t="s">
        <v>55</v>
      </c>
      <c r="C6" s="748"/>
      <c r="D6" s="409" t="s">
        <v>56</v>
      </c>
      <c r="E6" s="745" t="s">
        <v>55</v>
      </c>
      <c r="F6" s="746"/>
      <c r="G6" s="746"/>
      <c r="H6" s="746"/>
      <c r="I6" s="746"/>
      <c r="J6" s="746"/>
      <c r="K6" s="746"/>
    </row>
    <row r="7" spans="1:11" s="140" customFormat="1" ht="28.5" customHeight="1" x14ac:dyDescent="0.2">
      <c r="A7" s="142" t="s">
        <v>237</v>
      </c>
      <c r="B7" s="143"/>
      <c r="C7" s="144"/>
      <c r="D7" s="144"/>
      <c r="E7" s="144"/>
      <c r="F7" s="144"/>
      <c r="G7" s="144"/>
      <c r="H7" s="144"/>
      <c r="I7" s="144"/>
      <c r="J7" s="145"/>
      <c r="K7" s="144"/>
    </row>
    <row r="8" spans="1:11" ht="12.6" customHeight="1" x14ac:dyDescent="0.2">
      <c r="A8" s="72" t="s">
        <v>248</v>
      </c>
      <c r="B8" s="115">
        <v>24654</v>
      </c>
      <c r="C8" s="115">
        <v>7090</v>
      </c>
      <c r="D8" s="432">
        <f>C8*100/B8</f>
        <v>28.758010870446988</v>
      </c>
      <c r="E8" s="115">
        <v>2673</v>
      </c>
      <c r="F8" s="115">
        <v>611</v>
      </c>
      <c r="G8" s="115">
        <v>1118</v>
      </c>
      <c r="H8" s="115">
        <v>1650</v>
      </c>
      <c r="I8" s="115">
        <v>217</v>
      </c>
      <c r="J8" s="115">
        <v>302</v>
      </c>
      <c r="K8" s="115">
        <v>519</v>
      </c>
    </row>
    <row r="9" spans="1:11" ht="15" customHeight="1" x14ac:dyDescent="0.2">
      <c r="A9" s="44" t="s">
        <v>238</v>
      </c>
      <c r="B9" s="115"/>
      <c r="C9" s="115"/>
      <c r="D9" s="432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72" t="s">
        <v>249</v>
      </c>
      <c r="B10" s="115">
        <v>25559</v>
      </c>
      <c r="C10" s="115">
        <v>4777</v>
      </c>
      <c r="D10" s="432">
        <f t="shared" ref="D10:D13" si="0">C10*100/B10</f>
        <v>18.690089596619586</v>
      </c>
      <c r="E10" s="115">
        <v>1955</v>
      </c>
      <c r="F10" s="115">
        <v>536</v>
      </c>
      <c r="G10" s="115">
        <v>917</v>
      </c>
      <c r="H10" s="115">
        <v>669</v>
      </c>
      <c r="I10" s="115">
        <v>350</v>
      </c>
      <c r="J10" s="115">
        <v>4</v>
      </c>
      <c r="K10" s="115">
        <v>346</v>
      </c>
    </row>
    <row r="11" spans="1:11" ht="12.6" customHeight="1" x14ac:dyDescent="0.2">
      <c r="A11" s="73" t="s">
        <v>268</v>
      </c>
      <c r="B11" s="115">
        <v>15023</v>
      </c>
      <c r="C11" s="115">
        <v>3116</v>
      </c>
      <c r="D11" s="432">
        <f t="shared" si="0"/>
        <v>20.741529654529721</v>
      </c>
      <c r="E11" s="115">
        <v>1359</v>
      </c>
      <c r="F11" s="115">
        <v>442</v>
      </c>
      <c r="G11" s="115">
        <v>527</v>
      </c>
      <c r="H11" s="115">
        <v>275</v>
      </c>
      <c r="I11" s="115">
        <v>117</v>
      </c>
      <c r="J11" s="115">
        <v>51</v>
      </c>
      <c r="K11" s="115">
        <v>345</v>
      </c>
    </row>
    <row r="12" spans="1:11" ht="12.6" customHeight="1" x14ac:dyDescent="0.2">
      <c r="A12" s="73" t="s">
        <v>267</v>
      </c>
      <c r="B12" s="115">
        <v>44762</v>
      </c>
      <c r="C12" s="115">
        <v>9673</v>
      </c>
      <c r="D12" s="432">
        <f t="shared" si="0"/>
        <v>21.609847638622046</v>
      </c>
      <c r="E12" s="115">
        <v>3888</v>
      </c>
      <c r="F12" s="115">
        <v>1120</v>
      </c>
      <c r="G12" s="115">
        <v>1721</v>
      </c>
      <c r="H12" s="115">
        <v>1365</v>
      </c>
      <c r="I12" s="115">
        <v>772</v>
      </c>
      <c r="J12" s="115">
        <v>78</v>
      </c>
      <c r="K12" s="115">
        <v>729</v>
      </c>
    </row>
    <row r="13" spans="1:11" ht="12.6" customHeight="1" x14ac:dyDescent="0.2">
      <c r="A13" s="45" t="s">
        <v>99</v>
      </c>
      <c r="B13" s="115">
        <v>109998</v>
      </c>
      <c r="C13" s="115">
        <v>24656</v>
      </c>
      <c r="D13" s="432">
        <f t="shared" si="0"/>
        <v>22.414952999145438</v>
      </c>
      <c r="E13" s="115">
        <v>9875</v>
      </c>
      <c r="F13" s="115">
        <v>2709</v>
      </c>
      <c r="G13" s="115">
        <v>4283</v>
      </c>
      <c r="H13" s="115">
        <v>3959</v>
      </c>
      <c r="I13" s="115">
        <v>1456</v>
      </c>
      <c r="J13" s="115">
        <v>435</v>
      </c>
      <c r="K13" s="115">
        <v>1939</v>
      </c>
    </row>
    <row r="14" spans="1:11" ht="15" customHeight="1" x14ac:dyDescent="0.2">
      <c r="A14" s="44" t="s">
        <v>238</v>
      </c>
      <c r="B14" s="115"/>
      <c r="C14" s="115"/>
      <c r="D14" s="432"/>
      <c r="E14" s="115"/>
      <c r="F14" s="115"/>
      <c r="G14" s="115"/>
      <c r="H14" s="115"/>
      <c r="I14" s="115"/>
      <c r="J14" s="115"/>
      <c r="K14" s="115"/>
    </row>
    <row r="15" spans="1:11" ht="12.6" customHeight="1" x14ac:dyDescent="0.2">
      <c r="A15" s="72" t="s">
        <v>250</v>
      </c>
      <c r="B15" s="115">
        <v>13779</v>
      </c>
      <c r="C15" s="115">
        <v>2742</v>
      </c>
      <c r="D15" s="432">
        <f t="shared" ref="D15:D17" si="1">C15*100/B15</f>
        <v>19.899847594165035</v>
      </c>
      <c r="E15" s="115">
        <v>1255</v>
      </c>
      <c r="F15" s="115">
        <v>298</v>
      </c>
      <c r="G15" s="115">
        <v>384</v>
      </c>
      <c r="H15" s="115">
        <v>291</v>
      </c>
      <c r="I15" s="115">
        <v>292</v>
      </c>
      <c r="J15" s="115">
        <v>8</v>
      </c>
      <c r="K15" s="115">
        <v>214</v>
      </c>
    </row>
    <row r="16" spans="1:11" ht="12.6" customHeight="1" x14ac:dyDescent="0.2">
      <c r="A16" s="73" t="s">
        <v>266</v>
      </c>
      <c r="B16" s="115">
        <v>21463</v>
      </c>
      <c r="C16" s="115">
        <v>5499</v>
      </c>
      <c r="D16" s="432">
        <f t="shared" si="1"/>
        <v>25.620835857056331</v>
      </c>
      <c r="E16" s="115">
        <v>2077</v>
      </c>
      <c r="F16" s="115">
        <v>703</v>
      </c>
      <c r="G16" s="115">
        <v>1011</v>
      </c>
      <c r="H16" s="115">
        <v>800</v>
      </c>
      <c r="I16" s="115">
        <v>534</v>
      </c>
      <c r="J16" s="115">
        <v>18</v>
      </c>
      <c r="K16" s="115">
        <v>356</v>
      </c>
    </row>
    <row r="17" spans="1:11" ht="12.6" customHeight="1" x14ac:dyDescent="0.2">
      <c r="A17" s="73" t="s">
        <v>265</v>
      </c>
      <c r="B17" s="115">
        <v>15001</v>
      </c>
      <c r="C17" s="115">
        <v>4334</v>
      </c>
      <c r="D17" s="432">
        <f t="shared" si="1"/>
        <v>28.891407239517367</v>
      </c>
      <c r="E17" s="115">
        <v>1673</v>
      </c>
      <c r="F17" s="115">
        <v>649</v>
      </c>
      <c r="G17" s="115">
        <v>921</v>
      </c>
      <c r="H17" s="115">
        <v>466</v>
      </c>
      <c r="I17" s="115">
        <v>393</v>
      </c>
      <c r="J17" s="115">
        <v>0</v>
      </c>
      <c r="K17" s="115">
        <v>232</v>
      </c>
    </row>
    <row r="18" spans="1:11" ht="12.6" customHeight="1" x14ac:dyDescent="0.2">
      <c r="A18" s="45" t="s">
        <v>252</v>
      </c>
      <c r="B18" s="115"/>
      <c r="C18" s="115"/>
      <c r="D18" s="432"/>
      <c r="E18" s="115"/>
      <c r="F18" s="115"/>
      <c r="G18" s="115"/>
      <c r="H18" s="115"/>
      <c r="I18" s="115"/>
      <c r="J18" s="115"/>
      <c r="K18" s="115"/>
    </row>
    <row r="19" spans="1:11" ht="12.6" customHeight="1" x14ac:dyDescent="0.2">
      <c r="A19" s="44" t="s">
        <v>251</v>
      </c>
      <c r="B19" s="115">
        <v>50243</v>
      </c>
      <c r="C19" s="115">
        <v>12575</v>
      </c>
      <c r="D19" s="432">
        <f>C19*100/B19</f>
        <v>25.028362159902873</v>
      </c>
      <c r="E19" s="115">
        <v>5005</v>
      </c>
      <c r="F19" s="115">
        <v>1650</v>
      </c>
      <c r="G19" s="115">
        <v>2316</v>
      </c>
      <c r="H19" s="115">
        <v>1557</v>
      </c>
      <c r="I19" s="115">
        <v>1219</v>
      </c>
      <c r="J19" s="115">
        <v>26</v>
      </c>
      <c r="K19" s="115">
        <v>802</v>
      </c>
    </row>
    <row r="20" spans="1:11" ht="15" customHeight="1" x14ac:dyDescent="0.2">
      <c r="A20" s="44" t="s">
        <v>238</v>
      </c>
      <c r="B20" s="115"/>
      <c r="C20" s="115"/>
      <c r="D20" s="432"/>
      <c r="E20" s="115"/>
      <c r="F20" s="115"/>
      <c r="G20" s="115"/>
      <c r="H20" s="115"/>
      <c r="I20" s="115"/>
      <c r="J20" s="115"/>
      <c r="K20" s="115"/>
    </row>
    <row r="21" spans="1:11" ht="12.6" customHeight="1" x14ac:dyDescent="0.2">
      <c r="A21" s="72" t="s">
        <v>253</v>
      </c>
      <c r="B21" s="115">
        <v>28133</v>
      </c>
      <c r="C21" s="115">
        <v>7337</v>
      </c>
      <c r="D21" s="432">
        <f t="shared" ref="D21:D24" si="2">C21*100/B21</f>
        <v>26.079692887356487</v>
      </c>
      <c r="E21" s="115">
        <v>2907</v>
      </c>
      <c r="F21" s="115">
        <v>573</v>
      </c>
      <c r="G21" s="115">
        <v>1372</v>
      </c>
      <c r="H21" s="115">
        <v>1152</v>
      </c>
      <c r="I21" s="115">
        <v>812</v>
      </c>
      <c r="J21" s="115">
        <v>93</v>
      </c>
      <c r="K21" s="115">
        <v>428</v>
      </c>
    </row>
    <row r="22" spans="1:11" ht="12.6" customHeight="1" x14ac:dyDescent="0.2">
      <c r="A22" s="73" t="s">
        <v>263</v>
      </c>
      <c r="B22" s="115">
        <v>24020</v>
      </c>
      <c r="C22" s="115">
        <v>7266</v>
      </c>
      <c r="D22" s="432">
        <f t="shared" si="2"/>
        <v>30.249791840133224</v>
      </c>
      <c r="E22" s="115">
        <v>2465</v>
      </c>
      <c r="F22" s="115">
        <v>305</v>
      </c>
      <c r="G22" s="115">
        <v>1710</v>
      </c>
      <c r="H22" s="115">
        <v>1354</v>
      </c>
      <c r="I22" s="115">
        <v>852</v>
      </c>
      <c r="J22" s="115">
        <v>166</v>
      </c>
      <c r="K22" s="115">
        <v>414</v>
      </c>
    </row>
    <row r="23" spans="1:11" ht="12.6" customHeight="1" x14ac:dyDescent="0.2">
      <c r="A23" s="73" t="s">
        <v>264</v>
      </c>
      <c r="B23" s="115">
        <v>17973</v>
      </c>
      <c r="C23" s="115">
        <v>5181</v>
      </c>
      <c r="D23" s="432">
        <f t="shared" si="2"/>
        <v>28.826573193123018</v>
      </c>
      <c r="E23" s="115">
        <v>2236</v>
      </c>
      <c r="F23" s="115">
        <v>437</v>
      </c>
      <c r="G23" s="115">
        <v>997</v>
      </c>
      <c r="H23" s="115">
        <v>717</v>
      </c>
      <c r="I23" s="115">
        <v>576</v>
      </c>
      <c r="J23" s="115">
        <v>30</v>
      </c>
      <c r="K23" s="115">
        <v>188</v>
      </c>
    </row>
    <row r="24" spans="1:11" ht="12.6" customHeight="1" x14ac:dyDescent="0.2">
      <c r="A24" s="45" t="s">
        <v>100</v>
      </c>
      <c r="B24" s="115">
        <v>70126</v>
      </c>
      <c r="C24" s="115">
        <v>19784</v>
      </c>
      <c r="D24" s="432">
        <f t="shared" si="2"/>
        <v>28.21207540712432</v>
      </c>
      <c r="E24" s="115">
        <v>7608</v>
      </c>
      <c r="F24" s="115">
        <v>1315</v>
      </c>
      <c r="G24" s="115">
        <v>4079</v>
      </c>
      <c r="H24" s="115">
        <v>3223</v>
      </c>
      <c r="I24" s="115">
        <v>2240</v>
      </c>
      <c r="J24" s="115">
        <v>289</v>
      </c>
      <c r="K24" s="115">
        <v>1030</v>
      </c>
    </row>
    <row r="25" spans="1:11" ht="30.2" customHeight="1" x14ac:dyDescent="0.2">
      <c r="A25" s="46" t="s">
        <v>26</v>
      </c>
      <c r="B25" s="116">
        <v>230367</v>
      </c>
      <c r="C25" s="116">
        <v>57015</v>
      </c>
      <c r="D25" s="433">
        <f>C25*100/B25</f>
        <v>24.749638620114862</v>
      </c>
      <c r="E25" s="116">
        <v>22488</v>
      </c>
      <c r="F25" s="116">
        <v>5674</v>
      </c>
      <c r="G25" s="116">
        <v>10678</v>
      </c>
      <c r="H25" s="116">
        <v>8739</v>
      </c>
      <c r="I25" s="116">
        <v>4915</v>
      </c>
      <c r="J25" s="116">
        <v>750</v>
      </c>
      <c r="K25" s="116">
        <v>3771</v>
      </c>
    </row>
    <row r="26" spans="1:11" ht="32.25" customHeight="1" x14ac:dyDescent="0.2">
      <c r="A26" s="44" t="s">
        <v>238</v>
      </c>
      <c r="B26" s="115"/>
      <c r="C26" s="115"/>
      <c r="D26" s="432"/>
      <c r="E26" s="115"/>
      <c r="F26" s="115"/>
      <c r="G26" s="115"/>
      <c r="H26" s="115"/>
      <c r="I26" s="115"/>
      <c r="J26" s="115"/>
      <c r="K26" s="115"/>
    </row>
    <row r="27" spans="1:11" ht="12.6" customHeight="1" x14ac:dyDescent="0.2">
      <c r="A27" s="72" t="s">
        <v>254</v>
      </c>
      <c r="B27" s="115">
        <v>28144</v>
      </c>
      <c r="C27" s="115">
        <v>8647</v>
      </c>
      <c r="D27" s="432">
        <f t="shared" ref="D27:D30" si="3">C27*100/B27</f>
        <v>30.724133030130755</v>
      </c>
      <c r="E27" s="115">
        <v>3209</v>
      </c>
      <c r="F27" s="115">
        <v>431</v>
      </c>
      <c r="G27" s="115">
        <v>1568</v>
      </c>
      <c r="H27" s="115">
        <v>1640</v>
      </c>
      <c r="I27" s="115">
        <v>1158</v>
      </c>
      <c r="J27" s="115">
        <v>56</v>
      </c>
      <c r="K27" s="115">
        <v>585</v>
      </c>
    </row>
    <row r="28" spans="1:11" ht="12.6" customHeight="1" x14ac:dyDescent="0.2">
      <c r="A28" s="73" t="s">
        <v>261</v>
      </c>
      <c r="B28" s="115">
        <v>23151</v>
      </c>
      <c r="C28" s="115">
        <v>4660</v>
      </c>
      <c r="D28" s="432">
        <f t="shared" si="3"/>
        <v>20.128720141678546</v>
      </c>
      <c r="E28" s="115">
        <v>1905</v>
      </c>
      <c r="F28" s="115">
        <v>279</v>
      </c>
      <c r="G28" s="115">
        <v>257</v>
      </c>
      <c r="H28" s="115">
        <v>853</v>
      </c>
      <c r="I28" s="115">
        <v>948</v>
      </c>
      <c r="J28" s="115">
        <v>81</v>
      </c>
      <c r="K28" s="115">
        <v>337</v>
      </c>
    </row>
    <row r="29" spans="1:11" ht="12.6" customHeight="1" x14ac:dyDescent="0.2">
      <c r="A29" s="73" t="s">
        <v>262</v>
      </c>
      <c r="B29" s="115">
        <v>17687</v>
      </c>
      <c r="C29" s="115">
        <v>4357</v>
      </c>
      <c r="D29" s="432">
        <f t="shared" si="3"/>
        <v>24.633911912704246</v>
      </c>
      <c r="E29" s="115">
        <v>1581</v>
      </c>
      <c r="F29" s="115">
        <v>785</v>
      </c>
      <c r="G29" s="115">
        <v>976</v>
      </c>
      <c r="H29" s="115">
        <v>562</v>
      </c>
      <c r="I29" s="115">
        <v>199</v>
      </c>
      <c r="J29" s="115">
        <v>28</v>
      </c>
      <c r="K29" s="115">
        <v>226</v>
      </c>
    </row>
    <row r="30" spans="1:11" ht="12.6" customHeight="1" x14ac:dyDescent="0.2">
      <c r="A30" s="45" t="s">
        <v>101</v>
      </c>
      <c r="B30" s="115">
        <v>68982</v>
      </c>
      <c r="C30" s="115">
        <v>17664</v>
      </c>
      <c r="D30" s="432">
        <f t="shared" si="3"/>
        <v>25.60668000347917</v>
      </c>
      <c r="E30" s="115">
        <v>6695</v>
      </c>
      <c r="F30" s="115">
        <v>1495</v>
      </c>
      <c r="G30" s="115">
        <v>2801</v>
      </c>
      <c r="H30" s="115">
        <v>3055</v>
      </c>
      <c r="I30" s="115">
        <v>2305</v>
      </c>
      <c r="J30" s="115">
        <v>165</v>
      </c>
      <c r="K30" s="115">
        <v>1148</v>
      </c>
    </row>
    <row r="31" spans="1:11" ht="20.100000000000001" customHeight="1" x14ac:dyDescent="0.2">
      <c r="A31" s="45" t="s">
        <v>237</v>
      </c>
      <c r="B31" s="115"/>
      <c r="C31" s="115"/>
      <c r="D31" s="432"/>
      <c r="E31" s="115"/>
      <c r="F31" s="115"/>
      <c r="G31" s="115"/>
      <c r="H31" s="115"/>
      <c r="I31" s="115"/>
      <c r="J31" s="115"/>
      <c r="K31" s="115"/>
    </row>
    <row r="32" spans="1:11" ht="12.6" customHeight="1" x14ac:dyDescent="0.2">
      <c r="A32" s="72" t="s">
        <v>255</v>
      </c>
      <c r="B32" s="115">
        <v>15230</v>
      </c>
      <c r="C32" s="115">
        <v>4431</v>
      </c>
      <c r="D32" s="432">
        <f>C32*100/B32</f>
        <v>29.093893630991463</v>
      </c>
      <c r="E32" s="115">
        <v>1688</v>
      </c>
      <c r="F32" s="115">
        <v>177</v>
      </c>
      <c r="G32" s="115">
        <v>759</v>
      </c>
      <c r="H32" s="115">
        <v>713</v>
      </c>
      <c r="I32" s="115">
        <v>681</v>
      </c>
      <c r="J32" s="115">
        <v>90</v>
      </c>
      <c r="K32" s="115">
        <v>323</v>
      </c>
    </row>
    <row r="33" spans="1:11" ht="15" customHeight="1" x14ac:dyDescent="0.2">
      <c r="A33" s="74" t="s">
        <v>238</v>
      </c>
      <c r="B33" s="115"/>
      <c r="C33" s="115"/>
      <c r="D33" s="432"/>
      <c r="E33" s="115"/>
      <c r="F33" s="115"/>
      <c r="G33" s="115"/>
      <c r="H33" s="115"/>
      <c r="I33" s="115"/>
      <c r="J33" s="115"/>
      <c r="K33" s="115"/>
    </row>
    <row r="34" spans="1:11" ht="12.6" customHeight="1" x14ac:dyDescent="0.2">
      <c r="A34" s="72" t="s">
        <v>256</v>
      </c>
      <c r="B34" s="115">
        <v>18474</v>
      </c>
      <c r="C34" s="115">
        <v>4190</v>
      </c>
      <c r="D34" s="432">
        <f t="shared" ref="D34:D36" si="4">C34*100/B34</f>
        <v>22.68052397964707</v>
      </c>
      <c r="E34" s="115">
        <v>1829</v>
      </c>
      <c r="F34" s="115">
        <v>186</v>
      </c>
      <c r="G34" s="115">
        <v>878</v>
      </c>
      <c r="H34" s="115">
        <v>345</v>
      </c>
      <c r="I34" s="115">
        <v>705</v>
      </c>
      <c r="J34" s="115">
        <v>0</v>
      </c>
      <c r="K34" s="115">
        <v>247</v>
      </c>
    </row>
    <row r="35" spans="1:11" ht="12.6" customHeight="1" x14ac:dyDescent="0.2">
      <c r="A35" s="73" t="s">
        <v>260</v>
      </c>
      <c r="B35" s="115">
        <v>21286</v>
      </c>
      <c r="C35" s="115">
        <v>3932</v>
      </c>
      <c r="D35" s="432">
        <f t="shared" si="4"/>
        <v>18.472235272009772</v>
      </c>
      <c r="E35" s="115">
        <v>1705</v>
      </c>
      <c r="F35" s="115">
        <v>192</v>
      </c>
      <c r="G35" s="115">
        <v>600</v>
      </c>
      <c r="H35" s="115">
        <v>393</v>
      </c>
      <c r="I35" s="115">
        <v>696</v>
      </c>
      <c r="J35" s="115">
        <v>10</v>
      </c>
      <c r="K35" s="115">
        <v>336</v>
      </c>
    </row>
    <row r="36" spans="1:11" ht="12.6" customHeight="1" x14ac:dyDescent="0.2">
      <c r="A36" s="45" t="s">
        <v>400</v>
      </c>
      <c r="B36" s="115">
        <v>54990</v>
      </c>
      <c r="C36" s="115">
        <v>12553</v>
      </c>
      <c r="D36" s="432">
        <f t="shared" si="4"/>
        <v>22.827786870340063</v>
      </c>
      <c r="E36" s="115">
        <v>5222</v>
      </c>
      <c r="F36" s="115">
        <v>555</v>
      </c>
      <c r="G36" s="115">
        <v>2237</v>
      </c>
      <c r="H36" s="115">
        <v>1451</v>
      </c>
      <c r="I36" s="115">
        <v>2082</v>
      </c>
      <c r="J36" s="115">
        <v>100</v>
      </c>
      <c r="K36" s="115">
        <v>906</v>
      </c>
    </row>
    <row r="37" spans="1:11" ht="15" customHeight="1" x14ac:dyDescent="0.2">
      <c r="A37" s="44" t="s">
        <v>238</v>
      </c>
      <c r="B37" s="115"/>
      <c r="C37" s="115"/>
      <c r="D37" s="432"/>
      <c r="E37" s="115"/>
      <c r="F37" s="115"/>
      <c r="G37" s="115"/>
      <c r="H37" s="115"/>
      <c r="I37" s="115"/>
      <c r="J37" s="115"/>
      <c r="K37" s="115"/>
    </row>
    <row r="38" spans="1:11" ht="12.6" customHeight="1" x14ac:dyDescent="0.2">
      <c r="A38" s="72" t="s">
        <v>257</v>
      </c>
      <c r="B38" s="115">
        <v>21279</v>
      </c>
      <c r="C38" s="115">
        <v>4705</v>
      </c>
      <c r="D38" s="432">
        <f t="shared" ref="D38:D41" si="5">C38*100/B38</f>
        <v>22.111001456835378</v>
      </c>
      <c r="E38" s="115">
        <v>1683</v>
      </c>
      <c r="F38" s="115">
        <v>423</v>
      </c>
      <c r="G38" s="115">
        <v>510</v>
      </c>
      <c r="H38" s="115">
        <v>793</v>
      </c>
      <c r="I38" s="115">
        <v>702</v>
      </c>
      <c r="J38" s="115">
        <v>94</v>
      </c>
      <c r="K38" s="115">
        <v>500</v>
      </c>
    </row>
    <row r="39" spans="1:11" ht="12.6" customHeight="1" x14ac:dyDescent="0.2">
      <c r="A39" s="73" t="s">
        <v>258</v>
      </c>
      <c r="B39" s="115">
        <v>32454</v>
      </c>
      <c r="C39" s="115">
        <v>5436</v>
      </c>
      <c r="D39" s="432">
        <f t="shared" si="5"/>
        <v>16.749861342207431</v>
      </c>
      <c r="E39" s="115">
        <v>1927</v>
      </c>
      <c r="F39" s="115">
        <v>641</v>
      </c>
      <c r="G39" s="115">
        <v>951</v>
      </c>
      <c r="H39" s="115">
        <v>722</v>
      </c>
      <c r="I39" s="115">
        <v>569</v>
      </c>
      <c r="J39" s="115">
        <v>35</v>
      </c>
      <c r="K39" s="115">
        <v>591</v>
      </c>
    </row>
    <row r="40" spans="1:11" ht="12.6" customHeight="1" x14ac:dyDescent="0.2">
      <c r="A40" s="73" t="s">
        <v>259</v>
      </c>
      <c r="B40" s="115">
        <v>13381</v>
      </c>
      <c r="C40" s="115">
        <v>2397</v>
      </c>
      <c r="D40" s="432">
        <f t="shared" si="5"/>
        <v>17.913459382706822</v>
      </c>
      <c r="E40" s="115">
        <v>934</v>
      </c>
      <c r="F40" s="115">
        <v>440</v>
      </c>
      <c r="G40" s="115">
        <v>340</v>
      </c>
      <c r="H40" s="115">
        <v>340</v>
      </c>
      <c r="I40" s="115">
        <v>141</v>
      </c>
      <c r="J40" s="115">
        <v>0</v>
      </c>
      <c r="K40" s="115">
        <v>202</v>
      </c>
    </row>
    <row r="41" spans="1:11" ht="12.6" customHeight="1" x14ac:dyDescent="0.2">
      <c r="A41" s="45" t="s">
        <v>102</v>
      </c>
      <c r="B41" s="115">
        <v>67114</v>
      </c>
      <c r="C41" s="115">
        <v>12538</v>
      </c>
      <c r="D41" s="432">
        <f t="shared" si="5"/>
        <v>18.681646154304616</v>
      </c>
      <c r="E41" s="115">
        <v>4544</v>
      </c>
      <c r="F41" s="115">
        <v>1504</v>
      </c>
      <c r="G41" s="115">
        <v>1801</v>
      </c>
      <c r="H41" s="115">
        <v>1855</v>
      </c>
      <c r="I41" s="115">
        <v>1412</v>
      </c>
      <c r="J41" s="115">
        <v>129</v>
      </c>
      <c r="K41" s="115">
        <v>1293</v>
      </c>
    </row>
    <row r="42" spans="1:11" ht="30.2" customHeight="1" x14ac:dyDescent="0.2">
      <c r="A42" s="46" t="s">
        <v>27</v>
      </c>
      <c r="B42" s="116">
        <v>191086</v>
      </c>
      <c r="C42" s="116">
        <v>42755</v>
      </c>
      <c r="D42" s="433">
        <f>C42*100/B42</f>
        <v>22.374742262646137</v>
      </c>
      <c r="E42" s="116">
        <v>16461</v>
      </c>
      <c r="F42" s="116">
        <v>3554</v>
      </c>
      <c r="G42" s="116">
        <v>6839</v>
      </c>
      <c r="H42" s="116">
        <v>6361</v>
      </c>
      <c r="I42" s="116">
        <v>5799</v>
      </c>
      <c r="J42" s="116">
        <v>394</v>
      </c>
      <c r="K42" s="116">
        <v>3347</v>
      </c>
    </row>
    <row r="43" spans="1:11" ht="45" customHeight="1" x14ac:dyDescent="0.2">
      <c r="A43" s="46" t="s">
        <v>28</v>
      </c>
      <c r="B43" s="116">
        <v>1098436</v>
      </c>
      <c r="C43" s="116">
        <v>291992</v>
      </c>
      <c r="D43" s="433">
        <f>C43*100/B43</f>
        <v>26.582522786944345</v>
      </c>
      <c r="E43" s="116">
        <v>115716</v>
      </c>
      <c r="F43" s="116">
        <v>23782</v>
      </c>
      <c r="G43" s="116">
        <v>57290</v>
      </c>
      <c r="H43" s="116">
        <v>43800</v>
      </c>
      <c r="I43" s="116">
        <v>28681</v>
      </c>
      <c r="J43" s="116">
        <v>3451</v>
      </c>
      <c r="K43" s="116">
        <v>19272</v>
      </c>
    </row>
    <row r="44" spans="1:11" ht="37.5" customHeight="1" x14ac:dyDescent="0.2">
      <c r="A44" s="759" t="s">
        <v>492</v>
      </c>
      <c r="B44" s="759"/>
      <c r="C44" s="759"/>
      <c r="D44" s="759"/>
      <c r="E44" s="759"/>
      <c r="F44" s="759"/>
      <c r="G44" s="759"/>
      <c r="H44" s="759"/>
      <c r="I44" s="759"/>
      <c r="J44" s="759"/>
      <c r="K44" s="759"/>
    </row>
    <row r="45" spans="1:11" x14ac:dyDescent="0.2">
      <c r="B45" s="146"/>
      <c r="C45" s="146"/>
      <c r="D45" s="147"/>
      <c r="E45" s="146"/>
      <c r="F45" s="146"/>
      <c r="G45" s="146"/>
      <c r="H45" s="146"/>
      <c r="I45" s="146"/>
      <c r="J45" s="146"/>
      <c r="K45" s="146"/>
    </row>
    <row r="46" spans="1:11" x14ac:dyDescent="0.2">
      <c r="B46" s="146"/>
      <c r="C46" s="146"/>
      <c r="D46" s="147"/>
      <c r="E46" s="146"/>
      <c r="F46" s="146"/>
      <c r="G46" s="146"/>
      <c r="H46" s="146"/>
      <c r="I46" s="146"/>
      <c r="J46" s="146"/>
      <c r="K46" s="146"/>
    </row>
    <row r="47" spans="1:11" x14ac:dyDescent="0.2">
      <c r="B47" s="146"/>
      <c r="C47" s="146"/>
      <c r="D47" s="147"/>
      <c r="E47" s="146"/>
      <c r="F47" s="146"/>
      <c r="G47" s="146"/>
      <c r="H47" s="146"/>
      <c r="I47" s="146"/>
      <c r="J47" s="146"/>
      <c r="K47" s="146"/>
    </row>
    <row r="48" spans="1:11" x14ac:dyDescent="0.2">
      <c r="B48" s="146"/>
      <c r="C48" s="146"/>
      <c r="D48" s="147"/>
      <c r="E48" s="146"/>
      <c r="F48" s="146"/>
      <c r="G48" s="146"/>
      <c r="H48" s="146"/>
      <c r="I48" s="146"/>
      <c r="J48" s="146"/>
      <c r="K48" s="146"/>
    </row>
    <row r="49" spans="2:11" x14ac:dyDescent="0.2">
      <c r="B49" s="146"/>
      <c r="C49" s="146"/>
      <c r="D49" s="147"/>
      <c r="E49" s="146"/>
      <c r="F49" s="146"/>
      <c r="G49" s="146"/>
      <c r="H49" s="146"/>
      <c r="I49" s="146"/>
      <c r="J49" s="146"/>
      <c r="K49" s="146"/>
    </row>
    <row r="50" spans="2:11" x14ac:dyDescent="0.2">
      <c r="B50" s="146"/>
      <c r="C50" s="146"/>
      <c r="D50" s="147"/>
      <c r="E50" s="146"/>
      <c r="F50" s="146"/>
      <c r="G50" s="146"/>
      <c r="H50" s="146"/>
      <c r="I50" s="146"/>
      <c r="J50" s="146"/>
      <c r="K50" s="146"/>
    </row>
    <row r="51" spans="2:11" x14ac:dyDescent="0.2">
      <c r="B51" s="146"/>
      <c r="C51" s="146"/>
      <c r="D51" s="147"/>
      <c r="E51" s="146"/>
      <c r="F51" s="146"/>
      <c r="G51" s="146"/>
      <c r="H51" s="146"/>
      <c r="I51" s="146"/>
      <c r="J51" s="146"/>
      <c r="K51" s="146"/>
    </row>
    <row r="52" spans="2:11" x14ac:dyDescent="0.2">
      <c r="B52" s="146"/>
      <c r="C52" s="146"/>
      <c r="D52" s="147"/>
      <c r="E52" s="146"/>
      <c r="F52" s="146"/>
      <c r="G52" s="146"/>
      <c r="H52" s="146"/>
      <c r="I52" s="146"/>
      <c r="J52" s="146"/>
      <c r="K52" s="146"/>
    </row>
    <row r="53" spans="2:11" x14ac:dyDescent="0.2">
      <c r="B53" s="146"/>
      <c r="C53" s="146"/>
      <c r="D53" s="147"/>
      <c r="E53" s="146"/>
      <c r="F53" s="146"/>
      <c r="G53" s="146"/>
      <c r="H53" s="146"/>
      <c r="I53" s="146"/>
      <c r="J53" s="146"/>
      <c r="K53" s="146"/>
    </row>
    <row r="54" spans="2:11" x14ac:dyDescent="0.2">
      <c r="B54" s="146"/>
      <c r="C54" s="146"/>
      <c r="D54" s="147"/>
      <c r="E54" s="146"/>
      <c r="F54" s="146"/>
      <c r="G54" s="146"/>
      <c r="H54" s="146"/>
      <c r="I54" s="146"/>
      <c r="J54" s="146"/>
      <c r="K54" s="146"/>
    </row>
    <row r="55" spans="2:11" x14ac:dyDescent="0.2">
      <c r="B55" s="146"/>
      <c r="C55" s="146"/>
      <c r="D55" s="147"/>
      <c r="E55" s="146"/>
      <c r="F55" s="146"/>
      <c r="G55" s="146"/>
      <c r="H55" s="146"/>
      <c r="I55" s="146"/>
      <c r="J55" s="146"/>
      <c r="K55" s="146"/>
    </row>
    <row r="56" spans="2:11" x14ac:dyDescent="0.2">
      <c r="B56" s="146"/>
      <c r="C56" s="146"/>
      <c r="D56" s="147"/>
      <c r="E56" s="146"/>
      <c r="F56" s="146"/>
      <c r="G56" s="146"/>
      <c r="H56" s="146"/>
      <c r="I56" s="146"/>
      <c r="J56" s="146"/>
      <c r="K56" s="146"/>
    </row>
    <row r="57" spans="2:11" x14ac:dyDescent="0.2">
      <c r="B57" s="146"/>
      <c r="C57" s="146"/>
      <c r="D57" s="147"/>
      <c r="E57" s="146"/>
      <c r="F57" s="146"/>
      <c r="G57" s="146"/>
      <c r="H57" s="146"/>
      <c r="I57" s="146"/>
      <c r="J57" s="146"/>
      <c r="K57" s="146"/>
    </row>
    <row r="58" spans="2:11" x14ac:dyDescent="0.2">
      <c r="B58" s="146"/>
      <c r="C58" s="146"/>
      <c r="D58" s="147"/>
      <c r="E58" s="146"/>
      <c r="F58" s="146"/>
      <c r="G58" s="146"/>
      <c r="H58" s="146"/>
      <c r="I58" s="146"/>
      <c r="J58" s="146"/>
      <c r="K58" s="146"/>
    </row>
  </sheetData>
  <mergeCells count="14">
    <mergeCell ref="A44:K44"/>
    <mergeCell ref="K4:K5"/>
    <mergeCell ref="E3:K3"/>
    <mergeCell ref="E6:K6"/>
    <mergeCell ref="A3:A6"/>
    <mergeCell ref="B3:B5"/>
    <mergeCell ref="C3:D5"/>
    <mergeCell ref="F4:F5"/>
    <mergeCell ref="G4:G5"/>
    <mergeCell ref="H4:H5"/>
    <mergeCell ref="I4:I5"/>
    <mergeCell ref="J4:J5"/>
    <mergeCell ref="B6:C6"/>
    <mergeCell ref="E4:E5"/>
  </mergeCells>
  <conditionalFormatting sqref="B8:C43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E8:K43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D8:D4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9.33203125" style="39" customWidth="1"/>
    <col min="2" max="2" width="10" style="39" customWidth="1"/>
    <col min="3" max="3" width="8.33203125" style="39" customWidth="1"/>
    <col min="4" max="4" width="7.33203125" style="39" customWidth="1"/>
    <col min="5" max="11" width="8.5" style="39" customWidth="1"/>
    <col min="12" max="16384" width="14.6640625" style="39"/>
  </cols>
  <sheetData>
    <row r="1" spans="1:11" ht="16.5" customHeight="1" x14ac:dyDescent="0.2">
      <c r="A1" s="139" t="s">
        <v>366</v>
      </c>
    </row>
    <row r="2" spans="1:11" ht="14.85" customHeight="1" x14ac:dyDescent="0.2">
      <c r="A2" s="375" t="s">
        <v>480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</row>
    <row r="3" spans="1:11" s="140" customFormat="1" ht="15" customHeight="1" x14ac:dyDescent="0.15">
      <c r="A3" s="749" t="s">
        <v>93</v>
      </c>
      <c r="B3" s="752" t="s">
        <v>347</v>
      </c>
      <c r="C3" s="754" t="s">
        <v>367</v>
      </c>
      <c r="D3" s="754"/>
      <c r="E3" s="743" t="s">
        <v>29</v>
      </c>
      <c r="F3" s="744"/>
      <c r="G3" s="744"/>
      <c r="H3" s="744"/>
      <c r="I3" s="744"/>
      <c r="J3" s="744"/>
      <c r="K3" s="744"/>
    </row>
    <row r="4" spans="1:11" s="140" customFormat="1" ht="15" customHeight="1" x14ac:dyDescent="0.15">
      <c r="A4" s="750"/>
      <c r="B4" s="753"/>
      <c r="C4" s="755"/>
      <c r="D4" s="755"/>
      <c r="E4" s="757" t="s">
        <v>425</v>
      </c>
      <c r="F4" s="755" t="s">
        <v>214</v>
      </c>
      <c r="G4" s="755" t="s">
        <v>82</v>
      </c>
      <c r="H4" s="755" t="s">
        <v>83</v>
      </c>
      <c r="I4" s="755" t="s">
        <v>433</v>
      </c>
      <c r="J4" s="742" t="s">
        <v>434</v>
      </c>
      <c r="K4" s="742" t="s">
        <v>298</v>
      </c>
    </row>
    <row r="5" spans="1:11" s="140" customFormat="1" ht="81" customHeight="1" x14ac:dyDescent="0.15">
      <c r="A5" s="750"/>
      <c r="B5" s="753"/>
      <c r="C5" s="755"/>
      <c r="D5" s="755"/>
      <c r="E5" s="758"/>
      <c r="F5" s="755"/>
      <c r="G5" s="755"/>
      <c r="H5" s="756"/>
      <c r="I5" s="755"/>
      <c r="J5" s="742"/>
      <c r="K5" s="742"/>
    </row>
    <row r="6" spans="1:11" s="140" customFormat="1" ht="15" customHeight="1" x14ac:dyDescent="0.15">
      <c r="A6" s="751"/>
      <c r="B6" s="747" t="s">
        <v>55</v>
      </c>
      <c r="C6" s="748"/>
      <c r="D6" s="141" t="s">
        <v>56</v>
      </c>
      <c r="E6" s="745" t="s">
        <v>55</v>
      </c>
      <c r="F6" s="746"/>
      <c r="G6" s="746"/>
      <c r="H6" s="746"/>
      <c r="I6" s="746"/>
      <c r="J6" s="746"/>
      <c r="K6" s="746"/>
    </row>
    <row r="7" spans="1:11" s="38" customFormat="1" ht="27" customHeight="1" x14ac:dyDescent="0.2">
      <c r="A7" s="41" t="s">
        <v>237</v>
      </c>
      <c r="B7" s="60"/>
      <c r="C7" s="61"/>
      <c r="D7" s="68"/>
      <c r="E7" s="62"/>
      <c r="F7" s="62"/>
      <c r="G7" s="62"/>
      <c r="H7" s="62"/>
      <c r="I7" s="62"/>
      <c r="J7" s="63"/>
      <c r="K7" s="62"/>
    </row>
    <row r="8" spans="1:11" s="38" customFormat="1" ht="12.6" customHeight="1" x14ac:dyDescent="0.2">
      <c r="A8" s="59" t="s">
        <v>236</v>
      </c>
      <c r="B8" s="115">
        <v>58036</v>
      </c>
      <c r="C8" s="115">
        <v>10412</v>
      </c>
      <c r="D8" s="432">
        <v>17.940588600179201</v>
      </c>
      <c r="E8" s="115">
        <v>3879</v>
      </c>
      <c r="F8" s="115">
        <v>1030</v>
      </c>
      <c r="G8" s="115">
        <v>2013</v>
      </c>
      <c r="H8" s="115">
        <v>1900</v>
      </c>
      <c r="I8" s="115">
        <v>762</v>
      </c>
      <c r="J8" s="115">
        <v>112</v>
      </c>
      <c r="K8" s="115">
        <v>716</v>
      </c>
    </row>
    <row r="9" spans="1:11" s="38" customFormat="1" ht="15" customHeight="1" x14ac:dyDescent="0.2">
      <c r="A9" s="41" t="s">
        <v>238</v>
      </c>
      <c r="B9" s="115"/>
      <c r="C9" s="115"/>
      <c r="D9" s="432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59" t="s">
        <v>239</v>
      </c>
      <c r="B10" s="115">
        <v>39487</v>
      </c>
      <c r="C10" s="115">
        <v>5217</v>
      </c>
      <c r="D10" s="432">
        <v>13.211943171170258</v>
      </c>
      <c r="E10" s="115">
        <v>2084</v>
      </c>
      <c r="F10" s="115">
        <v>415</v>
      </c>
      <c r="G10" s="115">
        <v>914</v>
      </c>
      <c r="H10" s="115">
        <v>662</v>
      </c>
      <c r="I10" s="115">
        <v>665</v>
      </c>
      <c r="J10" s="115">
        <v>7</v>
      </c>
      <c r="K10" s="115">
        <v>470</v>
      </c>
    </row>
    <row r="11" spans="1:11" ht="12.6" customHeight="1" x14ac:dyDescent="0.2">
      <c r="A11" s="59" t="s">
        <v>269</v>
      </c>
      <c r="B11" s="115">
        <v>52529</v>
      </c>
      <c r="C11" s="115">
        <v>6187</v>
      </c>
      <c r="D11" s="432">
        <v>11.778255820594339</v>
      </c>
      <c r="E11" s="115">
        <v>2409</v>
      </c>
      <c r="F11" s="115">
        <v>696</v>
      </c>
      <c r="G11" s="115">
        <v>1252</v>
      </c>
      <c r="H11" s="115">
        <v>676</v>
      </c>
      <c r="I11" s="115">
        <v>609</v>
      </c>
      <c r="J11" s="115">
        <v>37</v>
      </c>
      <c r="K11" s="115">
        <v>508</v>
      </c>
    </row>
    <row r="12" spans="1:11" ht="12.6" customHeight="1" x14ac:dyDescent="0.2">
      <c r="A12" s="59" t="s">
        <v>270</v>
      </c>
      <c r="B12" s="115">
        <v>25126</v>
      </c>
      <c r="C12" s="115">
        <v>3349</v>
      </c>
      <c r="D12" s="432">
        <v>13.328822733423545</v>
      </c>
      <c r="E12" s="115">
        <v>1420</v>
      </c>
      <c r="F12" s="115">
        <v>398</v>
      </c>
      <c r="G12" s="115">
        <v>500</v>
      </c>
      <c r="H12" s="115">
        <v>259</v>
      </c>
      <c r="I12" s="115">
        <v>516</v>
      </c>
      <c r="J12" s="115">
        <v>14</v>
      </c>
      <c r="K12" s="115">
        <v>242</v>
      </c>
    </row>
    <row r="13" spans="1:11" ht="12.6" customHeight="1" x14ac:dyDescent="0.2">
      <c r="A13" s="59" t="s">
        <v>271</v>
      </c>
      <c r="B13" s="115">
        <v>55697</v>
      </c>
      <c r="C13" s="115">
        <v>7048</v>
      </c>
      <c r="D13" s="432">
        <v>12.654182451478535</v>
      </c>
      <c r="E13" s="115">
        <v>2674</v>
      </c>
      <c r="F13" s="115">
        <v>242</v>
      </c>
      <c r="G13" s="115">
        <v>1542</v>
      </c>
      <c r="H13" s="115">
        <v>874</v>
      </c>
      <c r="I13" s="115">
        <v>1210</v>
      </c>
      <c r="J13" s="115">
        <v>19</v>
      </c>
      <c r="K13" s="115">
        <v>487</v>
      </c>
    </row>
    <row r="14" spans="1:11" ht="12.6" customHeight="1" x14ac:dyDescent="0.2">
      <c r="A14" s="59" t="s">
        <v>272</v>
      </c>
      <c r="B14" s="115">
        <v>41836</v>
      </c>
      <c r="C14" s="115">
        <v>5362</v>
      </c>
      <c r="D14" s="432">
        <v>12.816712878860312</v>
      </c>
      <c r="E14" s="115">
        <v>2197</v>
      </c>
      <c r="F14" s="115">
        <v>99</v>
      </c>
      <c r="G14" s="115">
        <v>835</v>
      </c>
      <c r="H14" s="115">
        <v>522</v>
      </c>
      <c r="I14" s="115">
        <v>1236</v>
      </c>
      <c r="J14" s="115">
        <v>38</v>
      </c>
      <c r="K14" s="115">
        <v>435</v>
      </c>
    </row>
    <row r="15" spans="1:11" ht="12.6" customHeight="1" x14ac:dyDescent="0.2">
      <c r="A15" s="42" t="s">
        <v>94</v>
      </c>
      <c r="B15" s="115">
        <v>272711</v>
      </c>
      <c r="C15" s="115">
        <v>37575</v>
      </c>
      <c r="D15" s="432">
        <v>13.778322106552357</v>
      </c>
      <c r="E15" s="115">
        <v>14663</v>
      </c>
      <c r="F15" s="115">
        <v>2880</v>
      </c>
      <c r="G15" s="115">
        <v>7056</v>
      </c>
      <c r="H15" s="115">
        <v>4893</v>
      </c>
      <c r="I15" s="115">
        <v>4998</v>
      </c>
      <c r="J15" s="115">
        <v>227</v>
      </c>
      <c r="K15" s="115">
        <v>2858</v>
      </c>
    </row>
    <row r="16" spans="1:11" ht="20.100000000000001" customHeight="1" x14ac:dyDescent="0.2">
      <c r="A16" s="41" t="s">
        <v>237</v>
      </c>
      <c r="B16" s="115"/>
      <c r="C16" s="115"/>
      <c r="D16" s="432"/>
      <c r="E16" s="115"/>
      <c r="F16" s="115"/>
      <c r="G16" s="115"/>
      <c r="H16" s="115"/>
      <c r="I16" s="115"/>
      <c r="J16" s="115"/>
      <c r="K16" s="115"/>
    </row>
    <row r="17" spans="1:12" ht="12.6" customHeight="1" x14ac:dyDescent="0.2">
      <c r="A17" s="59" t="s">
        <v>240</v>
      </c>
      <c r="B17" s="115">
        <v>14707</v>
      </c>
      <c r="C17" s="115">
        <v>2635</v>
      </c>
      <c r="D17" s="432">
        <v>17.916638335486503</v>
      </c>
      <c r="E17" s="115">
        <v>1012</v>
      </c>
      <c r="F17" s="115">
        <v>374</v>
      </c>
      <c r="G17" s="115">
        <v>573</v>
      </c>
      <c r="H17" s="115">
        <v>312</v>
      </c>
      <c r="I17" s="115">
        <v>143</v>
      </c>
      <c r="J17" s="115">
        <v>4</v>
      </c>
      <c r="K17" s="115">
        <v>217</v>
      </c>
    </row>
    <row r="18" spans="1:12" ht="15" customHeight="1" x14ac:dyDescent="0.2">
      <c r="A18" s="41" t="s">
        <v>238</v>
      </c>
      <c r="B18" s="115"/>
      <c r="C18" s="115"/>
      <c r="D18" s="432"/>
      <c r="E18" s="115"/>
      <c r="F18" s="115"/>
      <c r="G18" s="115"/>
      <c r="H18" s="115"/>
      <c r="I18" s="115"/>
      <c r="J18" s="115"/>
      <c r="K18" s="115"/>
    </row>
    <row r="19" spans="1:12" ht="12.6" customHeight="1" x14ac:dyDescent="0.2">
      <c r="A19" s="59" t="s">
        <v>240</v>
      </c>
      <c r="B19" s="115">
        <v>32867</v>
      </c>
      <c r="C19" s="115">
        <v>4023</v>
      </c>
      <c r="D19" s="432">
        <v>12.240240971186905</v>
      </c>
      <c r="E19" s="115">
        <v>1776</v>
      </c>
      <c r="F19" s="115">
        <v>443</v>
      </c>
      <c r="G19" s="115">
        <v>590</v>
      </c>
      <c r="H19" s="115">
        <v>307</v>
      </c>
      <c r="I19" s="115">
        <v>630</v>
      </c>
      <c r="J19" s="115">
        <v>0</v>
      </c>
      <c r="K19" s="115">
        <v>277</v>
      </c>
    </row>
    <row r="20" spans="1:12" ht="12.6" customHeight="1" x14ac:dyDescent="0.2">
      <c r="A20" s="59" t="s">
        <v>273</v>
      </c>
      <c r="B20" s="115">
        <v>11274</v>
      </c>
      <c r="C20" s="115">
        <v>1115</v>
      </c>
      <c r="D20" s="432">
        <v>9.8900124179528124</v>
      </c>
      <c r="E20" s="115">
        <v>466</v>
      </c>
      <c r="F20" s="115">
        <v>130</v>
      </c>
      <c r="G20" s="115">
        <v>146</v>
      </c>
      <c r="H20" s="115">
        <v>113</v>
      </c>
      <c r="I20" s="115">
        <v>160</v>
      </c>
      <c r="J20" s="115">
        <v>0</v>
      </c>
      <c r="K20" s="115">
        <v>100</v>
      </c>
    </row>
    <row r="21" spans="1:12" ht="12.6" customHeight="1" x14ac:dyDescent="0.2">
      <c r="A21" s="59" t="s">
        <v>274</v>
      </c>
      <c r="B21" s="115">
        <v>19940</v>
      </c>
      <c r="C21" s="115">
        <v>2168</v>
      </c>
      <c r="D21" s="432">
        <v>10.872617853560682</v>
      </c>
      <c r="E21" s="115">
        <v>904</v>
      </c>
      <c r="F21" s="115">
        <v>119</v>
      </c>
      <c r="G21" s="115">
        <v>255</v>
      </c>
      <c r="H21" s="115">
        <v>238</v>
      </c>
      <c r="I21" s="115">
        <v>466</v>
      </c>
      <c r="J21" s="115">
        <v>16</v>
      </c>
      <c r="K21" s="115">
        <v>170</v>
      </c>
    </row>
    <row r="22" spans="1:12" ht="12.6" customHeight="1" x14ac:dyDescent="0.2">
      <c r="A22" s="59" t="s">
        <v>275</v>
      </c>
      <c r="B22" s="115">
        <v>13032</v>
      </c>
      <c r="C22" s="115">
        <v>1245</v>
      </c>
      <c r="D22" s="432">
        <v>9.5534069981583798</v>
      </c>
      <c r="E22" s="115">
        <v>520</v>
      </c>
      <c r="F22" s="115">
        <v>91</v>
      </c>
      <c r="G22" s="115">
        <v>234</v>
      </c>
      <c r="H22" s="115">
        <v>94</v>
      </c>
      <c r="I22" s="115">
        <v>219</v>
      </c>
      <c r="J22" s="115">
        <v>0</v>
      </c>
      <c r="K22" s="115">
        <v>87</v>
      </c>
    </row>
    <row r="23" spans="1:12" ht="12.6" customHeight="1" x14ac:dyDescent="0.2">
      <c r="A23" s="42" t="s">
        <v>95</v>
      </c>
      <c r="B23" s="115">
        <v>91820</v>
      </c>
      <c r="C23" s="115">
        <v>11186</v>
      </c>
      <c r="D23" s="432">
        <v>12.182531038989326</v>
      </c>
      <c r="E23" s="115">
        <v>4678</v>
      </c>
      <c r="F23" s="115">
        <v>1157</v>
      </c>
      <c r="G23" s="115">
        <v>1798</v>
      </c>
      <c r="H23" s="115">
        <v>1064</v>
      </c>
      <c r="I23" s="115">
        <v>1618</v>
      </c>
      <c r="J23" s="115">
        <v>20</v>
      </c>
      <c r="K23" s="115">
        <v>851</v>
      </c>
    </row>
    <row r="24" spans="1:12" ht="15" customHeight="1" x14ac:dyDescent="0.2">
      <c r="A24" s="41" t="s">
        <v>238</v>
      </c>
      <c r="B24" s="115"/>
      <c r="C24" s="115"/>
      <c r="D24" s="432"/>
      <c r="E24" s="115"/>
      <c r="F24" s="115"/>
      <c r="G24" s="115"/>
      <c r="H24" s="115"/>
      <c r="I24" s="115"/>
      <c r="J24" s="115"/>
      <c r="K24" s="115"/>
    </row>
    <row r="25" spans="1:12" ht="12.6" customHeight="1" x14ac:dyDescent="0.2">
      <c r="A25" s="59" t="s">
        <v>241</v>
      </c>
      <c r="B25" s="115">
        <v>13743</v>
      </c>
      <c r="C25" s="115">
        <v>2141</v>
      </c>
      <c r="D25" s="432">
        <v>15.578840136796915</v>
      </c>
      <c r="E25" s="115">
        <v>872</v>
      </c>
      <c r="F25" s="115">
        <v>371</v>
      </c>
      <c r="G25" s="115">
        <v>274</v>
      </c>
      <c r="H25" s="115">
        <v>183</v>
      </c>
      <c r="I25" s="115">
        <v>267</v>
      </c>
      <c r="J25" s="115">
        <v>6</v>
      </c>
      <c r="K25" s="115">
        <v>168</v>
      </c>
    </row>
    <row r="26" spans="1:12" ht="12.6" customHeight="1" x14ac:dyDescent="0.2">
      <c r="A26" s="59" t="s">
        <v>276</v>
      </c>
      <c r="B26" s="115">
        <v>33546</v>
      </c>
      <c r="C26" s="115">
        <v>2666</v>
      </c>
      <c r="D26" s="432">
        <v>7.9472962499254756</v>
      </c>
      <c r="E26" s="115">
        <v>96</v>
      </c>
      <c r="F26" s="115">
        <v>248</v>
      </c>
      <c r="G26" s="115">
        <v>382</v>
      </c>
      <c r="H26" s="115">
        <v>284</v>
      </c>
      <c r="I26" s="115">
        <v>469</v>
      </c>
      <c r="J26" s="115">
        <v>12</v>
      </c>
      <c r="K26" s="115">
        <v>311</v>
      </c>
    </row>
    <row r="27" spans="1:12" ht="12.6" customHeight="1" x14ac:dyDescent="0.2">
      <c r="A27" s="42" t="s">
        <v>96</v>
      </c>
      <c r="B27" s="115">
        <v>47289</v>
      </c>
      <c r="C27" s="115">
        <v>4807</v>
      </c>
      <c r="D27" s="432">
        <v>10.165154687136543</v>
      </c>
      <c r="E27" s="115">
        <v>1832</v>
      </c>
      <c r="F27" s="115">
        <v>619</v>
      </c>
      <c r="G27" s="115">
        <v>656</v>
      </c>
      <c r="H27" s="115">
        <v>467</v>
      </c>
      <c r="I27" s="115">
        <v>736</v>
      </c>
      <c r="J27" s="115">
        <v>18</v>
      </c>
      <c r="K27" s="115">
        <v>479</v>
      </c>
    </row>
    <row r="28" spans="1:12" ht="24" customHeight="1" x14ac:dyDescent="0.2">
      <c r="A28" s="43" t="s">
        <v>24</v>
      </c>
      <c r="B28" s="116">
        <v>411820</v>
      </c>
      <c r="C28" s="116">
        <v>53568</v>
      </c>
      <c r="D28" s="433">
        <v>13.007624690398718</v>
      </c>
      <c r="E28" s="116">
        <v>21173</v>
      </c>
      <c r="F28" s="116">
        <v>4656</v>
      </c>
      <c r="G28" s="116">
        <v>9510</v>
      </c>
      <c r="H28" s="116">
        <v>6424</v>
      </c>
      <c r="I28" s="116">
        <v>7352</v>
      </c>
      <c r="J28" s="116">
        <v>265</v>
      </c>
      <c r="K28" s="116">
        <v>4188</v>
      </c>
      <c r="L28" s="139"/>
    </row>
    <row r="29" spans="1:12" ht="24.75" customHeight="1" x14ac:dyDescent="0.2">
      <c r="A29" s="41" t="s">
        <v>242</v>
      </c>
      <c r="B29" s="115"/>
      <c r="C29" s="115"/>
      <c r="D29" s="432"/>
      <c r="E29" s="115"/>
      <c r="F29" s="115"/>
      <c r="G29" s="115"/>
      <c r="H29" s="115"/>
      <c r="I29" s="115"/>
      <c r="J29" s="115"/>
      <c r="K29" s="115"/>
    </row>
    <row r="30" spans="1:12" ht="12.6" customHeight="1" x14ac:dyDescent="0.2">
      <c r="A30" s="59" t="s">
        <v>243</v>
      </c>
      <c r="B30" s="115">
        <v>5408</v>
      </c>
      <c r="C30" s="115">
        <v>942</v>
      </c>
      <c r="D30" s="432">
        <v>17.418639053254438</v>
      </c>
      <c r="E30" s="115">
        <v>425</v>
      </c>
      <c r="F30" s="115">
        <v>166</v>
      </c>
      <c r="G30" s="115">
        <v>107</v>
      </c>
      <c r="H30" s="115">
        <v>183</v>
      </c>
      <c r="I30" s="115">
        <v>0</v>
      </c>
      <c r="J30" s="115">
        <v>0</v>
      </c>
      <c r="K30" s="115">
        <v>61</v>
      </c>
    </row>
    <row r="31" spans="1:12" ht="12.6" customHeight="1" x14ac:dyDescent="0.2">
      <c r="A31" s="59" t="s">
        <v>21</v>
      </c>
      <c r="B31" s="115">
        <v>26860</v>
      </c>
      <c r="C31" s="115">
        <v>3113</v>
      </c>
      <c r="D31" s="432">
        <v>11.589724497393894</v>
      </c>
      <c r="E31" s="115">
        <v>1270</v>
      </c>
      <c r="F31" s="115">
        <v>412</v>
      </c>
      <c r="G31" s="115">
        <v>449</v>
      </c>
      <c r="H31" s="115">
        <v>612</v>
      </c>
      <c r="I31" s="115">
        <v>139</v>
      </c>
      <c r="J31" s="115">
        <v>21</v>
      </c>
      <c r="K31" s="115">
        <v>210</v>
      </c>
    </row>
    <row r="32" spans="1:12" ht="15" customHeight="1" x14ac:dyDescent="0.2">
      <c r="A32" s="41" t="s">
        <v>238</v>
      </c>
      <c r="B32" s="115"/>
      <c r="C32" s="115"/>
      <c r="D32" s="432"/>
      <c r="E32" s="115"/>
      <c r="F32" s="115"/>
      <c r="G32" s="115"/>
      <c r="H32" s="115"/>
      <c r="I32" s="115"/>
      <c r="J32" s="115"/>
      <c r="K32" s="115"/>
    </row>
    <row r="33" spans="1:11" ht="12.6" customHeight="1" x14ac:dyDescent="0.2">
      <c r="A33" s="59" t="s">
        <v>21</v>
      </c>
      <c r="B33" s="115">
        <v>43280</v>
      </c>
      <c r="C33" s="115">
        <v>4740</v>
      </c>
      <c r="D33" s="432">
        <v>10.951940850277264</v>
      </c>
      <c r="E33" s="115">
        <v>1839</v>
      </c>
      <c r="F33" s="115">
        <v>626</v>
      </c>
      <c r="G33" s="115">
        <v>817</v>
      </c>
      <c r="H33" s="115">
        <v>442</v>
      </c>
      <c r="I33" s="115">
        <v>582</v>
      </c>
      <c r="J33" s="115">
        <v>0</v>
      </c>
      <c r="K33" s="115">
        <v>434</v>
      </c>
    </row>
    <row r="34" spans="1:11" ht="12.6" customHeight="1" x14ac:dyDescent="0.2">
      <c r="A34" s="59" t="s">
        <v>277</v>
      </c>
      <c r="B34" s="115">
        <v>21118</v>
      </c>
      <c r="C34" s="115">
        <v>2688</v>
      </c>
      <c r="D34" s="432">
        <v>12.728478075575339</v>
      </c>
      <c r="E34" s="115">
        <v>1087</v>
      </c>
      <c r="F34" s="115">
        <v>363</v>
      </c>
      <c r="G34" s="115">
        <v>480</v>
      </c>
      <c r="H34" s="115">
        <v>241</v>
      </c>
      <c r="I34" s="115">
        <v>377</v>
      </c>
      <c r="J34" s="115">
        <v>12</v>
      </c>
      <c r="K34" s="115">
        <v>128</v>
      </c>
    </row>
    <row r="35" spans="1:11" ht="12.6" customHeight="1" x14ac:dyDescent="0.2">
      <c r="A35" s="42" t="s">
        <v>97</v>
      </c>
      <c r="B35" s="115">
        <v>96666</v>
      </c>
      <c r="C35" s="115">
        <v>11483</v>
      </c>
      <c r="D35" s="432">
        <v>11.879047441706495</v>
      </c>
      <c r="E35" s="115">
        <v>4621</v>
      </c>
      <c r="F35" s="115">
        <v>1567</v>
      </c>
      <c r="G35" s="115">
        <v>1853</v>
      </c>
      <c r="H35" s="115">
        <v>1478</v>
      </c>
      <c r="I35" s="115">
        <v>1098</v>
      </c>
      <c r="J35" s="115">
        <v>33</v>
      </c>
      <c r="K35" s="115">
        <v>833</v>
      </c>
    </row>
    <row r="36" spans="1:11" ht="20.100000000000001" customHeight="1" x14ac:dyDescent="0.2">
      <c r="A36" s="41" t="s">
        <v>242</v>
      </c>
      <c r="B36" s="115"/>
      <c r="C36" s="115"/>
      <c r="D36" s="432"/>
      <c r="E36" s="115"/>
      <c r="F36" s="115"/>
      <c r="G36" s="115"/>
      <c r="H36" s="115"/>
      <c r="I36" s="115"/>
      <c r="J36" s="115"/>
      <c r="K36" s="115"/>
    </row>
    <row r="37" spans="1:11" ht="12.6" customHeight="1" x14ac:dyDescent="0.2">
      <c r="A37" s="59" t="s">
        <v>244</v>
      </c>
      <c r="B37" s="115">
        <v>15560</v>
      </c>
      <c r="C37" s="115">
        <v>1753</v>
      </c>
      <c r="D37" s="432">
        <v>11.266066838046273</v>
      </c>
      <c r="E37" s="115">
        <v>629</v>
      </c>
      <c r="F37" s="115">
        <v>0</v>
      </c>
      <c r="G37" s="115">
        <v>164</v>
      </c>
      <c r="H37" s="115">
        <v>447</v>
      </c>
      <c r="I37" s="115">
        <v>138</v>
      </c>
      <c r="J37" s="115">
        <v>283</v>
      </c>
      <c r="K37" s="115">
        <v>92</v>
      </c>
    </row>
    <row r="38" spans="1:11" ht="12.6" customHeight="1" x14ac:dyDescent="0.2">
      <c r="A38" s="59" t="s">
        <v>278</v>
      </c>
      <c r="B38" s="115">
        <v>29653</v>
      </c>
      <c r="C38" s="115">
        <v>4544</v>
      </c>
      <c r="D38" s="432">
        <v>15.323913263413482</v>
      </c>
      <c r="E38" s="115">
        <v>1686</v>
      </c>
      <c r="F38" s="115">
        <v>720</v>
      </c>
      <c r="G38" s="115">
        <v>767</v>
      </c>
      <c r="H38" s="115">
        <v>664</v>
      </c>
      <c r="I38" s="115">
        <v>216</v>
      </c>
      <c r="J38" s="115">
        <v>190</v>
      </c>
      <c r="K38" s="115">
        <v>301</v>
      </c>
    </row>
    <row r="39" spans="1:11" ht="15" customHeight="1" x14ac:dyDescent="0.2">
      <c r="A39" s="41" t="s">
        <v>238</v>
      </c>
      <c r="B39" s="115"/>
      <c r="C39" s="115"/>
      <c r="D39" s="432"/>
      <c r="E39" s="115"/>
      <c r="F39" s="115"/>
      <c r="G39" s="115"/>
      <c r="H39" s="115"/>
      <c r="I39" s="115"/>
      <c r="J39" s="115"/>
      <c r="K39" s="115"/>
    </row>
    <row r="40" spans="1:11" ht="12.6" customHeight="1" x14ac:dyDescent="0.2">
      <c r="A40" s="59" t="s">
        <v>245</v>
      </c>
      <c r="B40" s="115">
        <v>14084</v>
      </c>
      <c r="C40" s="115">
        <v>1307</v>
      </c>
      <c r="D40" s="432">
        <v>9.2800340812269244</v>
      </c>
      <c r="E40" s="115">
        <v>601</v>
      </c>
      <c r="F40" s="115">
        <v>200</v>
      </c>
      <c r="G40" s="115">
        <v>176</v>
      </c>
      <c r="H40" s="115">
        <v>82</v>
      </c>
      <c r="I40" s="115">
        <v>169</v>
      </c>
      <c r="J40" s="115">
        <v>0</v>
      </c>
      <c r="K40" s="115">
        <v>79</v>
      </c>
    </row>
    <row r="41" spans="1:11" ht="12.6" customHeight="1" x14ac:dyDescent="0.2">
      <c r="A41" s="59" t="s">
        <v>279</v>
      </c>
      <c r="B41" s="115">
        <v>50321</v>
      </c>
      <c r="C41" s="115">
        <v>5499</v>
      </c>
      <c r="D41" s="432">
        <v>10.927843246358378</v>
      </c>
      <c r="E41" s="115">
        <v>2313</v>
      </c>
      <c r="F41" s="115">
        <v>476</v>
      </c>
      <c r="G41" s="115">
        <v>819</v>
      </c>
      <c r="H41" s="115">
        <v>689</v>
      </c>
      <c r="I41" s="115">
        <v>749</v>
      </c>
      <c r="J41" s="115">
        <v>0</v>
      </c>
      <c r="K41" s="115">
        <v>453</v>
      </c>
    </row>
    <row r="42" spans="1:11" ht="12.6" customHeight="1" x14ac:dyDescent="0.2">
      <c r="A42" s="42" t="s">
        <v>399</v>
      </c>
      <c r="B42" s="115">
        <v>109618</v>
      </c>
      <c r="C42" s="115">
        <v>13103</v>
      </c>
      <c r="D42" s="432">
        <v>11.953328832855918</v>
      </c>
      <c r="E42" s="115">
        <v>5229</v>
      </c>
      <c r="F42" s="115">
        <v>1396</v>
      </c>
      <c r="G42" s="115">
        <v>1926</v>
      </c>
      <c r="H42" s="115">
        <v>1882</v>
      </c>
      <c r="I42" s="115">
        <v>1272</v>
      </c>
      <c r="J42" s="115">
        <v>473</v>
      </c>
      <c r="K42" s="115">
        <v>925</v>
      </c>
    </row>
    <row r="43" spans="1:11" ht="20.100000000000001" customHeight="1" x14ac:dyDescent="0.2">
      <c r="A43" s="42" t="s">
        <v>237</v>
      </c>
      <c r="B43" s="115"/>
      <c r="C43" s="115"/>
      <c r="D43" s="432"/>
      <c r="E43" s="115"/>
      <c r="F43" s="115"/>
      <c r="G43" s="115"/>
      <c r="H43" s="115"/>
      <c r="I43" s="115"/>
      <c r="J43" s="115"/>
      <c r="K43" s="115"/>
    </row>
    <row r="44" spans="1:11" ht="12.6" customHeight="1" x14ac:dyDescent="0.2">
      <c r="A44" s="59" t="s">
        <v>246</v>
      </c>
      <c r="B44" s="115">
        <v>14617</v>
      </c>
      <c r="C44" s="115">
        <v>3261</v>
      </c>
      <c r="D44" s="432">
        <v>22.309639460901689</v>
      </c>
      <c r="E44" s="115">
        <v>1401</v>
      </c>
      <c r="F44" s="115">
        <v>740</v>
      </c>
      <c r="G44" s="115">
        <v>424</v>
      </c>
      <c r="H44" s="115">
        <v>325</v>
      </c>
      <c r="I44" s="115">
        <v>127</v>
      </c>
      <c r="J44" s="115">
        <v>12</v>
      </c>
      <c r="K44" s="115">
        <v>232</v>
      </c>
    </row>
    <row r="45" spans="1:11" ht="15" customHeight="1" x14ac:dyDescent="0.2">
      <c r="A45" s="41" t="s">
        <v>238</v>
      </c>
      <c r="B45" s="115"/>
      <c r="C45" s="115"/>
      <c r="D45" s="432"/>
      <c r="E45" s="115"/>
      <c r="F45" s="115"/>
      <c r="G45" s="115"/>
      <c r="H45" s="115"/>
      <c r="I45" s="115"/>
      <c r="J45" s="115"/>
      <c r="K45" s="115"/>
    </row>
    <row r="46" spans="1:11" ht="12.6" customHeight="1" x14ac:dyDescent="0.2">
      <c r="A46" s="59" t="s">
        <v>247</v>
      </c>
      <c r="B46" s="115">
        <v>15603</v>
      </c>
      <c r="C46" s="115">
        <v>1954</v>
      </c>
      <c r="D46" s="432">
        <v>12.523232711658014</v>
      </c>
      <c r="E46" s="115">
        <v>796</v>
      </c>
      <c r="F46" s="115">
        <v>375</v>
      </c>
      <c r="G46" s="115">
        <v>286</v>
      </c>
      <c r="H46" s="115">
        <v>154</v>
      </c>
      <c r="I46" s="115">
        <v>180</v>
      </c>
      <c r="J46" s="115">
        <v>7</v>
      </c>
      <c r="K46" s="115">
        <v>156</v>
      </c>
    </row>
    <row r="47" spans="1:11" ht="12.6" customHeight="1" x14ac:dyDescent="0.2">
      <c r="A47" s="59" t="s">
        <v>280</v>
      </c>
      <c r="B47" s="115">
        <v>17174</v>
      </c>
      <c r="C47" s="115">
        <v>2061</v>
      </c>
      <c r="D47" s="432">
        <v>12.000698730639339</v>
      </c>
      <c r="E47" s="115">
        <v>896</v>
      </c>
      <c r="F47" s="115">
        <v>338</v>
      </c>
      <c r="G47" s="115">
        <v>375</v>
      </c>
      <c r="H47" s="115">
        <v>119</v>
      </c>
      <c r="I47" s="115">
        <v>206</v>
      </c>
      <c r="J47" s="115">
        <v>0</v>
      </c>
      <c r="K47" s="115">
        <v>127</v>
      </c>
    </row>
    <row r="48" spans="1:11" ht="12.6" customHeight="1" x14ac:dyDescent="0.2">
      <c r="A48" s="59" t="s">
        <v>281</v>
      </c>
      <c r="B48" s="115">
        <v>11485</v>
      </c>
      <c r="C48" s="115">
        <v>1279</v>
      </c>
      <c r="D48" s="432">
        <v>11.136264693077928</v>
      </c>
      <c r="E48" s="115">
        <v>552</v>
      </c>
      <c r="F48" s="115">
        <v>227</v>
      </c>
      <c r="G48" s="115">
        <v>187</v>
      </c>
      <c r="H48" s="115">
        <v>92</v>
      </c>
      <c r="I48" s="115">
        <v>98</v>
      </c>
      <c r="J48" s="115">
        <v>6</v>
      </c>
      <c r="K48" s="115">
        <v>117</v>
      </c>
    </row>
    <row r="49" spans="1:11" ht="12.6" customHeight="1" x14ac:dyDescent="0.2">
      <c r="A49" s="42" t="s">
        <v>98</v>
      </c>
      <c r="B49" s="115">
        <v>58879</v>
      </c>
      <c r="C49" s="115">
        <v>8555</v>
      </c>
      <c r="D49" s="432">
        <v>14.529798400108698</v>
      </c>
      <c r="E49" s="115">
        <v>3645</v>
      </c>
      <c r="F49" s="115">
        <v>1680</v>
      </c>
      <c r="G49" s="115">
        <v>1272</v>
      </c>
      <c r="H49" s="115">
        <v>690</v>
      </c>
      <c r="I49" s="115">
        <v>611</v>
      </c>
      <c r="J49" s="115">
        <v>25</v>
      </c>
      <c r="K49" s="115">
        <v>632</v>
      </c>
    </row>
    <row r="50" spans="1:11" ht="24" customHeight="1" x14ac:dyDescent="0.2">
      <c r="A50" s="43" t="s">
        <v>25</v>
      </c>
      <c r="B50" s="116">
        <v>265163</v>
      </c>
      <c r="C50" s="116">
        <v>33141</v>
      </c>
      <c r="D50" s="433">
        <v>12.498350071465476</v>
      </c>
      <c r="E50" s="116">
        <v>13495</v>
      </c>
      <c r="F50" s="116">
        <v>4643</v>
      </c>
      <c r="G50" s="116">
        <v>5051</v>
      </c>
      <c r="H50" s="116">
        <v>4050</v>
      </c>
      <c r="I50" s="116">
        <v>2981</v>
      </c>
      <c r="J50" s="116">
        <v>531</v>
      </c>
      <c r="K50" s="116">
        <v>2390</v>
      </c>
    </row>
  </sheetData>
  <mergeCells count="13">
    <mergeCell ref="K4:K5"/>
    <mergeCell ref="E6:K6"/>
    <mergeCell ref="E3:K3"/>
    <mergeCell ref="A3:A6"/>
    <mergeCell ref="B6:C6"/>
    <mergeCell ref="H4:H5"/>
    <mergeCell ref="I4:I5"/>
    <mergeCell ref="J4:J5"/>
    <mergeCell ref="F4:F5"/>
    <mergeCell ref="G4:G5"/>
    <mergeCell ref="B3:B5"/>
    <mergeCell ref="C3:D5"/>
    <mergeCell ref="E4:E5"/>
  </mergeCells>
  <phoneticPr fontId="3" type="noConversion"/>
  <conditionalFormatting sqref="B8:C50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E8:K5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8:D5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9.33203125" style="39" customWidth="1"/>
    <col min="2" max="2" width="10.5" style="39" customWidth="1"/>
    <col min="3" max="3" width="9.5" style="39" customWidth="1"/>
    <col min="4" max="4" width="7.83203125" style="39" customWidth="1"/>
    <col min="5" max="6" width="8.33203125" style="39" customWidth="1"/>
    <col min="7" max="11" width="8.1640625" style="39" customWidth="1"/>
    <col min="12" max="16384" width="14.6640625" style="39"/>
  </cols>
  <sheetData>
    <row r="1" spans="1:11" ht="16.5" customHeight="1" x14ac:dyDescent="0.2">
      <c r="A1" s="139" t="s">
        <v>368</v>
      </c>
    </row>
    <row r="2" spans="1:11" ht="14.85" customHeight="1" x14ac:dyDescent="0.2">
      <c r="A2" s="372" t="s">
        <v>481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</row>
    <row r="3" spans="1:11" s="140" customFormat="1" ht="15" customHeight="1" x14ac:dyDescent="0.15">
      <c r="A3" s="749" t="s">
        <v>93</v>
      </c>
      <c r="B3" s="752" t="s">
        <v>347</v>
      </c>
      <c r="C3" s="754" t="s">
        <v>367</v>
      </c>
      <c r="D3" s="754"/>
      <c r="E3" s="743" t="s">
        <v>29</v>
      </c>
      <c r="F3" s="744"/>
      <c r="G3" s="744"/>
      <c r="H3" s="744"/>
      <c r="I3" s="744"/>
      <c r="J3" s="744"/>
      <c r="K3" s="744"/>
    </row>
    <row r="4" spans="1:11" s="140" customFormat="1" ht="15" customHeight="1" x14ac:dyDescent="0.15">
      <c r="A4" s="750"/>
      <c r="B4" s="753"/>
      <c r="C4" s="755"/>
      <c r="D4" s="755"/>
      <c r="E4" s="757" t="s">
        <v>425</v>
      </c>
      <c r="F4" s="755" t="s">
        <v>214</v>
      </c>
      <c r="G4" s="755" t="s">
        <v>82</v>
      </c>
      <c r="H4" s="755" t="s">
        <v>83</v>
      </c>
      <c r="I4" s="755" t="s">
        <v>433</v>
      </c>
      <c r="J4" s="742" t="s">
        <v>434</v>
      </c>
      <c r="K4" s="742" t="s">
        <v>298</v>
      </c>
    </row>
    <row r="5" spans="1:11" s="140" customFormat="1" ht="81" customHeight="1" x14ac:dyDescent="0.15">
      <c r="A5" s="750"/>
      <c r="B5" s="753"/>
      <c r="C5" s="755"/>
      <c r="D5" s="755"/>
      <c r="E5" s="758"/>
      <c r="F5" s="755"/>
      <c r="G5" s="755"/>
      <c r="H5" s="756"/>
      <c r="I5" s="755"/>
      <c r="J5" s="742"/>
      <c r="K5" s="742"/>
    </row>
    <row r="6" spans="1:11" s="140" customFormat="1" ht="15" customHeight="1" x14ac:dyDescent="0.15">
      <c r="A6" s="751"/>
      <c r="B6" s="747" t="s">
        <v>55</v>
      </c>
      <c r="C6" s="748"/>
      <c r="D6" s="141" t="s">
        <v>56</v>
      </c>
      <c r="E6" s="745" t="s">
        <v>55</v>
      </c>
      <c r="F6" s="746"/>
      <c r="G6" s="746"/>
      <c r="H6" s="746"/>
      <c r="I6" s="746"/>
      <c r="J6" s="746"/>
      <c r="K6" s="746"/>
    </row>
    <row r="7" spans="1:11" s="140" customFormat="1" ht="28.5" customHeight="1" x14ac:dyDescent="0.2">
      <c r="A7" s="142" t="s">
        <v>237</v>
      </c>
      <c r="B7" s="143"/>
      <c r="C7" s="144"/>
      <c r="D7" s="144"/>
      <c r="E7" s="144"/>
      <c r="F7" s="144"/>
      <c r="G7" s="144"/>
      <c r="H7" s="144"/>
      <c r="I7" s="144"/>
      <c r="J7" s="145"/>
      <c r="K7" s="144"/>
    </row>
    <row r="8" spans="1:11" ht="12.6" customHeight="1" x14ac:dyDescent="0.2">
      <c r="A8" s="72" t="s">
        <v>248</v>
      </c>
      <c r="B8" s="115">
        <v>24654</v>
      </c>
      <c r="C8" s="115">
        <v>3683</v>
      </c>
      <c r="D8" s="432">
        <v>14.938752332278737</v>
      </c>
      <c r="E8" s="115">
        <v>1195</v>
      </c>
      <c r="F8" s="115">
        <v>468</v>
      </c>
      <c r="G8" s="115">
        <v>545</v>
      </c>
      <c r="H8" s="115">
        <v>858</v>
      </c>
      <c r="I8" s="115">
        <v>147</v>
      </c>
      <c r="J8" s="115">
        <v>143</v>
      </c>
      <c r="K8" s="115">
        <v>327</v>
      </c>
    </row>
    <row r="9" spans="1:11" ht="15" customHeight="1" x14ac:dyDescent="0.2">
      <c r="A9" s="44" t="s">
        <v>238</v>
      </c>
      <c r="B9" s="115"/>
      <c r="C9" s="115"/>
      <c r="D9" s="432"/>
      <c r="E9" s="115"/>
      <c r="F9" s="115"/>
      <c r="G9" s="115"/>
      <c r="H9" s="115"/>
      <c r="I9" s="115"/>
      <c r="J9" s="115"/>
      <c r="K9" s="115"/>
    </row>
    <row r="10" spans="1:11" ht="12.6" customHeight="1" x14ac:dyDescent="0.2">
      <c r="A10" s="72" t="s">
        <v>249</v>
      </c>
      <c r="B10" s="115">
        <v>25559</v>
      </c>
      <c r="C10" s="115">
        <v>2514</v>
      </c>
      <c r="D10" s="432">
        <v>9.8360655737704921</v>
      </c>
      <c r="E10" s="115">
        <v>937</v>
      </c>
      <c r="F10" s="115">
        <v>369</v>
      </c>
      <c r="G10" s="115">
        <v>445</v>
      </c>
      <c r="H10" s="115">
        <v>344</v>
      </c>
      <c r="I10" s="115">
        <v>247</v>
      </c>
      <c r="J10" s="115">
        <v>4</v>
      </c>
      <c r="K10" s="115">
        <v>168</v>
      </c>
    </row>
    <row r="11" spans="1:11" ht="12.6" customHeight="1" x14ac:dyDescent="0.2">
      <c r="A11" s="73" t="s">
        <v>268</v>
      </c>
      <c r="B11" s="115">
        <v>15023</v>
      </c>
      <c r="C11" s="115">
        <v>1696</v>
      </c>
      <c r="D11" s="432">
        <v>11.28935632030886</v>
      </c>
      <c r="E11" s="115">
        <v>696</v>
      </c>
      <c r="F11" s="115">
        <v>333</v>
      </c>
      <c r="G11" s="115">
        <v>256</v>
      </c>
      <c r="H11" s="115">
        <v>135</v>
      </c>
      <c r="I11" s="115">
        <v>72</v>
      </c>
      <c r="J11" s="115">
        <v>2</v>
      </c>
      <c r="K11" s="115">
        <v>202</v>
      </c>
    </row>
    <row r="12" spans="1:11" ht="12.6" customHeight="1" x14ac:dyDescent="0.2">
      <c r="A12" s="73" t="s">
        <v>267</v>
      </c>
      <c r="B12" s="115">
        <v>44762</v>
      </c>
      <c r="C12" s="115">
        <v>4877</v>
      </c>
      <c r="D12" s="432">
        <v>10.895402350207766</v>
      </c>
      <c r="E12" s="115">
        <v>2001</v>
      </c>
      <c r="F12" s="115">
        <v>722</v>
      </c>
      <c r="G12" s="115">
        <v>699</v>
      </c>
      <c r="H12" s="115">
        <v>597</v>
      </c>
      <c r="I12" s="115">
        <v>470</v>
      </c>
      <c r="J12" s="115">
        <v>20</v>
      </c>
      <c r="K12" s="115">
        <v>368</v>
      </c>
    </row>
    <row r="13" spans="1:11" ht="12.6" customHeight="1" x14ac:dyDescent="0.2">
      <c r="A13" s="45" t="s">
        <v>99</v>
      </c>
      <c r="B13" s="115">
        <v>109998</v>
      </c>
      <c r="C13" s="115">
        <v>12770</v>
      </c>
      <c r="D13" s="432">
        <v>11.609301987308861</v>
      </c>
      <c r="E13" s="115">
        <v>4829</v>
      </c>
      <c r="F13" s="115">
        <v>1892</v>
      </c>
      <c r="G13" s="115">
        <v>1945</v>
      </c>
      <c r="H13" s="115">
        <v>1934</v>
      </c>
      <c r="I13" s="115">
        <v>936</v>
      </c>
      <c r="J13" s="115">
        <v>169</v>
      </c>
      <c r="K13" s="115">
        <v>1065</v>
      </c>
    </row>
    <row r="14" spans="1:11" ht="15" customHeight="1" x14ac:dyDescent="0.2">
      <c r="A14" s="44" t="s">
        <v>238</v>
      </c>
      <c r="B14" s="115"/>
      <c r="C14" s="115"/>
      <c r="D14" s="432"/>
      <c r="E14" s="115"/>
      <c r="F14" s="115"/>
      <c r="G14" s="115"/>
      <c r="H14" s="115"/>
      <c r="I14" s="115"/>
      <c r="J14" s="115"/>
      <c r="K14" s="115"/>
    </row>
    <row r="15" spans="1:11" ht="12.6" customHeight="1" x14ac:dyDescent="0.2">
      <c r="A15" s="72" t="s">
        <v>250</v>
      </c>
      <c r="B15" s="115">
        <v>13779</v>
      </c>
      <c r="C15" s="115">
        <v>1655</v>
      </c>
      <c r="D15" s="432">
        <v>12.011031279483271</v>
      </c>
      <c r="E15" s="115">
        <v>809</v>
      </c>
      <c r="F15" s="115">
        <v>190</v>
      </c>
      <c r="G15" s="115">
        <v>177</v>
      </c>
      <c r="H15" s="115">
        <v>130</v>
      </c>
      <c r="I15" s="115">
        <v>222</v>
      </c>
      <c r="J15" s="115">
        <v>5</v>
      </c>
      <c r="K15" s="115">
        <v>122</v>
      </c>
    </row>
    <row r="16" spans="1:11" ht="12.6" customHeight="1" x14ac:dyDescent="0.2">
      <c r="A16" s="73" t="s">
        <v>266</v>
      </c>
      <c r="B16" s="115">
        <v>21463</v>
      </c>
      <c r="C16" s="115">
        <v>3096</v>
      </c>
      <c r="D16" s="432">
        <v>14.424824115920421</v>
      </c>
      <c r="E16" s="115">
        <v>1362</v>
      </c>
      <c r="F16" s="115">
        <v>498</v>
      </c>
      <c r="G16" s="115">
        <v>350</v>
      </c>
      <c r="H16" s="115">
        <v>278</v>
      </c>
      <c r="I16" s="115">
        <v>382</v>
      </c>
      <c r="J16" s="115">
        <v>18</v>
      </c>
      <c r="K16" s="115">
        <v>208</v>
      </c>
    </row>
    <row r="17" spans="1:11" ht="12.6" customHeight="1" x14ac:dyDescent="0.2">
      <c r="A17" s="73" t="s">
        <v>265</v>
      </c>
      <c r="B17" s="115">
        <v>15001</v>
      </c>
      <c r="C17" s="115">
        <v>2190</v>
      </c>
      <c r="D17" s="432">
        <v>14.599026731551231</v>
      </c>
      <c r="E17" s="115">
        <v>919</v>
      </c>
      <c r="F17" s="115">
        <v>465</v>
      </c>
      <c r="G17" s="115">
        <v>292</v>
      </c>
      <c r="H17" s="115">
        <v>195</v>
      </c>
      <c r="I17" s="115">
        <v>185</v>
      </c>
      <c r="J17" s="115">
        <v>0</v>
      </c>
      <c r="K17" s="115">
        <v>134</v>
      </c>
    </row>
    <row r="18" spans="1:11" ht="12.6" customHeight="1" x14ac:dyDescent="0.2">
      <c r="A18" s="45" t="s">
        <v>252</v>
      </c>
      <c r="B18" s="115"/>
      <c r="C18" s="115"/>
      <c r="D18" s="432"/>
      <c r="E18" s="115"/>
      <c r="F18" s="115"/>
      <c r="G18" s="115"/>
      <c r="H18" s="115"/>
      <c r="I18" s="115"/>
      <c r="J18" s="115"/>
      <c r="K18" s="115"/>
    </row>
    <row r="19" spans="1:11" ht="12.6" customHeight="1" x14ac:dyDescent="0.2">
      <c r="A19" s="44" t="s">
        <v>251</v>
      </c>
      <c r="B19" s="115">
        <v>50243</v>
      </c>
      <c r="C19" s="115">
        <v>6941</v>
      </c>
      <c r="D19" s="432">
        <v>13.814859781462093</v>
      </c>
      <c r="E19" s="115">
        <v>3090</v>
      </c>
      <c r="F19" s="115">
        <v>1153</v>
      </c>
      <c r="G19" s="115">
        <v>819</v>
      </c>
      <c r="H19" s="115">
        <v>603</v>
      </c>
      <c r="I19" s="115">
        <v>789</v>
      </c>
      <c r="J19" s="115">
        <v>23</v>
      </c>
      <c r="K19" s="115">
        <v>464</v>
      </c>
    </row>
    <row r="20" spans="1:11" ht="15" customHeight="1" x14ac:dyDescent="0.2">
      <c r="A20" s="44" t="s">
        <v>238</v>
      </c>
      <c r="B20" s="115"/>
      <c r="C20" s="115"/>
      <c r="D20" s="432"/>
      <c r="E20" s="115"/>
      <c r="F20" s="115"/>
      <c r="G20" s="115"/>
      <c r="H20" s="115"/>
      <c r="I20" s="115"/>
      <c r="J20" s="115"/>
      <c r="K20" s="115"/>
    </row>
    <row r="21" spans="1:11" ht="12.6" customHeight="1" x14ac:dyDescent="0.2">
      <c r="A21" s="72" t="s">
        <v>253</v>
      </c>
      <c r="B21" s="115">
        <v>28133</v>
      </c>
      <c r="C21" s="115">
        <v>3650</v>
      </c>
      <c r="D21" s="432">
        <v>12.974087370703444</v>
      </c>
      <c r="E21" s="115">
        <v>1456</v>
      </c>
      <c r="F21" s="115">
        <v>440</v>
      </c>
      <c r="G21" s="115">
        <v>566</v>
      </c>
      <c r="H21" s="115">
        <v>572</v>
      </c>
      <c r="I21" s="115">
        <v>361</v>
      </c>
      <c r="J21" s="115">
        <v>24</v>
      </c>
      <c r="K21" s="115">
        <v>231</v>
      </c>
    </row>
    <row r="22" spans="1:11" ht="12.6" customHeight="1" x14ac:dyDescent="0.2">
      <c r="A22" s="73" t="s">
        <v>263</v>
      </c>
      <c r="B22" s="115">
        <v>24020</v>
      </c>
      <c r="C22" s="115">
        <v>3094</v>
      </c>
      <c r="D22" s="432">
        <v>12.880932556203165</v>
      </c>
      <c r="E22" s="115">
        <v>1113</v>
      </c>
      <c r="F22" s="115">
        <v>162</v>
      </c>
      <c r="G22" s="115">
        <v>567</v>
      </c>
      <c r="H22" s="115">
        <v>435</v>
      </c>
      <c r="I22" s="115">
        <v>537</v>
      </c>
      <c r="J22" s="115">
        <v>62</v>
      </c>
      <c r="K22" s="115">
        <v>218</v>
      </c>
    </row>
    <row r="23" spans="1:11" ht="12.6" customHeight="1" x14ac:dyDescent="0.2">
      <c r="A23" s="73" t="s">
        <v>264</v>
      </c>
      <c r="B23" s="115">
        <v>17973</v>
      </c>
      <c r="C23" s="115">
        <v>2326</v>
      </c>
      <c r="D23" s="432">
        <v>12.941634674233573</v>
      </c>
      <c r="E23" s="115">
        <v>898</v>
      </c>
      <c r="F23" s="115">
        <v>316</v>
      </c>
      <c r="G23" s="115">
        <v>366</v>
      </c>
      <c r="H23" s="115">
        <v>280</v>
      </c>
      <c r="I23" s="115">
        <v>322</v>
      </c>
      <c r="J23" s="115">
        <v>20</v>
      </c>
      <c r="K23" s="115">
        <v>124</v>
      </c>
    </row>
    <row r="24" spans="1:11" ht="12.6" customHeight="1" x14ac:dyDescent="0.2">
      <c r="A24" s="45" t="s">
        <v>100</v>
      </c>
      <c r="B24" s="115">
        <v>70126</v>
      </c>
      <c r="C24" s="115">
        <v>9070</v>
      </c>
      <c r="D24" s="432">
        <v>12.933861905712574</v>
      </c>
      <c r="E24" s="115">
        <v>3467</v>
      </c>
      <c r="F24" s="115">
        <v>918</v>
      </c>
      <c r="G24" s="115">
        <v>1499</v>
      </c>
      <c r="H24" s="115">
        <v>1287</v>
      </c>
      <c r="I24" s="115">
        <v>1220</v>
      </c>
      <c r="J24" s="115">
        <v>106</v>
      </c>
      <c r="K24" s="115">
        <v>573</v>
      </c>
    </row>
    <row r="25" spans="1:11" ht="30.2" customHeight="1" x14ac:dyDescent="0.2">
      <c r="A25" s="46" t="s">
        <v>26</v>
      </c>
      <c r="B25" s="116">
        <v>230367</v>
      </c>
      <c r="C25" s="116">
        <v>28781</v>
      </c>
      <c r="D25" s="433">
        <v>12.493542911962217</v>
      </c>
      <c r="E25" s="116">
        <v>11386</v>
      </c>
      <c r="F25" s="116">
        <v>3963</v>
      </c>
      <c r="G25" s="116">
        <v>4263</v>
      </c>
      <c r="H25" s="116">
        <v>3824</v>
      </c>
      <c r="I25" s="116">
        <v>2945</v>
      </c>
      <c r="J25" s="116">
        <v>298</v>
      </c>
      <c r="K25" s="116">
        <v>2102</v>
      </c>
    </row>
    <row r="26" spans="1:11" ht="32.25" customHeight="1" x14ac:dyDescent="0.2">
      <c r="A26" s="44" t="s">
        <v>238</v>
      </c>
      <c r="B26" s="115"/>
      <c r="C26" s="115"/>
      <c r="D26" s="432"/>
      <c r="E26" s="115"/>
      <c r="F26" s="115"/>
      <c r="G26" s="115"/>
      <c r="H26" s="115"/>
      <c r="I26" s="115"/>
      <c r="J26" s="115"/>
      <c r="K26" s="115"/>
    </row>
    <row r="27" spans="1:11" ht="12.6" customHeight="1" x14ac:dyDescent="0.2">
      <c r="A27" s="72" t="s">
        <v>254</v>
      </c>
      <c r="B27" s="115">
        <v>28144</v>
      </c>
      <c r="C27" s="115">
        <v>3773</v>
      </c>
      <c r="D27" s="432">
        <v>13.4060545764639</v>
      </c>
      <c r="E27" s="115">
        <v>1461</v>
      </c>
      <c r="F27" s="115">
        <v>273</v>
      </c>
      <c r="G27" s="115">
        <v>596</v>
      </c>
      <c r="H27" s="115">
        <v>487</v>
      </c>
      <c r="I27" s="115">
        <v>655</v>
      </c>
      <c r="J27" s="115">
        <v>11</v>
      </c>
      <c r="K27" s="115">
        <v>290</v>
      </c>
    </row>
    <row r="28" spans="1:11" ht="12.6" customHeight="1" x14ac:dyDescent="0.2">
      <c r="A28" s="73" t="s">
        <v>261</v>
      </c>
      <c r="B28" s="115">
        <v>23151</v>
      </c>
      <c r="C28" s="115">
        <v>2318</v>
      </c>
      <c r="D28" s="432">
        <v>10.012526456740529</v>
      </c>
      <c r="E28" s="115">
        <v>919</v>
      </c>
      <c r="F28" s="115">
        <v>199</v>
      </c>
      <c r="G28" s="115">
        <v>109</v>
      </c>
      <c r="H28" s="115">
        <v>359</v>
      </c>
      <c r="I28" s="115">
        <v>470</v>
      </c>
      <c r="J28" s="115">
        <v>37</v>
      </c>
      <c r="K28" s="115">
        <v>225</v>
      </c>
    </row>
    <row r="29" spans="1:11" ht="12.6" customHeight="1" x14ac:dyDescent="0.2">
      <c r="A29" s="73" t="s">
        <v>262</v>
      </c>
      <c r="B29" s="115">
        <v>17687</v>
      </c>
      <c r="C29" s="115">
        <v>1866</v>
      </c>
      <c r="D29" s="432">
        <v>10.550121558206593</v>
      </c>
      <c r="E29" s="115">
        <v>756</v>
      </c>
      <c r="F29" s="115">
        <v>441</v>
      </c>
      <c r="G29" s="115">
        <v>276</v>
      </c>
      <c r="H29" s="115">
        <v>142</v>
      </c>
      <c r="I29" s="115">
        <v>107</v>
      </c>
      <c r="J29" s="115">
        <v>5</v>
      </c>
      <c r="K29" s="115">
        <v>139</v>
      </c>
    </row>
    <row r="30" spans="1:11" ht="12.6" customHeight="1" x14ac:dyDescent="0.2">
      <c r="A30" s="45" t="s">
        <v>101</v>
      </c>
      <c r="B30" s="115">
        <v>68982</v>
      </c>
      <c r="C30" s="115">
        <v>7957</v>
      </c>
      <c r="D30" s="432">
        <v>11.534893160534633</v>
      </c>
      <c r="E30" s="115">
        <v>3136</v>
      </c>
      <c r="F30" s="115">
        <v>913</v>
      </c>
      <c r="G30" s="115">
        <v>981</v>
      </c>
      <c r="H30" s="115">
        <v>988</v>
      </c>
      <c r="I30" s="115">
        <v>1232</v>
      </c>
      <c r="J30" s="115">
        <v>53</v>
      </c>
      <c r="K30" s="115">
        <v>654</v>
      </c>
    </row>
    <row r="31" spans="1:11" ht="20.100000000000001" customHeight="1" x14ac:dyDescent="0.2">
      <c r="A31" s="45" t="s">
        <v>237</v>
      </c>
      <c r="B31" s="115"/>
      <c r="C31" s="115"/>
      <c r="D31" s="432"/>
      <c r="E31" s="115"/>
      <c r="F31" s="115"/>
      <c r="G31" s="115"/>
      <c r="H31" s="115"/>
      <c r="I31" s="115"/>
      <c r="J31" s="115"/>
      <c r="K31" s="115"/>
    </row>
    <row r="32" spans="1:11" ht="12.6" customHeight="1" x14ac:dyDescent="0.2">
      <c r="A32" s="72" t="s">
        <v>255</v>
      </c>
      <c r="B32" s="115">
        <v>15230</v>
      </c>
      <c r="C32" s="115">
        <v>2165</v>
      </c>
      <c r="D32" s="432">
        <v>14.215364412344059</v>
      </c>
      <c r="E32" s="115">
        <v>778</v>
      </c>
      <c r="F32" s="115">
        <v>92</v>
      </c>
      <c r="G32" s="115">
        <v>332</v>
      </c>
      <c r="H32" s="115">
        <v>292</v>
      </c>
      <c r="I32" s="115">
        <v>449</v>
      </c>
      <c r="J32" s="115">
        <v>56</v>
      </c>
      <c r="K32" s="115">
        <v>166</v>
      </c>
    </row>
    <row r="33" spans="1:11" ht="15" customHeight="1" x14ac:dyDescent="0.2">
      <c r="A33" s="74" t="s">
        <v>238</v>
      </c>
      <c r="B33" s="115"/>
      <c r="C33" s="115"/>
      <c r="D33" s="432"/>
      <c r="E33" s="115"/>
      <c r="F33" s="115"/>
      <c r="G33" s="115"/>
      <c r="H33" s="115"/>
      <c r="I33" s="115"/>
      <c r="J33" s="115"/>
      <c r="K33" s="115"/>
    </row>
    <row r="34" spans="1:11" ht="12.6" customHeight="1" x14ac:dyDescent="0.2">
      <c r="A34" s="72" t="s">
        <v>256</v>
      </c>
      <c r="B34" s="115">
        <v>18474</v>
      </c>
      <c r="C34" s="115">
        <v>2209</v>
      </c>
      <c r="D34" s="432">
        <v>11.957345458482191</v>
      </c>
      <c r="E34" s="115">
        <v>1015</v>
      </c>
      <c r="F34" s="115">
        <v>121</v>
      </c>
      <c r="G34" s="115">
        <v>361</v>
      </c>
      <c r="H34" s="115">
        <v>100</v>
      </c>
      <c r="I34" s="115">
        <v>460</v>
      </c>
      <c r="J34" s="115">
        <v>0</v>
      </c>
      <c r="K34" s="115">
        <v>152</v>
      </c>
    </row>
    <row r="35" spans="1:11" ht="12.6" customHeight="1" x14ac:dyDescent="0.2">
      <c r="A35" s="73" t="s">
        <v>260</v>
      </c>
      <c r="B35" s="115">
        <v>21286</v>
      </c>
      <c r="C35" s="115">
        <v>2246</v>
      </c>
      <c r="D35" s="432">
        <v>10.551536220990322</v>
      </c>
      <c r="E35" s="115">
        <v>964</v>
      </c>
      <c r="F35" s="115">
        <v>144</v>
      </c>
      <c r="G35" s="115">
        <v>228</v>
      </c>
      <c r="H35" s="115">
        <v>185</v>
      </c>
      <c r="I35" s="115">
        <v>478</v>
      </c>
      <c r="J35" s="115">
        <v>7</v>
      </c>
      <c r="K35" s="115">
        <v>240</v>
      </c>
    </row>
    <row r="36" spans="1:11" ht="12.6" customHeight="1" x14ac:dyDescent="0.2">
      <c r="A36" s="45" t="s">
        <v>400</v>
      </c>
      <c r="B36" s="115">
        <v>54990</v>
      </c>
      <c r="C36" s="115">
        <v>6620</v>
      </c>
      <c r="D36" s="432">
        <v>12.038552464084379</v>
      </c>
      <c r="E36" s="115">
        <v>2757</v>
      </c>
      <c r="F36" s="115">
        <v>357</v>
      </c>
      <c r="G36" s="115">
        <v>921</v>
      </c>
      <c r="H36" s="115">
        <v>577</v>
      </c>
      <c r="I36" s="115">
        <v>1387</v>
      </c>
      <c r="J36" s="115">
        <v>63</v>
      </c>
      <c r="K36" s="115">
        <v>558</v>
      </c>
    </row>
    <row r="37" spans="1:11" ht="15" customHeight="1" x14ac:dyDescent="0.2">
      <c r="A37" s="44" t="s">
        <v>238</v>
      </c>
      <c r="B37" s="115"/>
      <c r="C37" s="115"/>
      <c r="D37" s="432"/>
      <c r="E37" s="115"/>
      <c r="F37" s="115"/>
      <c r="G37" s="115"/>
      <c r="H37" s="115"/>
      <c r="I37" s="115"/>
      <c r="J37" s="115"/>
      <c r="K37" s="115"/>
    </row>
    <row r="38" spans="1:11" ht="12.6" customHeight="1" x14ac:dyDescent="0.2">
      <c r="A38" s="72" t="s">
        <v>257</v>
      </c>
      <c r="B38" s="115">
        <v>21279</v>
      </c>
      <c r="C38" s="115">
        <v>2652</v>
      </c>
      <c r="D38" s="432">
        <v>12.462991681939942</v>
      </c>
      <c r="E38" s="115">
        <v>946</v>
      </c>
      <c r="F38" s="115">
        <v>327</v>
      </c>
      <c r="G38" s="115">
        <v>279</v>
      </c>
      <c r="H38" s="115">
        <v>419</v>
      </c>
      <c r="I38" s="115">
        <v>367</v>
      </c>
      <c r="J38" s="115">
        <v>25</v>
      </c>
      <c r="K38" s="115">
        <v>289</v>
      </c>
    </row>
    <row r="39" spans="1:11" ht="12.6" customHeight="1" x14ac:dyDescent="0.2">
      <c r="A39" s="73" t="s">
        <v>258</v>
      </c>
      <c r="B39" s="115">
        <v>32454</v>
      </c>
      <c r="C39" s="115">
        <v>3052</v>
      </c>
      <c r="D39" s="432">
        <v>9.4040796203857759</v>
      </c>
      <c r="E39" s="115">
        <v>1209</v>
      </c>
      <c r="F39" s="115">
        <v>511</v>
      </c>
      <c r="G39" s="115">
        <v>382</v>
      </c>
      <c r="H39" s="115">
        <v>223</v>
      </c>
      <c r="I39" s="115">
        <v>378</v>
      </c>
      <c r="J39" s="115">
        <v>21</v>
      </c>
      <c r="K39" s="115">
        <v>328</v>
      </c>
    </row>
    <row r="40" spans="1:11" ht="12.6" customHeight="1" x14ac:dyDescent="0.2">
      <c r="A40" s="73" t="s">
        <v>259</v>
      </c>
      <c r="B40" s="115">
        <v>13381</v>
      </c>
      <c r="C40" s="115">
        <v>1275</v>
      </c>
      <c r="D40" s="432">
        <v>9.5284358418653312</v>
      </c>
      <c r="E40" s="115">
        <v>461</v>
      </c>
      <c r="F40" s="115">
        <v>286</v>
      </c>
      <c r="G40" s="115">
        <v>152</v>
      </c>
      <c r="H40" s="115">
        <v>141</v>
      </c>
      <c r="I40" s="115">
        <v>93</v>
      </c>
      <c r="J40" s="115">
        <v>0</v>
      </c>
      <c r="K40" s="115">
        <v>142</v>
      </c>
    </row>
    <row r="41" spans="1:11" ht="12.6" customHeight="1" x14ac:dyDescent="0.2">
      <c r="A41" s="45" t="s">
        <v>102</v>
      </c>
      <c r="B41" s="115">
        <v>67114</v>
      </c>
      <c r="C41" s="115">
        <v>6979</v>
      </c>
      <c r="D41" s="432">
        <v>10.398724558214381</v>
      </c>
      <c r="E41" s="115">
        <v>2616</v>
      </c>
      <c r="F41" s="115">
        <v>1124</v>
      </c>
      <c r="G41" s="115">
        <v>813</v>
      </c>
      <c r="H41" s="115">
        <v>783</v>
      </c>
      <c r="I41" s="115">
        <v>838</v>
      </c>
      <c r="J41" s="115">
        <v>46</v>
      </c>
      <c r="K41" s="115">
        <v>759</v>
      </c>
    </row>
    <row r="42" spans="1:11" ht="30.2" customHeight="1" x14ac:dyDescent="0.2">
      <c r="A42" s="46" t="s">
        <v>27</v>
      </c>
      <c r="B42" s="116">
        <v>191086</v>
      </c>
      <c r="C42" s="116">
        <v>21556</v>
      </c>
      <c r="D42" s="433">
        <v>11.280784568204892</v>
      </c>
      <c r="E42" s="116">
        <v>8509</v>
      </c>
      <c r="F42" s="116">
        <v>2394</v>
      </c>
      <c r="G42" s="116">
        <v>2715</v>
      </c>
      <c r="H42" s="116">
        <v>2348</v>
      </c>
      <c r="I42" s="116">
        <v>3457</v>
      </c>
      <c r="J42" s="116">
        <v>162</v>
      </c>
      <c r="K42" s="116">
        <v>1971</v>
      </c>
    </row>
    <row r="43" spans="1:11" ht="45" customHeight="1" x14ac:dyDescent="0.2">
      <c r="A43" s="46" t="s">
        <v>28</v>
      </c>
      <c r="B43" s="116">
        <v>1098436</v>
      </c>
      <c r="C43" s="116">
        <v>137046</v>
      </c>
      <c r="D43" s="433">
        <v>12.476466539698261</v>
      </c>
      <c r="E43" s="116">
        <v>54563</v>
      </c>
      <c r="F43" s="116">
        <v>15656</v>
      </c>
      <c r="G43" s="116">
        <v>21539</v>
      </c>
      <c r="H43" s="116">
        <v>16646</v>
      </c>
      <c r="I43" s="116">
        <v>16735</v>
      </c>
      <c r="J43" s="116">
        <v>1256</v>
      </c>
      <c r="K43" s="116">
        <v>10651</v>
      </c>
    </row>
    <row r="44" spans="1:11" ht="48.75" customHeight="1" x14ac:dyDescent="0.2">
      <c r="A44" s="759" t="s">
        <v>500</v>
      </c>
      <c r="B44" s="759"/>
      <c r="C44" s="759"/>
      <c r="D44" s="759"/>
      <c r="E44" s="759"/>
      <c r="F44" s="759"/>
      <c r="G44" s="759"/>
      <c r="H44" s="759"/>
      <c r="I44" s="759"/>
      <c r="J44" s="759"/>
      <c r="K44" s="759"/>
    </row>
    <row r="45" spans="1:11" x14ac:dyDescent="0.2">
      <c r="B45" s="146"/>
      <c r="C45" s="146"/>
      <c r="D45" s="147"/>
      <c r="E45" s="146"/>
      <c r="F45" s="146"/>
      <c r="G45" s="146"/>
      <c r="H45" s="146"/>
      <c r="I45" s="146"/>
      <c r="J45" s="146"/>
      <c r="K45" s="146"/>
    </row>
    <row r="46" spans="1:11" x14ac:dyDescent="0.2">
      <c r="B46" s="146"/>
      <c r="C46" s="146"/>
      <c r="D46" s="147"/>
      <c r="E46" s="146"/>
      <c r="F46" s="146"/>
      <c r="G46" s="146"/>
      <c r="H46" s="146"/>
      <c r="I46" s="146"/>
      <c r="J46" s="146"/>
      <c r="K46" s="146"/>
    </row>
    <row r="47" spans="1:11" x14ac:dyDescent="0.2">
      <c r="B47" s="146"/>
      <c r="C47" s="146"/>
      <c r="D47" s="147"/>
      <c r="E47" s="146"/>
      <c r="F47" s="146"/>
      <c r="G47" s="146"/>
      <c r="H47" s="146"/>
      <c r="I47" s="146"/>
      <c r="J47" s="146"/>
      <c r="K47" s="146"/>
    </row>
    <row r="48" spans="1:11" x14ac:dyDescent="0.2">
      <c r="B48" s="146"/>
      <c r="C48" s="146"/>
      <c r="D48" s="147"/>
      <c r="E48" s="146"/>
      <c r="F48" s="146"/>
      <c r="G48" s="146"/>
      <c r="H48" s="146"/>
      <c r="I48" s="146"/>
      <c r="J48" s="146"/>
      <c r="K48" s="146"/>
    </row>
    <row r="49" spans="2:11" x14ac:dyDescent="0.2">
      <c r="B49" s="146"/>
      <c r="C49" s="146"/>
      <c r="D49" s="147"/>
      <c r="E49" s="146"/>
      <c r="F49" s="146"/>
      <c r="G49" s="146"/>
      <c r="H49" s="146"/>
      <c r="I49" s="146"/>
      <c r="J49" s="146"/>
      <c r="K49" s="146"/>
    </row>
    <row r="50" spans="2:11" x14ac:dyDescent="0.2">
      <c r="B50" s="146"/>
      <c r="C50" s="146"/>
      <c r="D50" s="147"/>
      <c r="E50" s="146"/>
      <c r="F50" s="146"/>
      <c r="G50" s="146"/>
      <c r="H50" s="146"/>
      <c r="I50" s="146"/>
      <c r="J50" s="146"/>
      <c r="K50" s="146"/>
    </row>
    <row r="51" spans="2:11" x14ac:dyDescent="0.2">
      <c r="B51" s="146"/>
      <c r="C51" s="146"/>
      <c r="D51" s="147"/>
      <c r="E51" s="146"/>
      <c r="F51" s="146"/>
      <c r="G51" s="146"/>
      <c r="H51" s="146"/>
      <c r="I51" s="146"/>
      <c r="J51" s="146"/>
      <c r="K51" s="146"/>
    </row>
    <row r="52" spans="2:11" x14ac:dyDescent="0.2">
      <c r="B52" s="146"/>
      <c r="C52" s="146"/>
      <c r="D52" s="147"/>
      <c r="E52" s="146"/>
      <c r="F52" s="146"/>
      <c r="G52" s="146"/>
      <c r="H52" s="146"/>
      <c r="I52" s="146"/>
      <c r="J52" s="146"/>
      <c r="K52" s="146"/>
    </row>
    <row r="53" spans="2:11" x14ac:dyDescent="0.2">
      <c r="B53" s="146"/>
      <c r="C53" s="146"/>
      <c r="D53" s="147"/>
      <c r="E53" s="146"/>
      <c r="F53" s="146"/>
      <c r="G53" s="146"/>
      <c r="H53" s="146"/>
      <c r="I53" s="146"/>
      <c r="J53" s="146"/>
      <c r="K53" s="146"/>
    </row>
    <row r="54" spans="2:11" x14ac:dyDescent="0.2">
      <c r="B54" s="146"/>
      <c r="C54" s="146"/>
      <c r="D54" s="147"/>
      <c r="E54" s="146"/>
      <c r="F54" s="146"/>
      <c r="G54" s="146"/>
      <c r="H54" s="146"/>
      <c r="I54" s="146"/>
      <c r="J54" s="146"/>
      <c r="K54" s="146"/>
    </row>
    <row r="55" spans="2:11" x14ac:dyDescent="0.2">
      <c r="B55" s="146"/>
      <c r="C55" s="146"/>
      <c r="D55" s="147"/>
      <c r="E55" s="146"/>
      <c r="F55" s="146"/>
      <c r="G55" s="146"/>
      <c r="H55" s="146"/>
      <c r="I55" s="146"/>
      <c r="J55" s="146"/>
      <c r="K55" s="146"/>
    </row>
    <row r="56" spans="2:11" x14ac:dyDescent="0.2">
      <c r="B56" s="146"/>
      <c r="C56" s="146"/>
      <c r="D56" s="147"/>
      <c r="E56" s="146"/>
      <c r="F56" s="146"/>
      <c r="G56" s="146"/>
      <c r="H56" s="146"/>
      <c r="I56" s="146"/>
      <c r="J56" s="146"/>
      <c r="K56" s="146"/>
    </row>
    <row r="57" spans="2:11" x14ac:dyDescent="0.2">
      <c r="B57" s="146"/>
      <c r="C57" s="146"/>
      <c r="D57" s="147"/>
      <c r="E57" s="146"/>
      <c r="F57" s="146"/>
      <c r="G57" s="146"/>
      <c r="H57" s="146"/>
      <c r="I57" s="146"/>
      <c r="J57" s="146"/>
      <c r="K57" s="146"/>
    </row>
    <row r="58" spans="2:11" x14ac:dyDescent="0.2">
      <c r="B58" s="146"/>
      <c r="C58" s="146"/>
      <c r="D58" s="147"/>
      <c r="E58" s="146"/>
      <c r="F58" s="146"/>
      <c r="G58" s="146"/>
      <c r="H58" s="146"/>
      <c r="I58" s="146"/>
      <c r="J58" s="146"/>
      <c r="K58" s="146"/>
    </row>
  </sheetData>
  <mergeCells count="14">
    <mergeCell ref="A44:K44"/>
    <mergeCell ref="K4:K5"/>
    <mergeCell ref="E3:K3"/>
    <mergeCell ref="E6:K6"/>
    <mergeCell ref="A3:A6"/>
    <mergeCell ref="B3:B5"/>
    <mergeCell ref="C3:D5"/>
    <mergeCell ref="F4:F5"/>
    <mergeCell ref="G4:G5"/>
    <mergeCell ref="H4:H5"/>
    <mergeCell ref="I4:I5"/>
    <mergeCell ref="J4:J5"/>
    <mergeCell ref="B6:C6"/>
    <mergeCell ref="E4:E5"/>
  </mergeCells>
  <conditionalFormatting sqref="B8:C43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E8:K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8:D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1.25" x14ac:dyDescent="0.2"/>
  <cols>
    <col min="1" max="1" width="23" style="40" customWidth="1"/>
    <col min="2" max="2" width="12" style="40" customWidth="1"/>
    <col min="3" max="3" width="9.5" style="40" customWidth="1"/>
    <col min="4" max="7" width="8.83203125" style="40" customWidth="1"/>
    <col min="8" max="11" width="8.6640625" style="40" customWidth="1"/>
    <col min="12" max="16384" width="14.6640625" style="40"/>
  </cols>
  <sheetData>
    <row r="1" spans="1:12" ht="16.5" customHeight="1" x14ac:dyDescent="0.2">
      <c r="A1" s="15" t="s">
        <v>369</v>
      </c>
    </row>
    <row r="2" spans="1:12" s="148" customFormat="1" ht="14.85" customHeight="1" x14ac:dyDescent="0.2">
      <c r="A2" s="762" t="s">
        <v>482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</row>
    <row r="3" spans="1:12" s="150" customFormat="1" ht="28.5" customHeight="1" x14ac:dyDescent="0.15">
      <c r="A3" s="760" t="s">
        <v>93</v>
      </c>
      <c r="B3" s="764" t="s">
        <v>370</v>
      </c>
      <c r="C3" s="766" t="s">
        <v>46</v>
      </c>
      <c r="D3" s="766"/>
      <c r="E3" s="766"/>
      <c r="F3" s="766"/>
      <c r="G3" s="766"/>
      <c r="H3" s="766"/>
      <c r="I3" s="766"/>
      <c r="J3" s="766"/>
      <c r="K3" s="767"/>
    </row>
    <row r="4" spans="1:12" s="150" customFormat="1" ht="60" customHeight="1" x14ac:dyDescent="0.15">
      <c r="A4" s="761"/>
      <c r="B4" s="765"/>
      <c r="C4" s="152" t="s">
        <v>86</v>
      </c>
      <c r="D4" s="152" t="s">
        <v>47</v>
      </c>
      <c r="E4" s="152" t="s">
        <v>165</v>
      </c>
      <c r="F4" s="152" t="s">
        <v>48</v>
      </c>
      <c r="G4" s="152" t="s">
        <v>49</v>
      </c>
      <c r="H4" s="152" t="s">
        <v>159</v>
      </c>
      <c r="I4" s="152" t="s">
        <v>50</v>
      </c>
      <c r="J4" s="152" t="s">
        <v>51</v>
      </c>
      <c r="K4" s="153" t="s">
        <v>6</v>
      </c>
      <c r="L4" s="149"/>
    </row>
    <row r="5" spans="1:12" s="150" customFormat="1" ht="30.2" customHeight="1" x14ac:dyDescent="0.2">
      <c r="A5" s="41" t="s">
        <v>237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</row>
    <row r="6" spans="1:12" ht="12.6" customHeight="1" x14ac:dyDescent="0.2">
      <c r="A6" s="59" t="s">
        <v>236</v>
      </c>
      <c r="B6" s="115">
        <v>10412</v>
      </c>
      <c r="C6" s="115">
        <v>688</v>
      </c>
      <c r="D6" s="115">
        <v>822</v>
      </c>
      <c r="E6" s="115">
        <v>360</v>
      </c>
      <c r="F6" s="115">
        <v>704</v>
      </c>
      <c r="G6" s="115">
        <v>240</v>
      </c>
      <c r="H6" s="115">
        <v>266</v>
      </c>
      <c r="I6" s="115">
        <v>173</v>
      </c>
      <c r="J6" s="115">
        <v>1010</v>
      </c>
      <c r="K6" s="115">
        <v>6149</v>
      </c>
    </row>
    <row r="7" spans="1:12" ht="15" customHeight="1" x14ac:dyDescent="0.2">
      <c r="A7" s="41" t="s">
        <v>238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</row>
    <row r="8" spans="1:12" ht="12.6" customHeight="1" x14ac:dyDescent="0.2">
      <c r="A8" s="59" t="s">
        <v>239</v>
      </c>
      <c r="B8" s="115">
        <v>5217</v>
      </c>
      <c r="C8" s="115">
        <v>294</v>
      </c>
      <c r="D8" s="115">
        <v>454</v>
      </c>
      <c r="E8" s="115">
        <v>257</v>
      </c>
      <c r="F8" s="115">
        <v>281</v>
      </c>
      <c r="G8" s="115">
        <v>54</v>
      </c>
      <c r="H8" s="115">
        <v>105</v>
      </c>
      <c r="I8" s="115">
        <v>53</v>
      </c>
      <c r="J8" s="115">
        <v>389</v>
      </c>
      <c r="K8" s="115">
        <v>3330</v>
      </c>
      <c r="L8" s="65"/>
    </row>
    <row r="9" spans="1:12" ht="12.6" customHeight="1" x14ac:dyDescent="0.2">
      <c r="A9" s="59" t="s">
        <v>269</v>
      </c>
      <c r="B9" s="115">
        <v>6187</v>
      </c>
      <c r="C9" s="115">
        <v>477</v>
      </c>
      <c r="D9" s="115">
        <v>540</v>
      </c>
      <c r="E9" s="115">
        <v>421</v>
      </c>
      <c r="F9" s="115">
        <v>404</v>
      </c>
      <c r="G9" s="115">
        <v>63</v>
      </c>
      <c r="H9" s="115">
        <v>150</v>
      </c>
      <c r="I9" s="115">
        <v>63</v>
      </c>
      <c r="J9" s="115">
        <v>549</v>
      </c>
      <c r="K9" s="115">
        <v>3520</v>
      </c>
      <c r="L9" s="65"/>
    </row>
    <row r="10" spans="1:12" ht="12.6" customHeight="1" x14ac:dyDescent="0.2">
      <c r="A10" s="59" t="s">
        <v>270</v>
      </c>
      <c r="B10" s="115">
        <v>3349</v>
      </c>
      <c r="C10" s="115">
        <v>121</v>
      </c>
      <c r="D10" s="115">
        <v>333</v>
      </c>
      <c r="E10" s="115">
        <v>194</v>
      </c>
      <c r="F10" s="115">
        <v>373</v>
      </c>
      <c r="G10" s="115">
        <v>24</v>
      </c>
      <c r="H10" s="115">
        <v>94</v>
      </c>
      <c r="I10" s="115">
        <v>30</v>
      </c>
      <c r="J10" s="115">
        <v>237</v>
      </c>
      <c r="K10" s="115">
        <v>1943</v>
      </c>
      <c r="L10" s="65"/>
    </row>
    <row r="11" spans="1:12" ht="12.6" customHeight="1" x14ac:dyDescent="0.2">
      <c r="A11" s="59" t="s">
        <v>271</v>
      </c>
      <c r="B11" s="115">
        <v>7048</v>
      </c>
      <c r="C11" s="115">
        <v>431</v>
      </c>
      <c r="D11" s="115">
        <v>813</v>
      </c>
      <c r="E11" s="115">
        <v>416</v>
      </c>
      <c r="F11" s="115">
        <v>421</v>
      </c>
      <c r="G11" s="115">
        <v>89</v>
      </c>
      <c r="H11" s="115">
        <v>112</v>
      </c>
      <c r="I11" s="115">
        <v>85</v>
      </c>
      <c r="J11" s="115">
        <v>525</v>
      </c>
      <c r="K11" s="115">
        <v>4156</v>
      </c>
      <c r="L11" s="65"/>
    </row>
    <row r="12" spans="1:12" ht="12.6" customHeight="1" x14ac:dyDescent="0.2">
      <c r="A12" s="59" t="s">
        <v>272</v>
      </c>
      <c r="B12" s="115">
        <v>5362</v>
      </c>
      <c r="C12" s="115">
        <v>485</v>
      </c>
      <c r="D12" s="115">
        <v>556</v>
      </c>
      <c r="E12" s="115">
        <v>398</v>
      </c>
      <c r="F12" s="115">
        <v>292</v>
      </c>
      <c r="G12" s="115">
        <v>63</v>
      </c>
      <c r="H12" s="115">
        <v>108</v>
      </c>
      <c r="I12" s="115">
        <v>55</v>
      </c>
      <c r="J12" s="115">
        <v>332</v>
      </c>
      <c r="K12" s="115">
        <v>3073</v>
      </c>
      <c r="L12" s="65"/>
    </row>
    <row r="13" spans="1:12" ht="12.6" customHeight="1" x14ac:dyDescent="0.2">
      <c r="A13" s="42" t="s">
        <v>94</v>
      </c>
      <c r="B13" s="115">
        <v>37575</v>
      </c>
      <c r="C13" s="115">
        <v>2496</v>
      </c>
      <c r="D13" s="115">
        <v>3518</v>
      </c>
      <c r="E13" s="115">
        <v>2046</v>
      </c>
      <c r="F13" s="115">
        <v>2475</v>
      </c>
      <c r="G13" s="115">
        <v>533</v>
      </c>
      <c r="H13" s="115">
        <v>835</v>
      </c>
      <c r="I13" s="115">
        <v>459</v>
      </c>
      <c r="J13" s="115">
        <v>3042</v>
      </c>
      <c r="K13" s="115">
        <v>22171</v>
      </c>
      <c r="L13" s="65"/>
    </row>
    <row r="14" spans="1:12" ht="20.100000000000001" customHeight="1" x14ac:dyDescent="0.2">
      <c r="A14" s="41" t="s">
        <v>237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65"/>
    </row>
    <row r="15" spans="1:12" ht="12.6" customHeight="1" x14ac:dyDescent="0.2">
      <c r="A15" s="59" t="s">
        <v>240</v>
      </c>
      <c r="B15" s="115">
        <v>2635</v>
      </c>
      <c r="C15" s="115">
        <v>76</v>
      </c>
      <c r="D15" s="115">
        <v>155</v>
      </c>
      <c r="E15" s="115">
        <v>303</v>
      </c>
      <c r="F15" s="115">
        <v>159</v>
      </c>
      <c r="G15" s="115">
        <v>20</v>
      </c>
      <c r="H15" s="115">
        <v>40</v>
      </c>
      <c r="I15" s="115">
        <v>10</v>
      </c>
      <c r="J15" s="115">
        <v>231</v>
      </c>
      <c r="K15" s="115">
        <v>1641</v>
      </c>
      <c r="L15" s="65"/>
    </row>
    <row r="16" spans="1:12" ht="15" customHeight="1" x14ac:dyDescent="0.2">
      <c r="A16" s="41" t="s">
        <v>238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65"/>
    </row>
    <row r="17" spans="1:12" ht="12.6" customHeight="1" x14ac:dyDescent="0.2">
      <c r="A17" s="59" t="s">
        <v>240</v>
      </c>
      <c r="B17" s="115">
        <v>4023</v>
      </c>
      <c r="C17" s="115">
        <v>71</v>
      </c>
      <c r="D17" s="115">
        <v>195</v>
      </c>
      <c r="E17" s="115">
        <v>264</v>
      </c>
      <c r="F17" s="115">
        <v>263</v>
      </c>
      <c r="G17" s="115">
        <v>50</v>
      </c>
      <c r="H17" s="115">
        <v>56</v>
      </c>
      <c r="I17" s="115">
        <v>42</v>
      </c>
      <c r="J17" s="115">
        <v>292</v>
      </c>
      <c r="K17" s="115">
        <v>2790</v>
      </c>
      <c r="L17" s="65"/>
    </row>
    <row r="18" spans="1:12" ht="12.6" customHeight="1" x14ac:dyDescent="0.2">
      <c r="A18" s="59" t="s">
        <v>273</v>
      </c>
      <c r="B18" s="115">
        <v>1115</v>
      </c>
      <c r="C18" s="115">
        <v>76</v>
      </c>
      <c r="D18" s="115">
        <v>27</v>
      </c>
      <c r="E18" s="115">
        <v>40</v>
      </c>
      <c r="F18" s="115">
        <v>60</v>
      </c>
      <c r="G18" s="115">
        <v>11</v>
      </c>
      <c r="H18" s="115">
        <v>25</v>
      </c>
      <c r="I18" s="115">
        <v>21</v>
      </c>
      <c r="J18" s="115">
        <v>33</v>
      </c>
      <c r="K18" s="115">
        <v>822</v>
      </c>
      <c r="L18" s="65"/>
    </row>
    <row r="19" spans="1:12" ht="12.6" customHeight="1" x14ac:dyDescent="0.2">
      <c r="A19" s="59" t="s">
        <v>274</v>
      </c>
      <c r="B19" s="115">
        <v>2168</v>
      </c>
      <c r="C19" s="115">
        <v>66</v>
      </c>
      <c r="D19" s="115">
        <v>53</v>
      </c>
      <c r="E19" s="115">
        <v>81</v>
      </c>
      <c r="F19" s="115">
        <v>86</v>
      </c>
      <c r="G19" s="115">
        <v>11</v>
      </c>
      <c r="H19" s="115">
        <v>33</v>
      </c>
      <c r="I19" s="115">
        <v>14</v>
      </c>
      <c r="J19" s="115">
        <v>80</v>
      </c>
      <c r="K19" s="115">
        <v>1744</v>
      </c>
      <c r="L19" s="65"/>
    </row>
    <row r="20" spans="1:12" ht="12.6" customHeight="1" x14ac:dyDescent="0.2">
      <c r="A20" s="59" t="s">
        <v>275</v>
      </c>
      <c r="B20" s="115">
        <v>1245</v>
      </c>
      <c r="C20" s="115">
        <v>15</v>
      </c>
      <c r="D20" s="115">
        <v>38</v>
      </c>
      <c r="E20" s="115">
        <v>26</v>
      </c>
      <c r="F20" s="115">
        <v>121</v>
      </c>
      <c r="G20" s="115">
        <v>5</v>
      </c>
      <c r="H20" s="115">
        <v>15</v>
      </c>
      <c r="I20" s="115">
        <v>15</v>
      </c>
      <c r="J20" s="115">
        <v>29</v>
      </c>
      <c r="K20" s="115">
        <v>981</v>
      </c>
      <c r="L20" s="65"/>
    </row>
    <row r="21" spans="1:12" ht="12.6" customHeight="1" x14ac:dyDescent="0.2">
      <c r="A21" s="42" t="s">
        <v>95</v>
      </c>
      <c r="B21" s="115">
        <v>11186</v>
      </c>
      <c r="C21" s="115">
        <v>304</v>
      </c>
      <c r="D21" s="115">
        <v>468</v>
      </c>
      <c r="E21" s="115">
        <v>714</v>
      </c>
      <c r="F21" s="115">
        <v>689</v>
      </c>
      <c r="G21" s="115">
        <v>97</v>
      </c>
      <c r="H21" s="115">
        <v>169</v>
      </c>
      <c r="I21" s="115">
        <v>102</v>
      </c>
      <c r="J21" s="115">
        <v>665</v>
      </c>
      <c r="K21" s="115">
        <v>7978</v>
      </c>
      <c r="L21" s="65"/>
    </row>
    <row r="22" spans="1:12" ht="15" customHeight="1" x14ac:dyDescent="0.2">
      <c r="A22" s="41" t="s">
        <v>238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65"/>
    </row>
    <row r="23" spans="1:12" ht="12.6" customHeight="1" x14ac:dyDescent="0.2">
      <c r="A23" s="59" t="s">
        <v>241</v>
      </c>
      <c r="B23" s="115">
        <v>2141</v>
      </c>
      <c r="C23" s="115">
        <v>62</v>
      </c>
      <c r="D23" s="115">
        <v>68</v>
      </c>
      <c r="E23" s="115">
        <v>71</v>
      </c>
      <c r="F23" s="115">
        <v>152</v>
      </c>
      <c r="G23" s="115">
        <v>5</v>
      </c>
      <c r="H23" s="115">
        <v>96</v>
      </c>
      <c r="I23" s="115">
        <v>13</v>
      </c>
      <c r="J23" s="115">
        <v>97</v>
      </c>
      <c r="K23" s="115">
        <v>1577</v>
      </c>
      <c r="L23" s="65"/>
    </row>
    <row r="24" spans="1:12" ht="12.6" customHeight="1" x14ac:dyDescent="0.2">
      <c r="A24" s="59" t="s">
        <v>276</v>
      </c>
      <c r="B24" s="115">
        <v>2666</v>
      </c>
      <c r="C24" s="115">
        <v>166</v>
      </c>
      <c r="D24" s="115">
        <v>170</v>
      </c>
      <c r="E24" s="115">
        <v>153</v>
      </c>
      <c r="F24" s="115">
        <v>165</v>
      </c>
      <c r="G24" s="115">
        <v>22</v>
      </c>
      <c r="H24" s="115">
        <v>61</v>
      </c>
      <c r="I24" s="115">
        <v>23</v>
      </c>
      <c r="J24" s="115">
        <v>188</v>
      </c>
      <c r="K24" s="115">
        <v>1718</v>
      </c>
      <c r="L24" s="65"/>
    </row>
    <row r="25" spans="1:12" ht="12.6" customHeight="1" x14ac:dyDescent="0.2">
      <c r="A25" s="42" t="s">
        <v>96</v>
      </c>
      <c r="B25" s="115">
        <v>4807</v>
      </c>
      <c r="C25" s="115">
        <v>228</v>
      </c>
      <c r="D25" s="115">
        <v>238</v>
      </c>
      <c r="E25" s="115">
        <v>224</v>
      </c>
      <c r="F25" s="115">
        <v>317</v>
      </c>
      <c r="G25" s="115">
        <v>27</v>
      </c>
      <c r="H25" s="115">
        <v>157</v>
      </c>
      <c r="I25" s="115">
        <v>36</v>
      </c>
      <c r="J25" s="115">
        <v>285</v>
      </c>
      <c r="K25" s="115">
        <v>3295</v>
      </c>
      <c r="L25" s="65"/>
    </row>
    <row r="26" spans="1:12" ht="30.2" customHeight="1" x14ac:dyDescent="0.2">
      <c r="A26" s="43" t="s">
        <v>24</v>
      </c>
      <c r="B26" s="116">
        <v>53568</v>
      </c>
      <c r="C26" s="116">
        <v>3028</v>
      </c>
      <c r="D26" s="116">
        <v>4224</v>
      </c>
      <c r="E26" s="116">
        <v>2984</v>
      </c>
      <c r="F26" s="116">
        <v>3481</v>
      </c>
      <c r="G26" s="116">
        <v>657</v>
      </c>
      <c r="H26" s="116">
        <v>1161</v>
      </c>
      <c r="I26" s="116">
        <v>597</v>
      </c>
      <c r="J26" s="116">
        <v>3992</v>
      </c>
      <c r="K26" s="116">
        <v>33444</v>
      </c>
      <c r="L26" s="65"/>
    </row>
    <row r="27" spans="1:12" ht="36" customHeight="1" x14ac:dyDescent="0.2">
      <c r="A27" s="41" t="s">
        <v>242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65"/>
    </row>
    <row r="28" spans="1:12" s="15" customFormat="1" ht="12.6" customHeight="1" x14ac:dyDescent="0.2">
      <c r="A28" s="59" t="s">
        <v>243</v>
      </c>
      <c r="B28" s="115">
        <v>942</v>
      </c>
      <c r="C28" s="115">
        <v>17</v>
      </c>
      <c r="D28" s="115">
        <v>67</v>
      </c>
      <c r="E28" s="115">
        <v>32</v>
      </c>
      <c r="F28" s="115">
        <v>48</v>
      </c>
      <c r="G28" s="115">
        <v>9</v>
      </c>
      <c r="H28" s="115">
        <v>20</v>
      </c>
      <c r="I28" s="115">
        <v>19</v>
      </c>
      <c r="J28" s="115">
        <v>35</v>
      </c>
      <c r="K28" s="115">
        <v>695</v>
      </c>
      <c r="L28" s="66"/>
    </row>
    <row r="29" spans="1:12" s="15" customFormat="1" ht="12.6" customHeight="1" x14ac:dyDescent="0.2">
      <c r="A29" s="59" t="s">
        <v>21</v>
      </c>
      <c r="B29" s="115">
        <v>3113</v>
      </c>
      <c r="C29" s="115">
        <v>77</v>
      </c>
      <c r="D29" s="115">
        <v>200</v>
      </c>
      <c r="E29" s="115">
        <v>38</v>
      </c>
      <c r="F29" s="115">
        <v>159</v>
      </c>
      <c r="G29" s="115">
        <v>24</v>
      </c>
      <c r="H29" s="115">
        <v>65</v>
      </c>
      <c r="I29" s="115">
        <v>84</v>
      </c>
      <c r="J29" s="115">
        <v>222</v>
      </c>
      <c r="K29" s="115">
        <v>2244</v>
      </c>
      <c r="L29" s="66"/>
    </row>
    <row r="30" spans="1:12" ht="15" customHeight="1" x14ac:dyDescent="0.2">
      <c r="A30" s="41" t="s">
        <v>238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65"/>
    </row>
    <row r="31" spans="1:12" ht="12.6" customHeight="1" x14ac:dyDescent="0.2">
      <c r="A31" s="59" t="s">
        <v>21</v>
      </c>
      <c r="B31" s="115">
        <v>4740</v>
      </c>
      <c r="C31" s="115">
        <v>141</v>
      </c>
      <c r="D31" s="115">
        <v>258</v>
      </c>
      <c r="E31" s="115">
        <v>165</v>
      </c>
      <c r="F31" s="115">
        <v>313</v>
      </c>
      <c r="G31" s="115">
        <v>47</v>
      </c>
      <c r="H31" s="115">
        <v>67</v>
      </c>
      <c r="I31" s="115">
        <v>49</v>
      </c>
      <c r="J31" s="115">
        <v>343</v>
      </c>
      <c r="K31" s="115">
        <v>3357</v>
      </c>
      <c r="L31" s="65"/>
    </row>
    <row r="32" spans="1:12" ht="12.6" customHeight="1" x14ac:dyDescent="0.2">
      <c r="A32" s="59" t="s">
        <v>277</v>
      </c>
      <c r="B32" s="115">
        <v>2688</v>
      </c>
      <c r="C32" s="115">
        <v>40</v>
      </c>
      <c r="D32" s="115">
        <v>140</v>
      </c>
      <c r="E32" s="115">
        <v>101</v>
      </c>
      <c r="F32" s="115">
        <v>205</v>
      </c>
      <c r="G32" s="115">
        <v>25</v>
      </c>
      <c r="H32" s="115">
        <v>59</v>
      </c>
      <c r="I32" s="115">
        <v>18</v>
      </c>
      <c r="J32" s="115">
        <v>115</v>
      </c>
      <c r="K32" s="115">
        <v>1985</v>
      </c>
      <c r="L32" s="65"/>
    </row>
    <row r="33" spans="1:12" ht="12.6" customHeight="1" x14ac:dyDescent="0.2">
      <c r="A33" s="42" t="s">
        <v>97</v>
      </c>
      <c r="B33" s="115">
        <v>11483</v>
      </c>
      <c r="C33" s="115">
        <v>275</v>
      </c>
      <c r="D33" s="115">
        <v>665</v>
      </c>
      <c r="E33" s="115">
        <v>336</v>
      </c>
      <c r="F33" s="115">
        <v>725</v>
      </c>
      <c r="G33" s="115">
        <v>105</v>
      </c>
      <c r="H33" s="115">
        <v>211</v>
      </c>
      <c r="I33" s="115">
        <v>170</v>
      </c>
      <c r="J33" s="115">
        <v>715</v>
      </c>
      <c r="K33" s="115">
        <v>8281</v>
      </c>
      <c r="L33" s="65"/>
    </row>
    <row r="34" spans="1:12" ht="20.100000000000001" customHeight="1" x14ac:dyDescent="0.2">
      <c r="A34" s="41" t="s">
        <v>242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65"/>
    </row>
    <row r="35" spans="1:12" ht="12.6" customHeight="1" x14ac:dyDescent="0.2">
      <c r="A35" s="59" t="s">
        <v>244</v>
      </c>
      <c r="B35" s="115">
        <v>1753</v>
      </c>
      <c r="C35" s="115">
        <v>15</v>
      </c>
      <c r="D35" s="115">
        <v>82</v>
      </c>
      <c r="E35" s="115">
        <v>49</v>
      </c>
      <c r="F35" s="115">
        <v>26</v>
      </c>
      <c r="G35" s="115">
        <v>10</v>
      </c>
      <c r="H35" s="115">
        <v>36</v>
      </c>
      <c r="I35" s="115">
        <v>57</v>
      </c>
      <c r="J35" s="115">
        <v>59</v>
      </c>
      <c r="K35" s="115">
        <v>1419</v>
      </c>
      <c r="L35" s="65"/>
    </row>
    <row r="36" spans="1:12" ht="12.6" customHeight="1" x14ac:dyDescent="0.2">
      <c r="A36" s="59" t="s">
        <v>278</v>
      </c>
      <c r="B36" s="115">
        <v>4544</v>
      </c>
      <c r="C36" s="115">
        <v>208</v>
      </c>
      <c r="D36" s="115">
        <v>470</v>
      </c>
      <c r="E36" s="115">
        <v>102</v>
      </c>
      <c r="F36" s="115">
        <v>223</v>
      </c>
      <c r="G36" s="115">
        <v>33</v>
      </c>
      <c r="H36" s="115">
        <v>68</v>
      </c>
      <c r="I36" s="115">
        <v>61</v>
      </c>
      <c r="J36" s="115">
        <v>430</v>
      </c>
      <c r="K36" s="115">
        <v>2949</v>
      </c>
      <c r="L36" s="65"/>
    </row>
    <row r="37" spans="1:12" ht="15" customHeight="1" x14ac:dyDescent="0.2">
      <c r="A37" s="41" t="s">
        <v>238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65"/>
    </row>
    <row r="38" spans="1:12" ht="12.6" customHeight="1" x14ac:dyDescent="0.2">
      <c r="A38" s="59" t="s">
        <v>245</v>
      </c>
      <c r="B38" s="115">
        <v>1307</v>
      </c>
      <c r="C38" s="115">
        <v>32</v>
      </c>
      <c r="D38" s="115">
        <v>47</v>
      </c>
      <c r="E38" s="115">
        <v>63</v>
      </c>
      <c r="F38" s="115">
        <v>70</v>
      </c>
      <c r="G38" s="115">
        <v>2</v>
      </c>
      <c r="H38" s="115">
        <v>22</v>
      </c>
      <c r="I38" s="115">
        <v>7</v>
      </c>
      <c r="J38" s="115">
        <v>69</v>
      </c>
      <c r="K38" s="115">
        <v>995</v>
      </c>
      <c r="L38" s="65"/>
    </row>
    <row r="39" spans="1:12" ht="12.6" customHeight="1" x14ac:dyDescent="0.2">
      <c r="A39" s="59" t="s">
        <v>279</v>
      </c>
      <c r="B39" s="115">
        <v>5499</v>
      </c>
      <c r="C39" s="115">
        <v>134</v>
      </c>
      <c r="D39" s="115">
        <v>306</v>
      </c>
      <c r="E39" s="115">
        <v>250</v>
      </c>
      <c r="F39" s="115">
        <v>172</v>
      </c>
      <c r="G39" s="115">
        <v>43</v>
      </c>
      <c r="H39" s="115">
        <v>94</v>
      </c>
      <c r="I39" s="115">
        <v>93</v>
      </c>
      <c r="J39" s="115">
        <v>366</v>
      </c>
      <c r="K39" s="115">
        <v>4041</v>
      </c>
      <c r="L39" s="65"/>
    </row>
    <row r="40" spans="1:12" ht="12.6" customHeight="1" x14ac:dyDescent="0.2">
      <c r="A40" s="42" t="s">
        <v>223</v>
      </c>
      <c r="B40" s="115">
        <v>13103</v>
      </c>
      <c r="C40" s="115">
        <v>389</v>
      </c>
      <c r="D40" s="115">
        <v>905</v>
      </c>
      <c r="E40" s="115">
        <v>464</v>
      </c>
      <c r="F40" s="115">
        <v>491</v>
      </c>
      <c r="G40" s="115">
        <v>88</v>
      </c>
      <c r="H40" s="115">
        <v>220</v>
      </c>
      <c r="I40" s="115">
        <v>218</v>
      </c>
      <c r="J40" s="115">
        <v>924</v>
      </c>
      <c r="K40" s="115">
        <v>9404</v>
      </c>
      <c r="L40" s="65"/>
    </row>
    <row r="41" spans="1:12" ht="20.100000000000001" customHeight="1" x14ac:dyDescent="0.2">
      <c r="A41" s="42" t="s">
        <v>237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65"/>
    </row>
    <row r="42" spans="1:12" ht="12.6" customHeight="1" x14ac:dyDescent="0.2">
      <c r="A42" s="59" t="s">
        <v>246</v>
      </c>
      <c r="B42" s="115">
        <v>3261</v>
      </c>
      <c r="C42" s="115">
        <v>62</v>
      </c>
      <c r="D42" s="115">
        <v>204</v>
      </c>
      <c r="E42" s="115">
        <v>124</v>
      </c>
      <c r="F42" s="115">
        <v>145</v>
      </c>
      <c r="G42" s="115">
        <v>55</v>
      </c>
      <c r="H42" s="115">
        <v>63</v>
      </c>
      <c r="I42" s="115">
        <v>16</v>
      </c>
      <c r="J42" s="115">
        <v>146</v>
      </c>
      <c r="K42" s="115">
        <v>2446</v>
      </c>
      <c r="L42" s="65"/>
    </row>
    <row r="43" spans="1:12" ht="15" customHeight="1" x14ac:dyDescent="0.2">
      <c r="A43" s="41" t="s">
        <v>238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65"/>
    </row>
    <row r="44" spans="1:12" ht="12.6" customHeight="1" x14ac:dyDescent="0.2">
      <c r="A44" s="59" t="s">
        <v>247</v>
      </c>
      <c r="B44" s="115">
        <v>1954</v>
      </c>
      <c r="C44" s="115">
        <v>40</v>
      </c>
      <c r="D44" s="115">
        <v>120</v>
      </c>
      <c r="E44" s="115">
        <v>101</v>
      </c>
      <c r="F44" s="115">
        <v>187</v>
      </c>
      <c r="G44" s="115">
        <v>104</v>
      </c>
      <c r="H44" s="115">
        <v>36</v>
      </c>
      <c r="I44" s="115">
        <v>9</v>
      </c>
      <c r="J44" s="115">
        <v>94</v>
      </c>
      <c r="K44" s="115">
        <v>1263</v>
      </c>
      <c r="L44" s="65"/>
    </row>
    <row r="45" spans="1:12" ht="12.6" customHeight="1" x14ac:dyDescent="0.2">
      <c r="A45" s="59" t="s">
        <v>280</v>
      </c>
      <c r="B45" s="115">
        <v>2061</v>
      </c>
      <c r="C45" s="115">
        <v>71</v>
      </c>
      <c r="D45" s="115">
        <v>210</v>
      </c>
      <c r="E45" s="115">
        <v>59</v>
      </c>
      <c r="F45" s="115">
        <v>95</v>
      </c>
      <c r="G45" s="115">
        <v>20</v>
      </c>
      <c r="H45" s="115">
        <v>32</v>
      </c>
      <c r="I45" s="115">
        <v>27</v>
      </c>
      <c r="J45" s="115">
        <v>135</v>
      </c>
      <c r="K45" s="115">
        <v>1412</v>
      </c>
      <c r="L45" s="65"/>
    </row>
    <row r="46" spans="1:12" ht="12.6" customHeight="1" x14ac:dyDescent="0.2">
      <c r="A46" s="59" t="s">
        <v>281</v>
      </c>
      <c r="B46" s="115">
        <v>1279</v>
      </c>
      <c r="C46" s="115">
        <v>8</v>
      </c>
      <c r="D46" s="115">
        <v>46</v>
      </c>
      <c r="E46" s="115">
        <v>47</v>
      </c>
      <c r="F46" s="115">
        <v>103</v>
      </c>
      <c r="G46" s="115">
        <v>38</v>
      </c>
      <c r="H46" s="115">
        <v>29</v>
      </c>
      <c r="I46" s="115">
        <v>11</v>
      </c>
      <c r="J46" s="115">
        <v>50</v>
      </c>
      <c r="K46" s="115">
        <v>947</v>
      </c>
      <c r="L46" s="65"/>
    </row>
    <row r="47" spans="1:12" ht="12.6" customHeight="1" x14ac:dyDescent="0.2">
      <c r="A47" s="42" t="s">
        <v>98</v>
      </c>
      <c r="B47" s="115">
        <v>8555</v>
      </c>
      <c r="C47" s="115">
        <v>181</v>
      </c>
      <c r="D47" s="115">
        <v>580</v>
      </c>
      <c r="E47" s="115">
        <v>331</v>
      </c>
      <c r="F47" s="115">
        <v>530</v>
      </c>
      <c r="G47" s="115">
        <v>217</v>
      </c>
      <c r="H47" s="115">
        <v>160</v>
      </c>
      <c r="I47" s="115">
        <v>63</v>
      </c>
      <c r="J47" s="115">
        <v>425</v>
      </c>
      <c r="K47" s="115">
        <v>6068</v>
      </c>
      <c r="L47" s="65"/>
    </row>
    <row r="48" spans="1:12" ht="30.2" customHeight="1" x14ac:dyDescent="0.2">
      <c r="A48" s="43" t="s">
        <v>25</v>
      </c>
      <c r="B48" s="116">
        <v>33141</v>
      </c>
      <c r="C48" s="116">
        <v>845</v>
      </c>
      <c r="D48" s="116">
        <v>2150</v>
      </c>
      <c r="E48" s="116">
        <v>1131</v>
      </c>
      <c r="F48" s="116">
        <v>1746</v>
      </c>
      <c r="G48" s="116">
        <v>410</v>
      </c>
      <c r="H48" s="116">
        <v>591</v>
      </c>
      <c r="I48" s="116">
        <v>451</v>
      </c>
      <c r="J48" s="116">
        <v>2064</v>
      </c>
      <c r="K48" s="116">
        <v>23753</v>
      </c>
      <c r="L48" s="65"/>
    </row>
  </sheetData>
  <mergeCells count="4">
    <mergeCell ref="A3:A4"/>
    <mergeCell ref="A2:K2"/>
    <mergeCell ref="B3:B4"/>
    <mergeCell ref="C3:K3"/>
  </mergeCells>
  <phoneticPr fontId="3" type="noConversion"/>
  <conditionalFormatting sqref="B6:K4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1.25" x14ac:dyDescent="0.2"/>
  <cols>
    <col min="1" max="1" width="32" style="40" customWidth="1"/>
    <col min="2" max="2" width="11.1640625" style="40" customWidth="1"/>
    <col min="3" max="3" width="8.6640625" style="40" customWidth="1"/>
    <col min="4" max="11" width="7.83203125" style="40" customWidth="1"/>
    <col min="12" max="16384" width="14.6640625" style="40"/>
  </cols>
  <sheetData>
    <row r="1" spans="1:12" ht="16.5" customHeight="1" x14ac:dyDescent="0.2">
      <c r="A1" s="15" t="s">
        <v>371</v>
      </c>
    </row>
    <row r="2" spans="1:12" ht="14.85" customHeight="1" x14ac:dyDescent="0.2">
      <c r="A2" s="355" t="s">
        <v>483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</row>
    <row r="3" spans="1:12" s="150" customFormat="1" ht="28.5" customHeight="1" x14ac:dyDescent="0.15">
      <c r="A3" s="760" t="s">
        <v>93</v>
      </c>
      <c r="B3" s="768" t="s">
        <v>370</v>
      </c>
      <c r="C3" s="767" t="s">
        <v>46</v>
      </c>
      <c r="D3" s="774"/>
      <c r="E3" s="774"/>
      <c r="F3" s="774"/>
      <c r="G3" s="774"/>
      <c r="H3" s="774"/>
      <c r="I3" s="774"/>
      <c r="J3" s="774"/>
      <c r="K3" s="774"/>
    </row>
    <row r="4" spans="1:12" s="150" customFormat="1" ht="60" customHeight="1" x14ac:dyDescent="0.15">
      <c r="A4" s="761"/>
      <c r="B4" s="769"/>
      <c r="C4" s="152" t="s">
        <v>86</v>
      </c>
      <c r="D4" s="152" t="s">
        <v>47</v>
      </c>
      <c r="E4" s="152" t="s">
        <v>165</v>
      </c>
      <c r="F4" s="152" t="s">
        <v>48</v>
      </c>
      <c r="G4" s="152" t="s">
        <v>49</v>
      </c>
      <c r="H4" s="152" t="s">
        <v>159</v>
      </c>
      <c r="I4" s="152" t="s">
        <v>50</v>
      </c>
      <c r="J4" s="152" t="s">
        <v>51</v>
      </c>
      <c r="K4" s="153" t="s">
        <v>6</v>
      </c>
    </row>
    <row r="5" spans="1:12" s="150" customFormat="1" ht="27" customHeight="1" x14ac:dyDescent="0.2">
      <c r="A5" s="142" t="s">
        <v>237</v>
      </c>
      <c r="B5" s="151"/>
      <c r="C5" s="151"/>
      <c r="D5" s="154"/>
      <c r="E5" s="151"/>
      <c r="F5" s="151"/>
      <c r="G5" s="151"/>
      <c r="H5" s="151"/>
      <c r="I5" s="151"/>
      <c r="J5" s="151"/>
      <c r="K5" s="151"/>
    </row>
    <row r="6" spans="1:12" ht="12.6" customHeight="1" x14ac:dyDescent="0.2">
      <c r="A6" s="72" t="s">
        <v>248</v>
      </c>
      <c r="B6" s="115">
        <v>3683</v>
      </c>
      <c r="C6" s="115">
        <v>19</v>
      </c>
      <c r="D6" s="115">
        <v>167</v>
      </c>
      <c r="E6" s="115">
        <v>189</v>
      </c>
      <c r="F6" s="115">
        <v>84</v>
      </c>
      <c r="G6" s="115">
        <v>22</v>
      </c>
      <c r="H6" s="115">
        <v>192</v>
      </c>
      <c r="I6" s="115">
        <v>57</v>
      </c>
      <c r="J6" s="115">
        <v>139</v>
      </c>
      <c r="K6" s="115">
        <v>2814</v>
      </c>
      <c r="L6" s="65"/>
    </row>
    <row r="7" spans="1:12" ht="15" customHeight="1" x14ac:dyDescent="0.2">
      <c r="A7" s="44" t="s">
        <v>238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65"/>
    </row>
    <row r="8" spans="1:12" ht="12.6" customHeight="1" x14ac:dyDescent="0.2">
      <c r="A8" s="72" t="s">
        <v>249</v>
      </c>
      <c r="B8" s="115">
        <v>2514</v>
      </c>
      <c r="C8" s="115">
        <v>26</v>
      </c>
      <c r="D8" s="115">
        <v>168</v>
      </c>
      <c r="E8" s="115">
        <v>222</v>
      </c>
      <c r="F8" s="115">
        <v>87</v>
      </c>
      <c r="G8" s="115">
        <v>36</v>
      </c>
      <c r="H8" s="115">
        <v>41</v>
      </c>
      <c r="I8" s="115">
        <v>23</v>
      </c>
      <c r="J8" s="115">
        <v>115</v>
      </c>
      <c r="K8" s="115">
        <v>1796</v>
      </c>
      <c r="L8" s="65"/>
    </row>
    <row r="9" spans="1:12" ht="12.6" customHeight="1" x14ac:dyDescent="0.2">
      <c r="A9" s="73" t="s">
        <v>268</v>
      </c>
      <c r="B9" s="115">
        <v>1696</v>
      </c>
      <c r="C9" s="115">
        <v>9</v>
      </c>
      <c r="D9" s="115">
        <v>97</v>
      </c>
      <c r="E9" s="115">
        <v>107</v>
      </c>
      <c r="F9" s="115">
        <v>50</v>
      </c>
      <c r="G9" s="115">
        <v>11</v>
      </c>
      <c r="H9" s="115">
        <v>42</v>
      </c>
      <c r="I9" s="115">
        <v>14</v>
      </c>
      <c r="J9" s="115">
        <v>124</v>
      </c>
      <c r="K9" s="115">
        <v>1242</v>
      </c>
      <c r="L9" s="65"/>
    </row>
    <row r="10" spans="1:12" ht="12.6" customHeight="1" x14ac:dyDescent="0.2">
      <c r="A10" s="73" t="s">
        <v>267</v>
      </c>
      <c r="B10" s="115">
        <v>4877</v>
      </c>
      <c r="C10" s="115">
        <v>65</v>
      </c>
      <c r="D10" s="115">
        <v>207</v>
      </c>
      <c r="E10" s="115">
        <v>235</v>
      </c>
      <c r="F10" s="115">
        <v>134</v>
      </c>
      <c r="G10" s="115">
        <v>47</v>
      </c>
      <c r="H10" s="115">
        <v>73</v>
      </c>
      <c r="I10" s="115">
        <v>58</v>
      </c>
      <c r="J10" s="115">
        <v>272</v>
      </c>
      <c r="K10" s="115">
        <v>3786</v>
      </c>
      <c r="L10" s="65"/>
    </row>
    <row r="11" spans="1:12" ht="12.6" customHeight="1" x14ac:dyDescent="0.2">
      <c r="A11" s="45" t="s">
        <v>99</v>
      </c>
      <c r="B11" s="115">
        <v>12770</v>
      </c>
      <c r="C11" s="115">
        <v>119</v>
      </c>
      <c r="D11" s="115">
        <v>639</v>
      </c>
      <c r="E11" s="115">
        <v>753</v>
      </c>
      <c r="F11" s="115">
        <v>355</v>
      </c>
      <c r="G11" s="115">
        <v>116</v>
      </c>
      <c r="H11" s="115">
        <v>348</v>
      </c>
      <c r="I11" s="115">
        <v>152</v>
      </c>
      <c r="J11" s="115">
        <v>650</v>
      </c>
      <c r="K11" s="115">
        <v>9638</v>
      </c>
      <c r="L11" s="65"/>
    </row>
    <row r="12" spans="1:12" ht="15" customHeight="1" x14ac:dyDescent="0.2">
      <c r="A12" s="44" t="s">
        <v>238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65"/>
    </row>
    <row r="13" spans="1:12" ht="12.6" customHeight="1" x14ac:dyDescent="0.2">
      <c r="A13" s="72" t="s">
        <v>250</v>
      </c>
      <c r="B13" s="115">
        <v>1655</v>
      </c>
      <c r="C13" s="115">
        <v>40</v>
      </c>
      <c r="D13" s="115">
        <v>100</v>
      </c>
      <c r="E13" s="115">
        <v>62</v>
      </c>
      <c r="F13" s="115">
        <v>61</v>
      </c>
      <c r="G13" s="115">
        <v>14</v>
      </c>
      <c r="H13" s="115">
        <v>23</v>
      </c>
      <c r="I13" s="115">
        <v>16</v>
      </c>
      <c r="J13" s="115">
        <v>62</v>
      </c>
      <c r="K13" s="115">
        <v>1277</v>
      </c>
      <c r="L13" s="65"/>
    </row>
    <row r="14" spans="1:12" ht="12.6" customHeight="1" x14ac:dyDescent="0.2">
      <c r="A14" s="73" t="s">
        <v>266</v>
      </c>
      <c r="B14" s="115">
        <v>3096</v>
      </c>
      <c r="C14" s="115">
        <v>90</v>
      </c>
      <c r="D14" s="115">
        <v>381</v>
      </c>
      <c r="E14" s="115">
        <v>106</v>
      </c>
      <c r="F14" s="115">
        <v>212</v>
      </c>
      <c r="G14" s="115">
        <v>35</v>
      </c>
      <c r="H14" s="115">
        <v>84</v>
      </c>
      <c r="I14" s="115">
        <v>43</v>
      </c>
      <c r="J14" s="115">
        <v>186</v>
      </c>
      <c r="K14" s="115">
        <v>1959</v>
      </c>
      <c r="L14" s="65"/>
    </row>
    <row r="15" spans="1:12" ht="12.6" customHeight="1" x14ac:dyDescent="0.2">
      <c r="A15" s="73" t="s">
        <v>265</v>
      </c>
      <c r="B15" s="115">
        <v>2190</v>
      </c>
      <c r="C15" s="115">
        <v>31</v>
      </c>
      <c r="D15" s="115">
        <v>198</v>
      </c>
      <c r="E15" s="115">
        <v>65</v>
      </c>
      <c r="F15" s="115">
        <v>120</v>
      </c>
      <c r="G15" s="115">
        <v>7</v>
      </c>
      <c r="H15" s="115">
        <v>48</v>
      </c>
      <c r="I15" s="115">
        <v>23</v>
      </c>
      <c r="J15" s="115">
        <v>121</v>
      </c>
      <c r="K15" s="115">
        <v>1577</v>
      </c>
      <c r="L15" s="65"/>
    </row>
    <row r="16" spans="1:12" ht="12.6" customHeight="1" x14ac:dyDescent="0.2">
      <c r="A16" s="45" t="s">
        <v>252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65"/>
    </row>
    <row r="17" spans="1:12" ht="12.6" customHeight="1" x14ac:dyDescent="0.2">
      <c r="A17" s="44" t="s">
        <v>251</v>
      </c>
      <c r="B17" s="115">
        <v>6941</v>
      </c>
      <c r="C17" s="115">
        <v>161</v>
      </c>
      <c r="D17" s="115">
        <v>679</v>
      </c>
      <c r="E17" s="115">
        <v>233</v>
      </c>
      <c r="F17" s="115">
        <v>393</v>
      </c>
      <c r="G17" s="115">
        <v>56</v>
      </c>
      <c r="H17" s="115">
        <v>155</v>
      </c>
      <c r="I17" s="115">
        <v>82</v>
      </c>
      <c r="J17" s="115">
        <v>369</v>
      </c>
      <c r="K17" s="115">
        <v>4813</v>
      </c>
      <c r="L17" s="65"/>
    </row>
    <row r="18" spans="1:12" ht="15" customHeight="1" x14ac:dyDescent="0.2">
      <c r="A18" s="44" t="s">
        <v>238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65"/>
    </row>
    <row r="19" spans="1:12" ht="12.6" customHeight="1" x14ac:dyDescent="0.2">
      <c r="A19" s="72" t="s">
        <v>253</v>
      </c>
      <c r="B19" s="115">
        <v>3650</v>
      </c>
      <c r="C19" s="115">
        <v>48</v>
      </c>
      <c r="D19" s="115">
        <v>349</v>
      </c>
      <c r="E19" s="115">
        <v>147</v>
      </c>
      <c r="F19" s="115">
        <v>203</v>
      </c>
      <c r="G19" s="115">
        <v>48</v>
      </c>
      <c r="H19" s="115">
        <v>73</v>
      </c>
      <c r="I19" s="115">
        <v>44</v>
      </c>
      <c r="J19" s="115">
        <v>135</v>
      </c>
      <c r="K19" s="115">
        <v>2603</v>
      </c>
      <c r="L19" s="65"/>
    </row>
    <row r="20" spans="1:12" ht="12.6" customHeight="1" x14ac:dyDescent="0.2">
      <c r="A20" s="73" t="s">
        <v>263</v>
      </c>
      <c r="B20" s="115">
        <v>3094</v>
      </c>
      <c r="C20" s="115">
        <v>49</v>
      </c>
      <c r="D20" s="115">
        <v>448</v>
      </c>
      <c r="E20" s="115">
        <v>236</v>
      </c>
      <c r="F20" s="115">
        <v>111</v>
      </c>
      <c r="G20" s="115">
        <v>32</v>
      </c>
      <c r="H20" s="115">
        <v>55</v>
      </c>
      <c r="I20" s="115">
        <v>37</v>
      </c>
      <c r="J20" s="115">
        <v>140</v>
      </c>
      <c r="K20" s="115">
        <v>1986</v>
      </c>
      <c r="L20" s="65"/>
    </row>
    <row r="21" spans="1:12" ht="12.6" customHeight="1" x14ac:dyDescent="0.2">
      <c r="A21" s="73" t="s">
        <v>264</v>
      </c>
      <c r="B21" s="115">
        <v>2326</v>
      </c>
      <c r="C21" s="115">
        <v>27</v>
      </c>
      <c r="D21" s="115">
        <v>338</v>
      </c>
      <c r="E21" s="115">
        <v>131</v>
      </c>
      <c r="F21" s="115">
        <v>106</v>
      </c>
      <c r="G21" s="115">
        <v>47</v>
      </c>
      <c r="H21" s="115">
        <v>44</v>
      </c>
      <c r="I21" s="115">
        <v>29</v>
      </c>
      <c r="J21" s="115">
        <v>108</v>
      </c>
      <c r="K21" s="115">
        <v>1496</v>
      </c>
      <c r="L21" s="65"/>
    </row>
    <row r="22" spans="1:12" ht="12.6" customHeight="1" x14ac:dyDescent="0.2">
      <c r="A22" s="45" t="s">
        <v>100</v>
      </c>
      <c r="B22" s="115">
        <v>9070</v>
      </c>
      <c r="C22" s="115">
        <v>124</v>
      </c>
      <c r="D22" s="115">
        <v>1135</v>
      </c>
      <c r="E22" s="115">
        <v>514</v>
      </c>
      <c r="F22" s="115">
        <v>420</v>
      </c>
      <c r="G22" s="115">
        <v>127</v>
      </c>
      <c r="H22" s="115">
        <v>172</v>
      </c>
      <c r="I22" s="115">
        <v>110</v>
      </c>
      <c r="J22" s="115">
        <v>383</v>
      </c>
      <c r="K22" s="115">
        <v>6085</v>
      </c>
      <c r="L22" s="65"/>
    </row>
    <row r="23" spans="1:12" s="15" customFormat="1" ht="30.2" customHeight="1" x14ac:dyDescent="0.2">
      <c r="A23" s="46" t="s">
        <v>26</v>
      </c>
      <c r="B23" s="116">
        <v>28781</v>
      </c>
      <c r="C23" s="116">
        <v>404</v>
      </c>
      <c r="D23" s="116">
        <v>2453</v>
      </c>
      <c r="E23" s="116">
        <v>1500</v>
      </c>
      <c r="F23" s="116">
        <v>1168</v>
      </c>
      <c r="G23" s="116">
        <v>299</v>
      </c>
      <c r="H23" s="116">
        <v>675</v>
      </c>
      <c r="I23" s="116">
        <v>344</v>
      </c>
      <c r="J23" s="116">
        <v>1402</v>
      </c>
      <c r="K23" s="116">
        <v>20536</v>
      </c>
      <c r="L23" s="66"/>
    </row>
    <row r="24" spans="1:12" s="15" customFormat="1" ht="36" customHeight="1" x14ac:dyDescent="0.2">
      <c r="A24" s="44" t="s">
        <v>238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>
        <v>0</v>
      </c>
      <c r="L24" s="66"/>
    </row>
    <row r="25" spans="1:12" ht="12.6" customHeight="1" x14ac:dyDescent="0.2">
      <c r="A25" s="72" t="s">
        <v>254</v>
      </c>
      <c r="B25" s="115">
        <v>3773</v>
      </c>
      <c r="C25" s="115">
        <v>255</v>
      </c>
      <c r="D25" s="115">
        <v>303</v>
      </c>
      <c r="E25" s="115">
        <v>168</v>
      </c>
      <c r="F25" s="115">
        <v>257</v>
      </c>
      <c r="G25" s="115">
        <v>78</v>
      </c>
      <c r="H25" s="115">
        <v>88</v>
      </c>
      <c r="I25" s="115">
        <v>23</v>
      </c>
      <c r="J25" s="115">
        <v>243</v>
      </c>
      <c r="K25" s="115">
        <v>2358</v>
      </c>
      <c r="L25" s="65"/>
    </row>
    <row r="26" spans="1:12" ht="12.6" customHeight="1" x14ac:dyDescent="0.2">
      <c r="A26" s="73" t="s">
        <v>261</v>
      </c>
      <c r="B26" s="115">
        <v>2318</v>
      </c>
      <c r="C26" s="115">
        <v>182</v>
      </c>
      <c r="D26" s="115">
        <v>161</v>
      </c>
      <c r="E26" s="115">
        <v>91</v>
      </c>
      <c r="F26" s="115">
        <v>125</v>
      </c>
      <c r="G26" s="115">
        <v>21</v>
      </c>
      <c r="H26" s="115">
        <v>60</v>
      </c>
      <c r="I26" s="115">
        <v>42</v>
      </c>
      <c r="J26" s="115">
        <v>174</v>
      </c>
      <c r="K26" s="115">
        <v>1462</v>
      </c>
      <c r="L26" s="65"/>
    </row>
    <row r="27" spans="1:12" ht="12.6" customHeight="1" x14ac:dyDescent="0.2">
      <c r="A27" s="73" t="s">
        <v>262</v>
      </c>
      <c r="B27" s="115">
        <v>1866</v>
      </c>
      <c r="C27" s="115">
        <v>158</v>
      </c>
      <c r="D27" s="115">
        <v>178</v>
      </c>
      <c r="E27" s="115">
        <v>65</v>
      </c>
      <c r="F27" s="115">
        <v>212</v>
      </c>
      <c r="G27" s="115">
        <v>14</v>
      </c>
      <c r="H27" s="115">
        <v>48</v>
      </c>
      <c r="I27" s="115">
        <v>14</v>
      </c>
      <c r="J27" s="115">
        <v>131</v>
      </c>
      <c r="K27" s="115">
        <v>1046</v>
      </c>
      <c r="L27" s="65"/>
    </row>
    <row r="28" spans="1:12" ht="12.6" customHeight="1" x14ac:dyDescent="0.2">
      <c r="A28" s="45" t="s">
        <v>101</v>
      </c>
      <c r="B28" s="115">
        <v>7957</v>
      </c>
      <c r="C28" s="115">
        <v>595</v>
      </c>
      <c r="D28" s="115">
        <v>642</v>
      </c>
      <c r="E28" s="115">
        <v>324</v>
      </c>
      <c r="F28" s="115">
        <v>594</v>
      </c>
      <c r="G28" s="115">
        <v>113</v>
      </c>
      <c r="H28" s="115">
        <v>196</v>
      </c>
      <c r="I28" s="115">
        <v>79</v>
      </c>
      <c r="J28" s="115">
        <v>548</v>
      </c>
      <c r="K28" s="115">
        <v>4866</v>
      </c>
      <c r="L28" s="65"/>
    </row>
    <row r="29" spans="1:12" ht="20.100000000000001" customHeight="1" x14ac:dyDescent="0.2">
      <c r="A29" s="45" t="s">
        <v>237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65"/>
    </row>
    <row r="30" spans="1:12" ht="12.6" customHeight="1" x14ac:dyDescent="0.2">
      <c r="A30" s="72" t="s">
        <v>255</v>
      </c>
      <c r="B30" s="115">
        <v>2165</v>
      </c>
      <c r="C30" s="115">
        <v>25</v>
      </c>
      <c r="D30" s="115">
        <v>112</v>
      </c>
      <c r="E30" s="115">
        <v>118</v>
      </c>
      <c r="F30" s="115">
        <v>141</v>
      </c>
      <c r="G30" s="115">
        <v>16</v>
      </c>
      <c r="H30" s="115">
        <v>80</v>
      </c>
      <c r="I30" s="115">
        <v>14</v>
      </c>
      <c r="J30" s="115">
        <v>257</v>
      </c>
      <c r="K30" s="115">
        <v>1402</v>
      </c>
      <c r="L30" s="65"/>
    </row>
    <row r="31" spans="1:12" ht="15" customHeight="1" x14ac:dyDescent="0.2">
      <c r="A31" s="74" t="s">
        <v>238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65"/>
    </row>
    <row r="32" spans="1:12" ht="12.6" customHeight="1" x14ac:dyDescent="0.2">
      <c r="A32" s="72" t="s">
        <v>256</v>
      </c>
      <c r="B32" s="115">
        <v>2209</v>
      </c>
      <c r="C32" s="115">
        <v>75</v>
      </c>
      <c r="D32" s="115">
        <v>86</v>
      </c>
      <c r="E32" s="115">
        <v>100</v>
      </c>
      <c r="F32" s="115">
        <v>222</v>
      </c>
      <c r="G32" s="115">
        <v>74</v>
      </c>
      <c r="H32" s="115">
        <v>56</v>
      </c>
      <c r="I32" s="115">
        <v>14</v>
      </c>
      <c r="J32" s="115">
        <v>127</v>
      </c>
      <c r="K32" s="115">
        <v>1455</v>
      </c>
      <c r="L32" s="65"/>
    </row>
    <row r="33" spans="1:12" ht="12.6" customHeight="1" x14ac:dyDescent="0.2">
      <c r="A33" s="73" t="s">
        <v>260</v>
      </c>
      <c r="B33" s="115">
        <v>2246</v>
      </c>
      <c r="C33" s="115">
        <v>19</v>
      </c>
      <c r="D33" s="115">
        <v>50</v>
      </c>
      <c r="E33" s="115">
        <v>102</v>
      </c>
      <c r="F33" s="115">
        <v>242</v>
      </c>
      <c r="G33" s="115">
        <v>10</v>
      </c>
      <c r="H33" s="115">
        <v>61</v>
      </c>
      <c r="I33" s="115">
        <v>15</v>
      </c>
      <c r="J33" s="115">
        <v>94</v>
      </c>
      <c r="K33" s="115">
        <v>1653</v>
      </c>
      <c r="L33" s="65"/>
    </row>
    <row r="34" spans="1:12" ht="12.6" customHeight="1" x14ac:dyDescent="0.2">
      <c r="A34" s="45" t="s">
        <v>224</v>
      </c>
      <c r="B34" s="115">
        <v>6620</v>
      </c>
      <c r="C34" s="115">
        <v>119</v>
      </c>
      <c r="D34" s="115">
        <v>248</v>
      </c>
      <c r="E34" s="115">
        <v>320</v>
      </c>
      <c r="F34" s="115">
        <v>605</v>
      </c>
      <c r="G34" s="115">
        <v>100</v>
      </c>
      <c r="H34" s="115">
        <v>197</v>
      </c>
      <c r="I34" s="115">
        <v>43</v>
      </c>
      <c r="J34" s="115">
        <v>478</v>
      </c>
      <c r="K34" s="115">
        <v>4510</v>
      </c>
      <c r="L34" s="65"/>
    </row>
    <row r="35" spans="1:12" ht="15" customHeight="1" x14ac:dyDescent="0.2">
      <c r="A35" s="44" t="s">
        <v>238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65"/>
    </row>
    <row r="36" spans="1:12" ht="12.6" customHeight="1" x14ac:dyDescent="0.2">
      <c r="A36" s="72" t="s">
        <v>257</v>
      </c>
      <c r="B36" s="115">
        <v>2652</v>
      </c>
      <c r="C36" s="115">
        <v>47</v>
      </c>
      <c r="D36" s="115">
        <v>178</v>
      </c>
      <c r="E36" s="115">
        <v>115</v>
      </c>
      <c r="F36" s="115">
        <v>121</v>
      </c>
      <c r="G36" s="115">
        <v>11</v>
      </c>
      <c r="H36" s="115">
        <v>48</v>
      </c>
      <c r="I36" s="115">
        <v>47</v>
      </c>
      <c r="J36" s="115">
        <v>115</v>
      </c>
      <c r="K36" s="115">
        <v>1970</v>
      </c>
      <c r="L36" s="65"/>
    </row>
    <row r="37" spans="1:12" ht="12.6" customHeight="1" x14ac:dyDescent="0.2">
      <c r="A37" s="73" t="s">
        <v>258</v>
      </c>
      <c r="B37" s="115">
        <v>3052</v>
      </c>
      <c r="C37" s="115">
        <v>22</v>
      </c>
      <c r="D37" s="115">
        <v>114</v>
      </c>
      <c r="E37" s="115">
        <v>180</v>
      </c>
      <c r="F37" s="115">
        <v>159</v>
      </c>
      <c r="G37" s="115">
        <v>45</v>
      </c>
      <c r="H37" s="115">
        <v>63</v>
      </c>
      <c r="I37" s="115">
        <v>34</v>
      </c>
      <c r="J37" s="115">
        <v>234</v>
      </c>
      <c r="K37" s="115">
        <v>2201</v>
      </c>
      <c r="L37" s="65"/>
    </row>
    <row r="38" spans="1:12" ht="12.6" customHeight="1" x14ac:dyDescent="0.2">
      <c r="A38" s="73" t="s">
        <v>259</v>
      </c>
      <c r="B38" s="115">
        <v>1275</v>
      </c>
      <c r="C38" s="115">
        <v>20</v>
      </c>
      <c r="D38" s="115">
        <v>121</v>
      </c>
      <c r="E38" s="115">
        <v>59</v>
      </c>
      <c r="F38" s="115">
        <v>86</v>
      </c>
      <c r="G38" s="115">
        <v>2</v>
      </c>
      <c r="H38" s="115">
        <v>35</v>
      </c>
      <c r="I38" s="115">
        <v>17</v>
      </c>
      <c r="J38" s="115">
        <v>63</v>
      </c>
      <c r="K38" s="115">
        <v>872</v>
      </c>
      <c r="L38" s="65"/>
    </row>
    <row r="39" spans="1:12" ht="12.6" customHeight="1" x14ac:dyDescent="0.2">
      <c r="A39" s="45" t="s">
        <v>102</v>
      </c>
      <c r="B39" s="115">
        <v>6979</v>
      </c>
      <c r="C39" s="115">
        <v>89</v>
      </c>
      <c r="D39" s="115">
        <v>413</v>
      </c>
      <c r="E39" s="115">
        <v>354</v>
      </c>
      <c r="F39" s="115">
        <v>366</v>
      </c>
      <c r="G39" s="115">
        <v>58</v>
      </c>
      <c r="H39" s="115">
        <v>146</v>
      </c>
      <c r="I39" s="115">
        <v>98</v>
      </c>
      <c r="J39" s="115">
        <v>412</v>
      </c>
      <c r="K39" s="115">
        <v>5043</v>
      </c>
      <c r="L39" s="65"/>
    </row>
    <row r="40" spans="1:12" s="15" customFormat="1" ht="30.2" customHeight="1" x14ac:dyDescent="0.2">
      <c r="A40" s="46" t="s">
        <v>27</v>
      </c>
      <c r="B40" s="116">
        <v>21556</v>
      </c>
      <c r="C40" s="116">
        <v>803</v>
      </c>
      <c r="D40" s="116">
        <v>1303</v>
      </c>
      <c r="E40" s="116">
        <v>998</v>
      </c>
      <c r="F40" s="116">
        <v>1565</v>
      </c>
      <c r="G40" s="116">
        <v>271</v>
      </c>
      <c r="H40" s="116">
        <v>539</v>
      </c>
      <c r="I40" s="116">
        <v>220</v>
      </c>
      <c r="J40" s="116">
        <v>1438</v>
      </c>
      <c r="K40" s="116">
        <v>14419</v>
      </c>
      <c r="L40" s="66"/>
    </row>
    <row r="41" spans="1:12" s="15" customFormat="1" ht="45" customHeight="1" x14ac:dyDescent="0.2">
      <c r="A41" s="46" t="s">
        <v>28</v>
      </c>
      <c r="B41" s="116">
        <v>137046</v>
      </c>
      <c r="C41" s="116">
        <v>5080</v>
      </c>
      <c r="D41" s="116">
        <v>10130</v>
      </c>
      <c r="E41" s="116">
        <v>6613</v>
      </c>
      <c r="F41" s="116">
        <v>7960</v>
      </c>
      <c r="G41" s="116">
        <v>1637</v>
      </c>
      <c r="H41" s="116">
        <v>2966</v>
      </c>
      <c r="I41" s="116">
        <v>1612</v>
      </c>
      <c r="J41" s="116">
        <v>8896</v>
      </c>
      <c r="K41" s="116">
        <v>92152</v>
      </c>
      <c r="L41" s="66"/>
    </row>
    <row r="42" spans="1:12" s="15" customFormat="1" ht="3.2" customHeight="1" x14ac:dyDescent="0.2">
      <c r="A42" s="97"/>
      <c r="B42" s="66"/>
      <c r="C42" s="66"/>
      <c r="D42" s="101"/>
      <c r="E42" s="70"/>
      <c r="F42" s="66"/>
      <c r="G42" s="66"/>
      <c r="H42" s="66"/>
      <c r="I42" s="66"/>
      <c r="J42" s="66"/>
      <c r="K42" s="67"/>
      <c r="L42" s="66"/>
    </row>
    <row r="43" spans="1:12" ht="69.95" customHeight="1" x14ac:dyDescent="0.2">
      <c r="A43" s="770" t="s">
        <v>493</v>
      </c>
      <c r="B43" s="771"/>
      <c r="C43" s="771"/>
      <c r="D43" s="772"/>
      <c r="E43" s="773"/>
      <c r="F43" s="771"/>
      <c r="G43" s="771"/>
      <c r="H43" s="771"/>
      <c r="I43" s="771"/>
      <c r="J43" s="771"/>
      <c r="K43" s="771"/>
      <c r="L43" s="65"/>
    </row>
    <row r="44" spans="1:12" ht="11.25" customHeight="1" x14ac:dyDescent="0.2">
      <c r="A44" s="775" t="s">
        <v>417</v>
      </c>
      <c r="B44" s="775"/>
      <c r="C44" s="775"/>
      <c r="D44" s="775"/>
      <c r="E44" s="775"/>
      <c r="F44" s="775"/>
      <c r="G44" s="775"/>
      <c r="H44" s="775"/>
      <c r="I44" s="775"/>
      <c r="J44" s="775"/>
      <c r="K44" s="775"/>
      <c r="L44" s="65"/>
    </row>
    <row r="45" spans="1:12" x14ac:dyDescent="0.2">
      <c r="B45" s="65"/>
      <c r="C45" s="65"/>
      <c r="D45" s="155"/>
      <c r="E45" s="69"/>
      <c r="F45" s="65"/>
      <c r="G45" s="65"/>
      <c r="H45" s="65"/>
      <c r="I45" s="65"/>
      <c r="J45" s="65"/>
      <c r="K45" s="65"/>
      <c r="L45" s="65"/>
    </row>
    <row r="46" spans="1:12" x14ac:dyDescent="0.2">
      <c r="B46" s="65"/>
      <c r="C46" s="65"/>
      <c r="D46" s="155"/>
      <c r="E46" s="69"/>
      <c r="F46" s="65"/>
      <c r="G46" s="65"/>
      <c r="H46" s="65"/>
      <c r="I46" s="65"/>
      <c r="J46" s="65"/>
      <c r="K46" s="65"/>
      <c r="L46" s="65"/>
    </row>
    <row r="47" spans="1:12" x14ac:dyDescent="0.2">
      <c r="B47" s="65"/>
      <c r="C47" s="65"/>
      <c r="D47" s="155"/>
      <c r="E47" s="69"/>
      <c r="F47" s="65"/>
      <c r="G47" s="65"/>
      <c r="H47" s="65"/>
      <c r="I47" s="65"/>
      <c r="J47" s="65"/>
      <c r="K47" s="65"/>
      <c r="L47" s="65"/>
    </row>
    <row r="48" spans="1:12" x14ac:dyDescent="0.2">
      <c r="B48" s="65"/>
      <c r="C48" s="65"/>
      <c r="D48" s="155"/>
      <c r="E48" s="69"/>
      <c r="F48" s="65"/>
      <c r="G48" s="65"/>
      <c r="H48" s="65"/>
      <c r="I48" s="65"/>
      <c r="J48" s="65"/>
      <c r="K48" s="65"/>
      <c r="L48" s="65"/>
    </row>
    <row r="49" spans="2:12" x14ac:dyDescent="0.2">
      <c r="B49" s="65"/>
      <c r="C49" s="65"/>
      <c r="D49" s="155"/>
      <c r="E49" s="69"/>
      <c r="F49" s="65"/>
      <c r="G49" s="65"/>
      <c r="H49" s="65"/>
      <c r="I49" s="65"/>
      <c r="J49" s="65"/>
      <c r="K49" s="65"/>
      <c r="L49" s="65"/>
    </row>
    <row r="50" spans="2:12" x14ac:dyDescent="0.2">
      <c r="B50" s="65"/>
      <c r="C50" s="65"/>
      <c r="D50" s="155"/>
      <c r="E50" s="69"/>
      <c r="F50" s="65"/>
      <c r="G50" s="65"/>
      <c r="H50" s="65"/>
      <c r="I50" s="65"/>
      <c r="J50" s="65"/>
      <c r="K50" s="65"/>
      <c r="L50" s="65"/>
    </row>
    <row r="51" spans="2:12" x14ac:dyDescent="0.2">
      <c r="B51" s="65"/>
      <c r="C51" s="65"/>
      <c r="D51" s="155"/>
      <c r="E51" s="69"/>
      <c r="F51" s="65"/>
      <c r="G51" s="65"/>
      <c r="H51" s="65"/>
      <c r="I51" s="65"/>
      <c r="J51" s="65"/>
      <c r="K51" s="65"/>
      <c r="L51" s="65"/>
    </row>
    <row r="52" spans="2:12" x14ac:dyDescent="0.2">
      <c r="B52" s="65"/>
      <c r="C52" s="65"/>
      <c r="D52" s="155"/>
      <c r="E52" s="69"/>
      <c r="F52" s="65"/>
      <c r="G52" s="65"/>
      <c r="H52" s="65"/>
      <c r="I52" s="65"/>
      <c r="J52" s="65"/>
      <c r="K52" s="65"/>
      <c r="L52" s="65"/>
    </row>
    <row r="53" spans="2:12" x14ac:dyDescent="0.2">
      <c r="B53" s="65"/>
      <c r="C53" s="65"/>
      <c r="D53" s="155"/>
      <c r="E53" s="69"/>
      <c r="F53" s="65"/>
      <c r="G53" s="65"/>
      <c r="H53" s="65"/>
      <c r="I53" s="65"/>
      <c r="J53" s="65"/>
      <c r="K53" s="65"/>
      <c r="L53" s="65"/>
    </row>
    <row r="54" spans="2:12" x14ac:dyDescent="0.2">
      <c r="B54" s="65"/>
      <c r="C54" s="65"/>
      <c r="D54" s="155"/>
      <c r="E54" s="69"/>
      <c r="F54" s="65"/>
      <c r="G54" s="65"/>
      <c r="H54" s="65"/>
      <c r="I54" s="65"/>
      <c r="J54" s="65"/>
      <c r="K54" s="65"/>
      <c r="L54" s="65"/>
    </row>
    <row r="55" spans="2:12" x14ac:dyDescent="0.2">
      <c r="B55" s="65"/>
      <c r="C55" s="65"/>
      <c r="D55" s="155"/>
      <c r="E55" s="69"/>
      <c r="F55" s="65"/>
      <c r="G55" s="65"/>
      <c r="H55" s="65"/>
      <c r="I55" s="65"/>
      <c r="J55" s="65"/>
      <c r="K55" s="65"/>
      <c r="L55" s="65"/>
    </row>
    <row r="56" spans="2:12" x14ac:dyDescent="0.2">
      <c r="B56" s="65"/>
      <c r="C56" s="65"/>
      <c r="D56" s="155"/>
      <c r="E56" s="69"/>
      <c r="F56" s="65"/>
      <c r="G56" s="65"/>
      <c r="H56" s="65"/>
      <c r="I56" s="65"/>
      <c r="J56" s="65"/>
      <c r="K56" s="65"/>
      <c r="L56" s="65"/>
    </row>
    <row r="57" spans="2:12" x14ac:dyDescent="0.2">
      <c r="B57" s="65"/>
      <c r="C57" s="65"/>
      <c r="D57" s="155"/>
      <c r="E57" s="69"/>
      <c r="F57" s="65"/>
      <c r="G57" s="65"/>
      <c r="H57" s="65"/>
      <c r="I57" s="65"/>
      <c r="J57" s="65"/>
      <c r="K57" s="65"/>
      <c r="L57" s="65"/>
    </row>
    <row r="58" spans="2:12" x14ac:dyDescent="0.2">
      <c r="B58" s="65"/>
      <c r="C58" s="65"/>
      <c r="D58" s="155"/>
      <c r="E58" s="69"/>
      <c r="F58" s="65"/>
      <c r="G58" s="65"/>
      <c r="H58" s="65"/>
      <c r="I58" s="65"/>
      <c r="J58" s="65"/>
      <c r="K58" s="65"/>
      <c r="L58" s="65"/>
    </row>
  </sheetData>
  <mergeCells count="5">
    <mergeCell ref="B3:B4"/>
    <mergeCell ref="A43:K43"/>
    <mergeCell ref="A3:A4"/>
    <mergeCell ref="C3:K3"/>
    <mergeCell ref="A44:K44"/>
  </mergeCells>
  <conditionalFormatting sqref="B6:K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2.33203125" style="34" customWidth="1"/>
    <col min="2" max="2" width="15.83203125" style="34" customWidth="1"/>
    <col min="3" max="4" width="12.6640625" style="34" customWidth="1"/>
    <col min="5" max="7" width="13.6640625" style="34" customWidth="1"/>
    <col min="8" max="16384" width="14.6640625" style="34"/>
  </cols>
  <sheetData>
    <row r="1" spans="1:12" ht="16.5" customHeight="1" x14ac:dyDescent="0.2">
      <c r="A1" s="156" t="s">
        <v>484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68" t="s">
        <v>372</v>
      </c>
      <c r="B2" s="363"/>
      <c r="C2" s="363"/>
      <c r="D2" s="363"/>
      <c r="E2" s="363"/>
      <c r="F2" s="363"/>
      <c r="G2" s="363"/>
    </row>
    <row r="3" spans="1:12" s="158" customFormat="1" ht="28.5" customHeight="1" x14ac:dyDescent="0.15">
      <c r="A3" s="778" t="s">
        <v>93</v>
      </c>
      <c r="B3" s="785" t="s">
        <v>373</v>
      </c>
      <c r="C3" s="786"/>
      <c r="D3" s="786"/>
      <c r="E3" s="786"/>
      <c r="F3" s="786"/>
      <c r="G3" s="786"/>
    </row>
    <row r="4" spans="1:12" s="158" customFormat="1" ht="23.25" customHeight="1" x14ac:dyDescent="0.15">
      <c r="A4" s="779"/>
      <c r="B4" s="787" t="s">
        <v>122</v>
      </c>
      <c r="C4" s="159" t="s">
        <v>114</v>
      </c>
      <c r="D4" s="160" t="s">
        <v>115</v>
      </c>
      <c r="E4" s="781" t="s">
        <v>318</v>
      </c>
      <c r="F4" s="781" t="s">
        <v>319</v>
      </c>
      <c r="G4" s="783" t="s">
        <v>226</v>
      </c>
      <c r="L4" s="157"/>
    </row>
    <row r="5" spans="1:12" s="158" customFormat="1" ht="29.25" customHeight="1" x14ac:dyDescent="0.15">
      <c r="A5" s="780"/>
      <c r="B5" s="788"/>
      <c r="C5" s="776" t="s">
        <v>117</v>
      </c>
      <c r="D5" s="777"/>
      <c r="E5" s="782"/>
      <c r="F5" s="782"/>
      <c r="G5" s="784"/>
    </row>
    <row r="6" spans="1:12" ht="28.5" customHeight="1" x14ac:dyDescent="0.2">
      <c r="A6" s="41" t="s">
        <v>237</v>
      </c>
      <c r="H6" s="64"/>
      <c r="I6" s="64"/>
      <c r="J6" s="64"/>
      <c r="K6" s="64"/>
      <c r="L6" s="64"/>
    </row>
    <row r="7" spans="1:12" ht="12.6" customHeight="1" x14ac:dyDescent="0.2">
      <c r="A7" s="59" t="s">
        <v>236</v>
      </c>
      <c r="B7" s="115">
        <v>4942</v>
      </c>
      <c r="C7" s="115">
        <v>324</v>
      </c>
      <c r="D7" s="115">
        <v>555</v>
      </c>
      <c r="E7" s="115">
        <v>1999</v>
      </c>
      <c r="F7" s="115">
        <v>43</v>
      </c>
      <c r="G7" s="115">
        <v>2021</v>
      </c>
      <c r="H7" s="64"/>
      <c r="I7" s="64"/>
      <c r="J7" s="64"/>
      <c r="K7" s="64"/>
      <c r="L7" s="64"/>
    </row>
    <row r="8" spans="1:12" ht="15" customHeight="1" x14ac:dyDescent="0.2">
      <c r="A8" s="41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59" t="s">
        <v>239</v>
      </c>
      <c r="B9" s="115">
        <v>3562</v>
      </c>
      <c r="C9" s="115">
        <v>212</v>
      </c>
      <c r="D9" s="115">
        <v>489</v>
      </c>
      <c r="E9" s="115">
        <v>1791</v>
      </c>
      <c r="F9" s="115">
        <v>0</v>
      </c>
      <c r="G9" s="115">
        <v>1070</v>
      </c>
      <c r="H9" s="64"/>
      <c r="I9" s="64"/>
      <c r="J9" s="64"/>
      <c r="K9" s="64"/>
      <c r="L9" s="64"/>
    </row>
    <row r="10" spans="1:12" ht="12.6" customHeight="1" x14ac:dyDescent="0.2">
      <c r="A10" s="59" t="s">
        <v>269</v>
      </c>
      <c r="B10" s="115">
        <v>4912</v>
      </c>
      <c r="C10" s="115">
        <v>207</v>
      </c>
      <c r="D10" s="115">
        <v>828</v>
      </c>
      <c r="E10" s="115">
        <v>2207</v>
      </c>
      <c r="F10" s="115">
        <v>45</v>
      </c>
      <c r="G10" s="115">
        <v>1625</v>
      </c>
      <c r="H10" s="64"/>
      <c r="I10" s="64"/>
      <c r="J10" s="64"/>
      <c r="K10" s="64"/>
      <c r="L10" s="64"/>
    </row>
    <row r="11" spans="1:12" ht="12.6" customHeight="1" x14ac:dyDescent="0.2">
      <c r="A11" s="59" t="s">
        <v>270</v>
      </c>
      <c r="B11" s="115">
        <v>2484</v>
      </c>
      <c r="C11" s="115">
        <v>169</v>
      </c>
      <c r="D11" s="115">
        <v>429</v>
      </c>
      <c r="E11" s="115">
        <v>1221</v>
      </c>
      <c r="F11" s="115">
        <v>18</v>
      </c>
      <c r="G11" s="115">
        <v>647</v>
      </c>
      <c r="H11" s="64"/>
      <c r="I11" s="64"/>
      <c r="J11" s="64"/>
      <c r="K11" s="64"/>
      <c r="L11" s="64"/>
    </row>
    <row r="12" spans="1:12" ht="12.6" customHeight="1" x14ac:dyDescent="0.2">
      <c r="A12" s="59" t="s">
        <v>271</v>
      </c>
      <c r="B12" s="115">
        <v>5211</v>
      </c>
      <c r="C12" s="115">
        <v>267</v>
      </c>
      <c r="D12" s="115">
        <v>691</v>
      </c>
      <c r="E12" s="115">
        <v>2608</v>
      </c>
      <c r="F12" s="115">
        <v>0</v>
      </c>
      <c r="G12" s="115">
        <v>1645</v>
      </c>
      <c r="H12" s="64"/>
      <c r="I12" s="64"/>
      <c r="J12" s="64"/>
      <c r="K12" s="64"/>
      <c r="L12" s="64"/>
    </row>
    <row r="13" spans="1:12" ht="12.6" customHeight="1" x14ac:dyDescent="0.2">
      <c r="A13" s="59" t="s">
        <v>272</v>
      </c>
      <c r="B13" s="115">
        <v>4142</v>
      </c>
      <c r="C13" s="115">
        <v>266</v>
      </c>
      <c r="D13" s="115">
        <v>594</v>
      </c>
      <c r="E13" s="115">
        <v>2176</v>
      </c>
      <c r="F13" s="115">
        <v>38</v>
      </c>
      <c r="G13" s="115">
        <v>1068</v>
      </c>
      <c r="H13" s="64"/>
      <c r="I13" s="64"/>
      <c r="J13" s="64"/>
      <c r="K13" s="64"/>
      <c r="L13" s="64"/>
    </row>
    <row r="14" spans="1:12" ht="12.6" customHeight="1" x14ac:dyDescent="0.2">
      <c r="A14" s="42" t="s">
        <v>94</v>
      </c>
      <c r="B14" s="115">
        <v>25253</v>
      </c>
      <c r="C14" s="115">
        <v>1445</v>
      </c>
      <c r="D14" s="115">
        <v>3586</v>
      </c>
      <c r="E14" s="115">
        <v>12002</v>
      </c>
      <c r="F14" s="115">
        <v>144</v>
      </c>
      <c r="G14" s="115">
        <v>8076</v>
      </c>
      <c r="H14" s="64"/>
      <c r="I14" s="64"/>
      <c r="J14" s="64"/>
      <c r="K14" s="64"/>
      <c r="L14" s="64"/>
    </row>
    <row r="15" spans="1:12" ht="20.100000000000001" customHeight="1" x14ac:dyDescent="0.2">
      <c r="A15" s="41" t="s">
        <v>237</v>
      </c>
      <c r="B15" s="115"/>
      <c r="C15" s="115"/>
      <c r="D15" s="115"/>
      <c r="E15" s="115"/>
      <c r="F15" s="115"/>
      <c r="G15" s="115"/>
      <c r="H15" s="64"/>
      <c r="I15" s="64"/>
      <c r="J15" s="64"/>
      <c r="K15" s="64"/>
      <c r="L15" s="64"/>
    </row>
    <row r="16" spans="1:12" ht="12.6" customHeight="1" x14ac:dyDescent="0.2">
      <c r="A16" s="59" t="s">
        <v>240</v>
      </c>
      <c r="B16" s="115">
        <v>1568</v>
      </c>
      <c r="C16" s="115">
        <v>90</v>
      </c>
      <c r="D16" s="115">
        <v>284</v>
      </c>
      <c r="E16" s="115">
        <v>763</v>
      </c>
      <c r="F16" s="115">
        <v>2</v>
      </c>
      <c r="G16" s="115">
        <v>429</v>
      </c>
      <c r="H16" s="64"/>
      <c r="I16" s="64"/>
      <c r="J16" s="64"/>
      <c r="K16" s="64"/>
      <c r="L16" s="64"/>
    </row>
    <row r="17" spans="1:12" ht="15" customHeight="1" x14ac:dyDescent="0.2">
      <c r="A17" s="41" t="s">
        <v>238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59" t="s">
        <v>240</v>
      </c>
      <c r="B18" s="115">
        <v>3268</v>
      </c>
      <c r="C18" s="115">
        <v>149</v>
      </c>
      <c r="D18" s="115">
        <v>667</v>
      </c>
      <c r="E18" s="115">
        <v>1640</v>
      </c>
      <c r="F18" s="115">
        <v>0</v>
      </c>
      <c r="G18" s="115">
        <v>812</v>
      </c>
      <c r="H18" s="64"/>
      <c r="I18" s="64"/>
      <c r="J18" s="64"/>
      <c r="K18" s="64"/>
      <c r="L18" s="64"/>
    </row>
    <row r="19" spans="1:12" ht="12.6" customHeight="1" x14ac:dyDescent="0.2">
      <c r="A19" s="59" t="s">
        <v>273</v>
      </c>
      <c r="B19" s="115">
        <v>1146</v>
      </c>
      <c r="C19" s="115">
        <v>68</v>
      </c>
      <c r="D19" s="115">
        <v>224</v>
      </c>
      <c r="E19" s="115">
        <v>624</v>
      </c>
      <c r="F19" s="115">
        <v>0</v>
      </c>
      <c r="G19" s="115">
        <v>230</v>
      </c>
      <c r="H19" s="64"/>
      <c r="I19" s="64"/>
      <c r="J19" s="64"/>
      <c r="K19" s="64"/>
      <c r="L19" s="64"/>
    </row>
    <row r="20" spans="1:12" ht="12.6" customHeight="1" x14ac:dyDescent="0.2">
      <c r="A20" s="59" t="s">
        <v>274</v>
      </c>
      <c r="B20" s="115">
        <v>2054</v>
      </c>
      <c r="C20" s="115">
        <v>119</v>
      </c>
      <c r="D20" s="115">
        <v>439</v>
      </c>
      <c r="E20" s="115">
        <v>1009</v>
      </c>
      <c r="F20" s="115">
        <v>9</v>
      </c>
      <c r="G20" s="115">
        <v>478</v>
      </c>
      <c r="H20" s="64"/>
      <c r="I20" s="64"/>
      <c r="J20" s="64"/>
      <c r="K20" s="64"/>
      <c r="L20" s="64"/>
    </row>
    <row r="21" spans="1:12" ht="12.6" customHeight="1" x14ac:dyDescent="0.2">
      <c r="A21" s="59" t="s">
        <v>275</v>
      </c>
      <c r="B21" s="115">
        <v>1449</v>
      </c>
      <c r="C21" s="115">
        <v>63</v>
      </c>
      <c r="D21" s="115">
        <v>292</v>
      </c>
      <c r="E21" s="115">
        <v>771</v>
      </c>
      <c r="F21" s="115">
        <v>0</v>
      </c>
      <c r="G21" s="115">
        <v>323</v>
      </c>
      <c r="H21" s="64"/>
      <c r="I21" s="64"/>
      <c r="J21" s="64"/>
      <c r="K21" s="64"/>
      <c r="L21" s="64"/>
    </row>
    <row r="22" spans="1:12" ht="12.6" customHeight="1" x14ac:dyDescent="0.2">
      <c r="A22" s="42" t="s">
        <v>95</v>
      </c>
      <c r="B22" s="115">
        <v>9485</v>
      </c>
      <c r="C22" s="115">
        <v>489</v>
      </c>
      <c r="D22" s="115">
        <v>1906</v>
      </c>
      <c r="E22" s="115">
        <v>4807</v>
      </c>
      <c r="F22" s="115">
        <v>11</v>
      </c>
      <c r="G22" s="115">
        <v>2272</v>
      </c>
      <c r="H22" s="64"/>
      <c r="I22" s="64"/>
      <c r="J22" s="64"/>
      <c r="K22" s="64"/>
      <c r="L22" s="64"/>
    </row>
    <row r="23" spans="1:12" ht="15" customHeight="1" x14ac:dyDescent="0.2">
      <c r="A23" s="41" t="s">
        <v>238</v>
      </c>
      <c r="B23" s="115"/>
      <c r="C23" s="115"/>
      <c r="D23" s="115"/>
      <c r="E23" s="115"/>
      <c r="F23" s="115"/>
      <c r="G23" s="115"/>
      <c r="H23" s="64"/>
      <c r="I23" s="64"/>
      <c r="J23" s="64"/>
      <c r="K23" s="64"/>
      <c r="L23" s="64"/>
    </row>
    <row r="24" spans="1:12" ht="12.6" customHeight="1" x14ac:dyDescent="0.2">
      <c r="A24" s="59" t="s">
        <v>241</v>
      </c>
      <c r="B24" s="115">
        <v>1295</v>
      </c>
      <c r="C24" s="115">
        <v>67</v>
      </c>
      <c r="D24" s="115">
        <v>234</v>
      </c>
      <c r="E24" s="115">
        <v>604</v>
      </c>
      <c r="F24" s="115">
        <v>0</v>
      </c>
      <c r="G24" s="115">
        <v>390</v>
      </c>
      <c r="H24" s="64"/>
      <c r="I24" s="64"/>
      <c r="J24" s="64"/>
      <c r="K24" s="64"/>
      <c r="L24" s="64"/>
    </row>
    <row r="25" spans="1:12" ht="12.6" customHeight="1" x14ac:dyDescent="0.2">
      <c r="A25" s="59" t="s">
        <v>276</v>
      </c>
      <c r="B25" s="115">
        <v>3590</v>
      </c>
      <c r="C25" s="115">
        <v>194</v>
      </c>
      <c r="D25" s="115">
        <v>596</v>
      </c>
      <c r="E25" s="115">
        <v>1742</v>
      </c>
      <c r="F25" s="115">
        <v>22</v>
      </c>
      <c r="G25" s="115">
        <v>1036</v>
      </c>
      <c r="H25" s="64"/>
      <c r="I25" s="64"/>
      <c r="J25" s="64"/>
      <c r="K25" s="64"/>
      <c r="L25" s="64"/>
    </row>
    <row r="26" spans="1:12" ht="12.6" customHeight="1" x14ac:dyDescent="0.2">
      <c r="A26" s="42" t="s">
        <v>96</v>
      </c>
      <c r="B26" s="115">
        <v>4885</v>
      </c>
      <c r="C26" s="115">
        <v>261</v>
      </c>
      <c r="D26" s="115">
        <v>830</v>
      </c>
      <c r="E26" s="115">
        <v>2346</v>
      </c>
      <c r="F26" s="115">
        <v>22</v>
      </c>
      <c r="G26" s="115">
        <v>1426</v>
      </c>
      <c r="H26" s="64"/>
      <c r="I26" s="64"/>
      <c r="J26" s="64"/>
      <c r="K26" s="64"/>
      <c r="L26" s="64"/>
    </row>
    <row r="27" spans="1:12" ht="24" customHeight="1" x14ac:dyDescent="0.2">
      <c r="A27" s="43" t="s">
        <v>24</v>
      </c>
      <c r="B27" s="116">
        <v>39623</v>
      </c>
      <c r="C27" s="116">
        <v>2195</v>
      </c>
      <c r="D27" s="116">
        <v>6322</v>
      </c>
      <c r="E27" s="116">
        <v>19155</v>
      </c>
      <c r="F27" s="116">
        <v>177</v>
      </c>
      <c r="G27" s="116">
        <v>11774</v>
      </c>
      <c r="H27" s="64"/>
      <c r="I27" s="64"/>
      <c r="J27" s="64"/>
      <c r="K27" s="64"/>
      <c r="L27" s="64"/>
    </row>
    <row r="28" spans="1:12" ht="24.75" customHeight="1" x14ac:dyDescent="0.2">
      <c r="A28" s="41" t="s">
        <v>242</v>
      </c>
      <c r="B28" s="115"/>
      <c r="C28" s="115"/>
      <c r="D28" s="115"/>
      <c r="E28" s="115"/>
      <c r="F28" s="115"/>
      <c r="G28" s="115"/>
      <c r="H28" s="64"/>
      <c r="I28" s="64"/>
      <c r="J28" s="64"/>
      <c r="K28" s="64"/>
      <c r="L28" s="64"/>
    </row>
    <row r="29" spans="1:12" ht="12.6" customHeight="1" x14ac:dyDescent="0.2">
      <c r="A29" s="59" t="s">
        <v>243</v>
      </c>
      <c r="B29" s="115">
        <v>521</v>
      </c>
      <c r="C29" s="115">
        <v>38</v>
      </c>
      <c r="D29" s="115">
        <v>68</v>
      </c>
      <c r="E29" s="115">
        <v>151</v>
      </c>
      <c r="F29" s="115">
        <v>0</v>
      </c>
      <c r="G29" s="115">
        <v>264</v>
      </c>
      <c r="H29" s="64"/>
      <c r="I29" s="64"/>
      <c r="J29" s="64"/>
      <c r="K29" s="64"/>
      <c r="L29" s="64"/>
    </row>
    <row r="30" spans="1:12" ht="12.6" customHeight="1" x14ac:dyDescent="0.2">
      <c r="A30" s="59" t="s">
        <v>21</v>
      </c>
      <c r="B30" s="115">
        <v>2510</v>
      </c>
      <c r="C30" s="115">
        <v>151</v>
      </c>
      <c r="D30" s="115">
        <v>249</v>
      </c>
      <c r="E30" s="115">
        <v>1053</v>
      </c>
      <c r="F30" s="115">
        <v>21</v>
      </c>
      <c r="G30" s="115">
        <v>1036</v>
      </c>
      <c r="H30" s="64"/>
      <c r="I30" s="64"/>
      <c r="J30" s="64"/>
      <c r="K30" s="64"/>
      <c r="L30" s="64"/>
    </row>
    <row r="31" spans="1:12" ht="15" customHeight="1" x14ac:dyDescent="0.2">
      <c r="A31" s="41" t="s">
        <v>238</v>
      </c>
      <c r="B31" s="115"/>
      <c r="C31" s="115"/>
      <c r="D31" s="115"/>
      <c r="E31" s="115"/>
      <c r="F31" s="115"/>
      <c r="G31" s="115"/>
      <c r="H31" s="64"/>
      <c r="I31" s="64"/>
      <c r="J31" s="64"/>
      <c r="K31" s="64"/>
      <c r="L31" s="64"/>
    </row>
    <row r="32" spans="1:12" ht="12.6" customHeight="1" x14ac:dyDescent="0.2">
      <c r="A32" s="59" t="s">
        <v>21</v>
      </c>
      <c r="B32" s="115">
        <v>4176</v>
      </c>
      <c r="C32" s="115">
        <v>272</v>
      </c>
      <c r="D32" s="115">
        <v>755</v>
      </c>
      <c r="E32" s="115">
        <v>2050</v>
      </c>
      <c r="F32" s="115">
        <v>0</v>
      </c>
      <c r="G32" s="115">
        <v>1099</v>
      </c>
      <c r="H32" s="64"/>
      <c r="I32" s="64"/>
      <c r="J32" s="64"/>
      <c r="K32" s="64"/>
      <c r="L32" s="64"/>
    </row>
    <row r="33" spans="1:12" ht="12.6" customHeight="1" x14ac:dyDescent="0.2">
      <c r="A33" s="59" t="s">
        <v>277</v>
      </c>
      <c r="B33" s="115">
        <v>2175</v>
      </c>
      <c r="C33" s="115">
        <v>121</v>
      </c>
      <c r="D33" s="115">
        <v>392</v>
      </c>
      <c r="E33" s="115">
        <v>1204</v>
      </c>
      <c r="F33" s="115">
        <v>0</v>
      </c>
      <c r="G33" s="115">
        <v>458</v>
      </c>
      <c r="H33" s="64"/>
      <c r="I33" s="64"/>
      <c r="J33" s="64"/>
      <c r="K33" s="64"/>
      <c r="L33" s="64"/>
    </row>
    <row r="34" spans="1:12" ht="12.6" customHeight="1" x14ac:dyDescent="0.2">
      <c r="A34" s="42" t="s">
        <v>97</v>
      </c>
      <c r="B34" s="115">
        <v>9382</v>
      </c>
      <c r="C34" s="115">
        <v>582</v>
      </c>
      <c r="D34" s="115">
        <v>1464</v>
      </c>
      <c r="E34" s="115">
        <v>4458</v>
      </c>
      <c r="F34" s="115">
        <v>21</v>
      </c>
      <c r="G34" s="115">
        <v>2857</v>
      </c>
      <c r="H34" s="64"/>
      <c r="I34" s="64"/>
      <c r="J34" s="64"/>
      <c r="K34" s="64"/>
      <c r="L34" s="64"/>
    </row>
    <row r="35" spans="1:12" ht="20.100000000000001" customHeight="1" x14ac:dyDescent="0.2">
      <c r="A35" s="41" t="s">
        <v>242</v>
      </c>
      <c r="B35" s="115"/>
      <c r="C35" s="115"/>
      <c r="D35" s="115"/>
      <c r="E35" s="115"/>
      <c r="F35" s="115"/>
      <c r="G35" s="115"/>
      <c r="H35" s="64"/>
      <c r="I35" s="64"/>
      <c r="J35" s="64"/>
      <c r="K35" s="64"/>
      <c r="L35" s="64"/>
    </row>
    <row r="36" spans="1:12" ht="12.6" customHeight="1" x14ac:dyDescent="0.2">
      <c r="A36" s="59" t="s">
        <v>244</v>
      </c>
      <c r="B36" s="115">
        <v>1426</v>
      </c>
      <c r="C36" s="115">
        <v>45</v>
      </c>
      <c r="D36" s="115">
        <v>135</v>
      </c>
      <c r="E36" s="115">
        <v>496</v>
      </c>
      <c r="F36" s="115">
        <v>12</v>
      </c>
      <c r="G36" s="115">
        <v>738</v>
      </c>
      <c r="H36" s="64"/>
      <c r="I36" s="64"/>
      <c r="J36" s="64"/>
      <c r="K36" s="64"/>
      <c r="L36" s="64"/>
    </row>
    <row r="37" spans="1:12" ht="12.6" customHeight="1" x14ac:dyDescent="0.2">
      <c r="A37" s="59" t="s">
        <v>278</v>
      </c>
      <c r="B37" s="115">
        <v>2775</v>
      </c>
      <c r="C37" s="115">
        <v>226</v>
      </c>
      <c r="D37" s="115">
        <v>358</v>
      </c>
      <c r="E37" s="115">
        <v>1145</v>
      </c>
      <c r="F37" s="115">
        <v>17</v>
      </c>
      <c r="G37" s="115">
        <v>1029</v>
      </c>
      <c r="H37" s="64"/>
      <c r="I37" s="64"/>
      <c r="J37" s="64"/>
      <c r="K37" s="64"/>
      <c r="L37" s="64"/>
    </row>
    <row r="38" spans="1:12" ht="15" customHeight="1" x14ac:dyDescent="0.2">
      <c r="A38" s="41" t="s">
        <v>238</v>
      </c>
      <c r="B38" s="115"/>
      <c r="C38" s="115"/>
      <c r="D38" s="115"/>
      <c r="E38" s="115"/>
      <c r="F38" s="115"/>
      <c r="G38" s="115"/>
      <c r="H38" s="64"/>
      <c r="I38" s="64"/>
      <c r="J38" s="64"/>
      <c r="K38" s="64"/>
      <c r="L38" s="64"/>
    </row>
    <row r="39" spans="1:12" ht="12.6" customHeight="1" x14ac:dyDescent="0.2">
      <c r="A39" s="59" t="s">
        <v>245</v>
      </c>
      <c r="B39" s="115">
        <v>1475</v>
      </c>
      <c r="C39" s="115">
        <v>90</v>
      </c>
      <c r="D39" s="115">
        <v>301</v>
      </c>
      <c r="E39" s="115">
        <v>601</v>
      </c>
      <c r="F39" s="115">
        <v>0</v>
      </c>
      <c r="G39" s="115">
        <v>483</v>
      </c>
      <c r="H39" s="64"/>
      <c r="I39" s="64"/>
      <c r="J39" s="64"/>
      <c r="K39" s="64"/>
      <c r="L39" s="64"/>
    </row>
    <row r="40" spans="1:12" ht="12.6" customHeight="1" x14ac:dyDescent="0.2">
      <c r="A40" s="59" t="s">
        <v>279</v>
      </c>
      <c r="B40" s="115">
        <v>4513</v>
      </c>
      <c r="C40" s="115">
        <v>266</v>
      </c>
      <c r="D40" s="115">
        <v>562</v>
      </c>
      <c r="E40" s="115">
        <v>2154</v>
      </c>
      <c r="F40" s="115">
        <v>0</v>
      </c>
      <c r="G40" s="115">
        <v>1531</v>
      </c>
      <c r="H40" s="64"/>
      <c r="I40" s="64"/>
      <c r="J40" s="64"/>
      <c r="K40" s="64"/>
      <c r="L40" s="64"/>
    </row>
    <row r="41" spans="1:12" ht="12.6" customHeight="1" x14ac:dyDescent="0.2">
      <c r="A41" s="42" t="s">
        <v>223</v>
      </c>
      <c r="B41" s="115">
        <v>10189</v>
      </c>
      <c r="C41" s="115">
        <v>627</v>
      </c>
      <c r="D41" s="115">
        <v>1356</v>
      </c>
      <c r="E41" s="115">
        <v>4396</v>
      </c>
      <c r="F41" s="115">
        <v>29</v>
      </c>
      <c r="G41" s="115">
        <v>3781</v>
      </c>
      <c r="H41" s="64"/>
      <c r="I41" s="64"/>
      <c r="J41" s="64"/>
      <c r="K41" s="64"/>
      <c r="L41" s="64"/>
    </row>
    <row r="42" spans="1:12" ht="20.100000000000001" customHeight="1" x14ac:dyDescent="0.2">
      <c r="A42" s="42" t="s">
        <v>237</v>
      </c>
      <c r="B42" s="115"/>
      <c r="C42" s="115"/>
      <c r="D42" s="115"/>
      <c r="E42" s="115"/>
      <c r="F42" s="115"/>
      <c r="G42" s="115"/>
      <c r="H42" s="64"/>
      <c r="I42" s="64"/>
      <c r="J42" s="64"/>
      <c r="K42" s="64"/>
      <c r="L42" s="64"/>
    </row>
    <row r="43" spans="1:12" ht="12.6" customHeight="1" x14ac:dyDescent="0.2">
      <c r="A43" s="59" t="s">
        <v>246</v>
      </c>
      <c r="B43" s="115">
        <v>1408</v>
      </c>
      <c r="C43" s="115">
        <v>120</v>
      </c>
      <c r="D43" s="115">
        <v>266</v>
      </c>
      <c r="E43" s="115">
        <v>521</v>
      </c>
      <c r="F43" s="115">
        <v>26</v>
      </c>
      <c r="G43" s="115">
        <v>475</v>
      </c>
      <c r="H43" s="64"/>
      <c r="I43" s="64"/>
      <c r="J43" s="64"/>
      <c r="K43" s="64"/>
      <c r="L43" s="64"/>
    </row>
    <row r="44" spans="1:12" ht="15" customHeight="1" x14ac:dyDescent="0.2">
      <c r="A44" s="41" t="s">
        <v>238</v>
      </c>
      <c r="B44" s="115"/>
      <c r="C44" s="115"/>
      <c r="D44" s="115"/>
      <c r="E44" s="115"/>
      <c r="F44" s="115"/>
      <c r="G44" s="115"/>
      <c r="H44" s="64"/>
      <c r="I44" s="64"/>
      <c r="J44" s="64"/>
      <c r="K44" s="64"/>
      <c r="L44" s="64"/>
    </row>
    <row r="45" spans="1:12" ht="12.6" customHeight="1" x14ac:dyDescent="0.2">
      <c r="A45" s="59" t="s">
        <v>247</v>
      </c>
      <c r="B45" s="115">
        <v>1547</v>
      </c>
      <c r="C45" s="115">
        <v>90</v>
      </c>
      <c r="D45" s="115">
        <v>231</v>
      </c>
      <c r="E45" s="115">
        <v>869</v>
      </c>
      <c r="F45" s="115">
        <v>0</v>
      </c>
      <c r="G45" s="115">
        <v>357</v>
      </c>
      <c r="H45" s="64"/>
      <c r="I45" s="64"/>
      <c r="J45" s="64"/>
      <c r="K45" s="64"/>
      <c r="L45" s="64"/>
    </row>
    <row r="46" spans="1:12" ht="12.6" customHeight="1" x14ac:dyDescent="0.2">
      <c r="A46" s="59" t="s">
        <v>280</v>
      </c>
      <c r="B46" s="115">
        <v>1702</v>
      </c>
      <c r="C46" s="115">
        <v>113</v>
      </c>
      <c r="D46" s="115">
        <v>244</v>
      </c>
      <c r="E46" s="115">
        <v>958</v>
      </c>
      <c r="F46" s="115">
        <v>0</v>
      </c>
      <c r="G46" s="115">
        <v>387</v>
      </c>
      <c r="H46" s="64"/>
      <c r="I46" s="64"/>
      <c r="J46" s="64"/>
      <c r="K46" s="64"/>
      <c r="L46" s="64"/>
    </row>
    <row r="47" spans="1:12" ht="12.6" customHeight="1" x14ac:dyDescent="0.2">
      <c r="A47" s="59" t="s">
        <v>281</v>
      </c>
      <c r="B47" s="115">
        <v>1109</v>
      </c>
      <c r="C47" s="115">
        <v>77</v>
      </c>
      <c r="D47" s="115">
        <v>227</v>
      </c>
      <c r="E47" s="115">
        <v>554</v>
      </c>
      <c r="F47" s="115">
        <v>2</v>
      </c>
      <c r="G47" s="115">
        <v>249</v>
      </c>
      <c r="H47" s="64"/>
      <c r="I47" s="64"/>
      <c r="J47" s="64"/>
      <c r="K47" s="64"/>
      <c r="L47" s="64"/>
    </row>
    <row r="48" spans="1:12" ht="12.6" customHeight="1" x14ac:dyDescent="0.2">
      <c r="A48" s="42" t="s">
        <v>98</v>
      </c>
      <c r="B48" s="115">
        <v>5766</v>
      </c>
      <c r="C48" s="115">
        <v>400</v>
      </c>
      <c r="D48" s="115">
        <v>968</v>
      </c>
      <c r="E48" s="115">
        <v>2902</v>
      </c>
      <c r="F48" s="115">
        <v>28</v>
      </c>
      <c r="G48" s="115">
        <v>1468</v>
      </c>
      <c r="H48" s="64"/>
      <c r="I48" s="64"/>
      <c r="J48" s="64"/>
      <c r="K48" s="64"/>
      <c r="L48" s="64"/>
    </row>
    <row r="49" spans="1:12" ht="24" customHeight="1" x14ac:dyDescent="0.2">
      <c r="A49" s="43" t="s">
        <v>25</v>
      </c>
      <c r="B49" s="116">
        <v>25337</v>
      </c>
      <c r="C49" s="116">
        <v>1609</v>
      </c>
      <c r="D49" s="116">
        <v>3788</v>
      </c>
      <c r="E49" s="116">
        <v>11756</v>
      </c>
      <c r="F49" s="116">
        <v>78</v>
      </c>
      <c r="G49" s="116">
        <v>8106</v>
      </c>
      <c r="H49" s="64"/>
      <c r="I49" s="64"/>
      <c r="J49" s="64"/>
      <c r="K49" s="64"/>
      <c r="L49" s="64"/>
    </row>
  </sheetData>
  <mergeCells count="7">
    <mergeCell ref="C5:D5"/>
    <mergeCell ref="A3:A5"/>
    <mergeCell ref="E4:E5"/>
    <mergeCell ref="F4:F5"/>
    <mergeCell ref="G4:G5"/>
    <mergeCell ref="B3:G3"/>
    <mergeCell ref="B4:B5"/>
  </mergeCells>
  <phoneticPr fontId="3" type="noConversion"/>
  <conditionalFormatting sqref="B8:G49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B7:G7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2.33203125" style="34" customWidth="1"/>
    <col min="2" max="2" width="14.6640625" style="34" customWidth="1"/>
    <col min="3" max="4" width="12.6640625" style="34" customWidth="1"/>
    <col min="5" max="5" width="14.83203125" style="34" customWidth="1"/>
    <col min="6" max="7" width="13.6640625" style="34" customWidth="1"/>
    <col min="8" max="16384" width="14.6640625" style="34"/>
  </cols>
  <sheetData>
    <row r="1" spans="1:12" ht="16.5" customHeight="1" x14ac:dyDescent="0.2">
      <c r="A1" s="156" t="s">
        <v>485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69" t="s">
        <v>385</v>
      </c>
      <c r="B2" s="363"/>
      <c r="C2" s="363"/>
      <c r="D2" s="363"/>
      <c r="E2" s="363"/>
      <c r="F2" s="363"/>
      <c r="G2" s="363"/>
    </row>
    <row r="3" spans="1:12" s="158" customFormat="1" ht="28.5" customHeight="1" x14ac:dyDescent="0.15">
      <c r="A3" s="778" t="s">
        <v>93</v>
      </c>
      <c r="B3" s="785" t="s">
        <v>373</v>
      </c>
      <c r="C3" s="786"/>
      <c r="D3" s="786"/>
      <c r="E3" s="786"/>
      <c r="F3" s="786"/>
      <c r="G3" s="786"/>
    </row>
    <row r="4" spans="1:12" s="158" customFormat="1" ht="23.25" customHeight="1" x14ac:dyDescent="0.15">
      <c r="A4" s="779"/>
      <c r="B4" s="790" t="s">
        <v>122</v>
      </c>
      <c r="C4" s="415" t="s">
        <v>114</v>
      </c>
      <c r="D4" s="414" t="s">
        <v>115</v>
      </c>
      <c r="E4" s="791" t="s">
        <v>318</v>
      </c>
      <c r="F4" s="791" t="s">
        <v>319</v>
      </c>
      <c r="G4" s="783" t="s">
        <v>226</v>
      </c>
    </row>
    <row r="5" spans="1:12" s="158" customFormat="1" ht="29.25" customHeight="1" x14ac:dyDescent="0.15">
      <c r="A5" s="780"/>
      <c r="B5" s="788"/>
      <c r="C5" s="784" t="s">
        <v>117</v>
      </c>
      <c r="D5" s="789"/>
      <c r="E5" s="782"/>
      <c r="F5" s="782"/>
      <c r="G5" s="784"/>
    </row>
    <row r="6" spans="1:12" s="166" customFormat="1" ht="28.5" customHeight="1" x14ac:dyDescent="0.2">
      <c r="A6" s="142" t="s">
        <v>237</v>
      </c>
      <c r="B6" s="161"/>
      <c r="C6" s="162"/>
      <c r="D6" s="163"/>
      <c r="E6" s="162"/>
      <c r="F6" s="164"/>
      <c r="G6" s="162"/>
      <c r="H6" s="165"/>
      <c r="I6" s="165"/>
      <c r="J6" s="165"/>
      <c r="K6" s="165"/>
      <c r="L6" s="165"/>
    </row>
    <row r="7" spans="1:12" ht="12.6" customHeight="1" x14ac:dyDescent="0.2">
      <c r="A7" s="72" t="s">
        <v>248</v>
      </c>
      <c r="B7" s="115">
        <v>2253</v>
      </c>
      <c r="C7" s="115">
        <v>172</v>
      </c>
      <c r="D7" s="115">
        <v>206</v>
      </c>
      <c r="E7" s="115">
        <v>817</v>
      </c>
      <c r="F7" s="115">
        <v>19</v>
      </c>
      <c r="G7" s="115">
        <v>1039</v>
      </c>
      <c r="H7" s="64"/>
      <c r="I7" s="64"/>
      <c r="J7" s="64"/>
      <c r="K7" s="64"/>
      <c r="L7" s="64"/>
    </row>
    <row r="8" spans="1:12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72" t="s">
        <v>249</v>
      </c>
      <c r="B9" s="115">
        <v>2256</v>
      </c>
      <c r="C9" s="115">
        <v>103</v>
      </c>
      <c r="D9" s="115">
        <v>263</v>
      </c>
      <c r="E9" s="115">
        <v>1167</v>
      </c>
      <c r="F9" s="115">
        <v>1</v>
      </c>
      <c r="G9" s="115">
        <v>722</v>
      </c>
      <c r="H9" s="64"/>
      <c r="I9" s="64"/>
      <c r="J9" s="64"/>
      <c r="K9" s="64"/>
      <c r="L9" s="64"/>
    </row>
    <row r="10" spans="1:12" ht="12.6" customHeight="1" x14ac:dyDescent="0.2">
      <c r="A10" s="73" t="s">
        <v>268</v>
      </c>
      <c r="B10" s="115">
        <v>1398</v>
      </c>
      <c r="C10" s="115">
        <v>93</v>
      </c>
      <c r="D10" s="115">
        <v>293</v>
      </c>
      <c r="E10" s="115">
        <v>705</v>
      </c>
      <c r="F10" s="115">
        <v>0</v>
      </c>
      <c r="G10" s="115">
        <v>307</v>
      </c>
      <c r="H10" s="64"/>
      <c r="I10" s="64"/>
      <c r="J10" s="64"/>
      <c r="K10" s="64"/>
      <c r="L10" s="64"/>
    </row>
    <row r="11" spans="1:12" ht="12.6" customHeight="1" x14ac:dyDescent="0.2">
      <c r="A11" s="73" t="s">
        <v>267</v>
      </c>
      <c r="B11" s="115">
        <v>4309</v>
      </c>
      <c r="C11" s="115">
        <v>220</v>
      </c>
      <c r="D11" s="115">
        <v>775</v>
      </c>
      <c r="E11" s="115">
        <v>2081</v>
      </c>
      <c r="F11" s="115">
        <v>15</v>
      </c>
      <c r="G11" s="115">
        <v>1218</v>
      </c>
      <c r="H11" s="64"/>
      <c r="I11" s="64"/>
      <c r="J11" s="64"/>
      <c r="K11" s="64"/>
      <c r="L11" s="64"/>
    </row>
    <row r="12" spans="1:12" ht="12.6" customHeight="1" x14ac:dyDescent="0.2">
      <c r="A12" s="45" t="s">
        <v>99</v>
      </c>
      <c r="B12" s="115">
        <v>10216</v>
      </c>
      <c r="C12" s="115">
        <v>588</v>
      </c>
      <c r="D12" s="115">
        <v>1537</v>
      </c>
      <c r="E12" s="115">
        <v>4770</v>
      </c>
      <c r="F12" s="115">
        <v>35</v>
      </c>
      <c r="G12" s="115">
        <v>3286</v>
      </c>
      <c r="H12" s="64"/>
      <c r="I12" s="64"/>
      <c r="J12" s="64"/>
      <c r="K12" s="64"/>
      <c r="L12" s="64"/>
    </row>
    <row r="13" spans="1:12" ht="20.100000000000001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64"/>
      <c r="I13" s="64"/>
      <c r="J13" s="64"/>
      <c r="K13" s="64"/>
      <c r="L13" s="64"/>
    </row>
    <row r="14" spans="1:12" ht="12.6" customHeight="1" x14ac:dyDescent="0.2">
      <c r="A14" s="72" t="s">
        <v>250</v>
      </c>
      <c r="B14" s="115">
        <v>1243</v>
      </c>
      <c r="C14" s="115">
        <v>69</v>
      </c>
      <c r="D14" s="115">
        <v>231</v>
      </c>
      <c r="E14" s="115">
        <v>579</v>
      </c>
      <c r="F14" s="115">
        <v>0</v>
      </c>
      <c r="G14" s="115">
        <v>364</v>
      </c>
      <c r="H14" s="64"/>
      <c r="I14" s="64"/>
      <c r="J14" s="64"/>
      <c r="K14" s="64"/>
      <c r="L14" s="64"/>
    </row>
    <row r="15" spans="1:12" ht="12.6" customHeight="1" x14ac:dyDescent="0.2">
      <c r="A15" s="73" t="s">
        <v>266</v>
      </c>
      <c r="B15" s="115">
        <v>2088</v>
      </c>
      <c r="C15" s="115">
        <v>132</v>
      </c>
      <c r="D15" s="115">
        <v>326</v>
      </c>
      <c r="E15" s="115">
        <v>1132</v>
      </c>
      <c r="F15" s="115">
        <v>12</v>
      </c>
      <c r="G15" s="115">
        <v>486</v>
      </c>
      <c r="H15" s="64"/>
      <c r="I15" s="64"/>
      <c r="J15" s="64"/>
      <c r="K15" s="64"/>
      <c r="L15" s="64"/>
    </row>
    <row r="16" spans="1:12" ht="12.6" customHeight="1" x14ac:dyDescent="0.2">
      <c r="A16" s="73" t="s">
        <v>265</v>
      </c>
      <c r="B16" s="115">
        <v>1430</v>
      </c>
      <c r="C16" s="115">
        <v>91</v>
      </c>
      <c r="D16" s="115">
        <v>341</v>
      </c>
      <c r="E16" s="115">
        <v>677</v>
      </c>
      <c r="F16" s="115">
        <v>0</v>
      </c>
      <c r="G16" s="115">
        <v>321</v>
      </c>
      <c r="H16" s="64"/>
      <c r="I16" s="64"/>
      <c r="J16" s="64"/>
      <c r="K16" s="64"/>
      <c r="L16" s="64"/>
    </row>
    <row r="17" spans="1:12" ht="12.6" customHeight="1" x14ac:dyDescent="0.2">
      <c r="A17" s="45" t="s">
        <v>252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44" t="s">
        <v>251</v>
      </c>
      <c r="B18" s="115">
        <v>4761</v>
      </c>
      <c r="C18" s="115">
        <v>292</v>
      </c>
      <c r="D18" s="115">
        <v>898</v>
      </c>
      <c r="E18" s="115">
        <v>2388</v>
      </c>
      <c r="F18" s="115">
        <v>12</v>
      </c>
      <c r="G18" s="115">
        <v>1171</v>
      </c>
      <c r="H18" s="64"/>
      <c r="I18" s="64"/>
      <c r="J18" s="64"/>
      <c r="K18" s="64"/>
      <c r="L18" s="64"/>
    </row>
    <row r="19" spans="1:12" ht="20.100000000000001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64"/>
      <c r="I19" s="64"/>
      <c r="J19" s="64"/>
      <c r="K19" s="64"/>
      <c r="L19" s="64"/>
    </row>
    <row r="20" spans="1:12" ht="12.6" customHeight="1" x14ac:dyDescent="0.2">
      <c r="A20" s="72" t="s">
        <v>253</v>
      </c>
      <c r="B20" s="115">
        <v>2533</v>
      </c>
      <c r="C20" s="115">
        <v>147</v>
      </c>
      <c r="D20" s="115">
        <v>441</v>
      </c>
      <c r="E20" s="115">
        <v>1176</v>
      </c>
      <c r="F20" s="115">
        <v>0</v>
      </c>
      <c r="G20" s="115">
        <v>769</v>
      </c>
      <c r="H20" s="64"/>
      <c r="I20" s="64"/>
      <c r="J20" s="64"/>
      <c r="K20" s="64"/>
      <c r="L20" s="64"/>
    </row>
    <row r="21" spans="1:12" ht="12.6" customHeight="1" x14ac:dyDescent="0.2">
      <c r="A21" s="73" t="s">
        <v>263</v>
      </c>
      <c r="B21" s="115">
        <v>2170</v>
      </c>
      <c r="C21" s="115">
        <v>115</v>
      </c>
      <c r="D21" s="115">
        <v>360</v>
      </c>
      <c r="E21" s="115">
        <v>1016</v>
      </c>
      <c r="F21" s="115">
        <v>14</v>
      </c>
      <c r="G21" s="115">
        <v>665</v>
      </c>
      <c r="H21" s="64"/>
      <c r="I21" s="64"/>
      <c r="J21" s="64"/>
      <c r="K21" s="64"/>
      <c r="L21" s="64"/>
    </row>
    <row r="22" spans="1:12" ht="12.6" customHeight="1" x14ac:dyDescent="0.2">
      <c r="A22" s="73" t="s">
        <v>264</v>
      </c>
      <c r="B22" s="115">
        <v>1810</v>
      </c>
      <c r="C22" s="115">
        <v>121</v>
      </c>
      <c r="D22" s="115">
        <v>411</v>
      </c>
      <c r="E22" s="115">
        <v>895</v>
      </c>
      <c r="F22" s="115">
        <v>0</v>
      </c>
      <c r="G22" s="115">
        <v>383</v>
      </c>
      <c r="H22" s="64"/>
      <c r="I22" s="64"/>
      <c r="J22" s="64"/>
      <c r="K22" s="64"/>
      <c r="L22" s="64"/>
    </row>
    <row r="23" spans="1:12" ht="12.6" customHeight="1" x14ac:dyDescent="0.2">
      <c r="A23" s="45" t="s">
        <v>100</v>
      </c>
      <c r="B23" s="115">
        <v>6513</v>
      </c>
      <c r="C23" s="115">
        <v>383</v>
      </c>
      <c r="D23" s="115">
        <v>1212</v>
      </c>
      <c r="E23" s="115">
        <v>3087</v>
      </c>
      <c r="F23" s="115">
        <v>14</v>
      </c>
      <c r="G23" s="115">
        <v>1817</v>
      </c>
      <c r="H23" s="64"/>
      <c r="I23" s="64"/>
      <c r="J23" s="64"/>
      <c r="K23" s="64"/>
      <c r="L23" s="64"/>
    </row>
    <row r="24" spans="1:12" ht="32.1" customHeight="1" x14ac:dyDescent="0.2">
      <c r="A24" s="46" t="s">
        <v>26</v>
      </c>
      <c r="B24" s="116">
        <v>21490</v>
      </c>
      <c r="C24" s="116">
        <v>1263</v>
      </c>
      <c r="D24" s="116">
        <v>3647</v>
      </c>
      <c r="E24" s="116">
        <v>10245</v>
      </c>
      <c r="F24" s="116">
        <v>61</v>
      </c>
      <c r="G24" s="116">
        <v>6274</v>
      </c>
      <c r="H24" s="64"/>
      <c r="I24" s="64"/>
      <c r="J24" s="64"/>
      <c r="K24" s="64"/>
      <c r="L24" s="64"/>
    </row>
    <row r="25" spans="1:12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64"/>
      <c r="I25" s="64"/>
      <c r="J25" s="64"/>
      <c r="K25" s="64"/>
      <c r="L25" s="64"/>
    </row>
    <row r="26" spans="1:12" ht="12.6" customHeight="1" x14ac:dyDescent="0.2">
      <c r="A26" s="72" t="s">
        <v>254</v>
      </c>
      <c r="B26" s="115">
        <v>2829</v>
      </c>
      <c r="C26" s="115">
        <v>152</v>
      </c>
      <c r="D26" s="115">
        <v>550</v>
      </c>
      <c r="E26" s="115">
        <v>1281</v>
      </c>
      <c r="F26" s="115">
        <v>28</v>
      </c>
      <c r="G26" s="115">
        <v>818</v>
      </c>
      <c r="H26" s="64"/>
      <c r="I26" s="64"/>
      <c r="J26" s="64"/>
      <c r="K26" s="64"/>
      <c r="L26" s="64"/>
    </row>
    <row r="27" spans="1:12" ht="12.6" customHeight="1" x14ac:dyDescent="0.2">
      <c r="A27" s="73" t="s">
        <v>261</v>
      </c>
      <c r="B27" s="115">
        <v>2272</v>
      </c>
      <c r="C27" s="115">
        <v>130</v>
      </c>
      <c r="D27" s="115">
        <v>279</v>
      </c>
      <c r="E27" s="115">
        <v>915</v>
      </c>
      <c r="F27" s="115">
        <v>17</v>
      </c>
      <c r="G27" s="115">
        <v>931</v>
      </c>
      <c r="H27" s="64"/>
      <c r="I27" s="64"/>
      <c r="J27" s="64"/>
      <c r="K27" s="64"/>
      <c r="L27" s="64"/>
    </row>
    <row r="28" spans="1:12" ht="12.6" customHeight="1" x14ac:dyDescent="0.2">
      <c r="A28" s="73" t="s">
        <v>262</v>
      </c>
      <c r="B28" s="115">
        <v>1799</v>
      </c>
      <c r="C28" s="115">
        <v>92</v>
      </c>
      <c r="D28" s="115">
        <v>374</v>
      </c>
      <c r="E28" s="115">
        <v>1001</v>
      </c>
      <c r="F28" s="115">
        <v>2</v>
      </c>
      <c r="G28" s="115">
        <v>330</v>
      </c>
      <c r="H28" s="64"/>
      <c r="I28" s="64"/>
      <c r="J28" s="64"/>
      <c r="K28" s="64"/>
      <c r="L28" s="64"/>
    </row>
    <row r="29" spans="1:12" ht="12.6" customHeight="1" x14ac:dyDescent="0.2">
      <c r="A29" s="45" t="s">
        <v>101</v>
      </c>
      <c r="B29" s="115">
        <v>6900</v>
      </c>
      <c r="C29" s="115">
        <v>374</v>
      </c>
      <c r="D29" s="115">
        <v>1203</v>
      </c>
      <c r="E29" s="115">
        <v>3197</v>
      </c>
      <c r="F29" s="115">
        <v>47</v>
      </c>
      <c r="G29" s="115">
        <v>2079</v>
      </c>
      <c r="H29" s="64"/>
      <c r="I29" s="64"/>
      <c r="J29" s="64"/>
      <c r="K29" s="64"/>
      <c r="L29" s="64"/>
    </row>
    <row r="30" spans="1:12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64"/>
      <c r="I30" s="64"/>
      <c r="J30" s="64"/>
      <c r="K30" s="64"/>
      <c r="L30" s="64"/>
    </row>
    <row r="31" spans="1:12" ht="12.6" customHeight="1" x14ac:dyDescent="0.2">
      <c r="A31" s="72" t="s">
        <v>255</v>
      </c>
      <c r="B31" s="115">
        <v>1471</v>
      </c>
      <c r="C31" s="115">
        <v>70</v>
      </c>
      <c r="D31" s="115">
        <v>226</v>
      </c>
      <c r="E31" s="115">
        <v>554</v>
      </c>
      <c r="F31" s="115">
        <v>0</v>
      </c>
      <c r="G31" s="115">
        <v>621</v>
      </c>
      <c r="H31" s="64"/>
      <c r="I31" s="64"/>
      <c r="J31" s="64"/>
      <c r="K31" s="64"/>
      <c r="L31" s="64"/>
    </row>
    <row r="32" spans="1:12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64"/>
      <c r="I32" s="64"/>
      <c r="J32" s="64"/>
      <c r="K32" s="64"/>
      <c r="L32" s="64"/>
    </row>
    <row r="33" spans="1:12" ht="12.6" customHeight="1" x14ac:dyDescent="0.2">
      <c r="A33" s="72" t="s">
        <v>256</v>
      </c>
      <c r="B33" s="115">
        <v>1876</v>
      </c>
      <c r="C33" s="115">
        <v>97</v>
      </c>
      <c r="D33" s="115">
        <v>406</v>
      </c>
      <c r="E33" s="115">
        <v>978</v>
      </c>
      <c r="F33" s="115">
        <v>0</v>
      </c>
      <c r="G33" s="115">
        <v>395</v>
      </c>
      <c r="H33" s="64"/>
      <c r="I33" s="64"/>
      <c r="J33" s="64"/>
      <c r="K33" s="64"/>
      <c r="L33" s="64"/>
    </row>
    <row r="34" spans="1:12" ht="12.6" customHeight="1" x14ac:dyDescent="0.2">
      <c r="A34" s="73" t="s">
        <v>260</v>
      </c>
      <c r="B34" s="115">
        <v>2112</v>
      </c>
      <c r="C34" s="115">
        <v>163</v>
      </c>
      <c r="D34" s="115">
        <v>437</v>
      </c>
      <c r="E34" s="115">
        <v>1048</v>
      </c>
      <c r="F34" s="115">
        <v>0</v>
      </c>
      <c r="G34" s="115">
        <v>464</v>
      </c>
      <c r="H34" s="64"/>
      <c r="I34" s="64"/>
      <c r="J34" s="64"/>
      <c r="K34" s="64"/>
      <c r="L34" s="64"/>
    </row>
    <row r="35" spans="1:12" ht="12.6" customHeight="1" x14ac:dyDescent="0.2">
      <c r="A35" s="45" t="s">
        <v>224</v>
      </c>
      <c r="B35" s="115">
        <v>5459</v>
      </c>
      <c r="C35" s="115">
        <v>330</v>
      </c>
      <c r="D35" s="115">
        <v>1069</v>
      </c>
      <c r="E35" s="115">
        <v>2580</v>
      </c>
      <c r="F35" s="115">
        <v>0</v>
      </c>
      <c r="G35" s="115">
        <v>1480</v>
      </c>
      <c r="H35" s="64"/>
      <c r="I35" s="64"/>
      <c r="J35" s="64"/>
      <c r="K35" s="64"/>
      <c r="L35" s="64"/>
    </row>
    <row r="36" spans="1:12" ht="20.100000000000001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64"/>
      <c r="I36" s="64"/>
      <c r="J36" s="64"/>
      <c r="K36" s="64"/>
      <c r="L36" s="64"/>
    </row>
    <row r="37" spans="1:12" ht="12.6" customHeight="1" x14ac:dyDescent="0.2">
      <c r="A37" s="72" t="s">
        <v>257</v>
      </c>
      <c r="B37" s="115">
        <v>2156</v>
      </c>
      <c r="C37" s="115">
        <v>175</v>
      </c>
      <c r="D37" s="115">
        <v>308</v>
      </c>
      <c r="E37" s="115">
        <v>1066</v>
      </c>
      <c r="F37" s="115">
        <v>17</v>
      </c>
      <c r="G37" s="115">
        <v>590</v>
      </c>
      <c r="H37" s="64"/>
      <c r="I37" s="64"/>
      <c r="J37" s="64"/>
      <c r="K37" s="64"/>
      <c r="L37" s="64"/>
    </row>
    <row r="38" spans="1:12" ht="12.6" customHeight="1" x14ac:dyDescent="0.2">
      <c r="A38" s="73" t="s">
        <v>258</v>
      </c>
      <c r="B38" s="115">
        <v>3425</v>
      </c>
      <c r="C38" s="115">
        <v>231</v>
      </c>
      <c r="D38" s="115">
        <v>519</v>
      </c>
      <c r="E38" s="115">
        <v>1793</v>
      </c>
      <c r="F38" s="115">
        <v>8</v>
      </c>
      <c r="G38" s="115">
        <v>874</v>
      </c>
      <c r="H38" s="64"/>
      <c r="I38" s="64"/>
      <c r="J38" s="64"/>
      <c r="K38" s="64"/>
      <c r="L38" s="64"/>
    </row>
    <row r="39" spans="1:12" ht="12.6" customHeight="1" x14ac:dyDescent="0.2">
      <c r="A39" s="73" t="s">
        <v>259</v>
      </c>
      <c r="B39" s="115">
        <v>1466</v>
      </c>
      <c r="C39" s="115">
        <v>104</v>
      </c>
      <c r="D39" s="115">
        <v>235</v>
      </c>
      <c r="E39" s="115">
        <v>696</v>
      </c>
      <c r="F39" s="115">
        <v>0</v>
      </c>
      <c r="G39" s="115">
        <v>431</v>
      </c>
      <c r="H39" s="64"/>
      <c r="I39" s="64"/>
      <c r="J39" s="64"/>
      <c r="K39" s="64"/>
      <c r="L39" s="64"/>
    </row>
    <row r="40" spans="1:12" ht="12.6" customHeight="1" x14ac:dyDescent="0.2">
      <c r="A40" s="45" t="s">
        <v>102</v>
      </c>
      <c r="B40" s="115">
        <v>7047</v>
      </c>
      <c r="C40" s="115">
        <v>510</v>
      </c>
      <c r="D40" s="115">
        <v>1062</v>
      </c>
      <c r="E40" s="115">
        <v>3555</v>
      </c>
      <c r="F40" s="115">
        <v>25</v>
      </c>
      <c r="G40" s="115">
        <v>1895</v>
      </c>
      <c r="H40" s="64"/>
      <c r="I40" s="64"/>
      <c r="J40" s="64"/>
      <c r="K40" s="64"/>
      <c r="L40" s="64"/>
    </row>
    <row r="41" spans="1:12" ht="28.15" customHeight="1" x14ac:dyDescent="0.2">
      <c r="A41" s="46" t="s">
        <v>27</v>
      </c>
      <c r="B41" s="116">
        <v>19406</v>
      </c>
      <c r="C41" s="116">
        <v>1214</v>
      </c>
      <c r="D41" s="116">
        <v>3334</v>
      </c>
      <c r="E41" s="116">
        <v>9332</v>
      </c>
      <c r="F41" s="116">
        <v>72</v>
      </c>
      <c r="G41" s="116">
        <v>5454</v>
      </c>
      <c r="H41" s="64"/>
      <c r="I41" s="64"/>
      <c r="J41" s="64"/>
      <c r="K41" s="64"/>
      <c r="L41" s="64"/>
    </row>
    <row r="42" spans="1:12" ht="45" customHeight="1" x14ac:dyDescent="0.2">
      <c r="A42" s="46" t="s">
        <v>28</v>
      </c>
      <c r="B42" s="116">
        <v>105856</v>
      </c>
      <c r="C42" s="116">
        <v>6281</v>
      </c>
      <c r="D42" s="116">
        <v>17091</v>
      </c>
      <c r="E42" s="116">
        <v>50488</v>
      </c>
      <c r="F42" s="116">
        <v>388</v>
      </c>
      <c r="G42" s="116">
        <v>31608</v>
      </c>
      <c r="H42" s="64"/>
      <c r="I42" s="64"/>
      <c r="J42" s="64"/>
      <c r="K42" s="64"/>
      <c r="L42" s="64"/>
    </row>
    <row r="43" spans="1:12" ht="80.25" customHeight="1" x14ac:dyDescent="0.2">
      <c r="A43" s="158" t="s">
        <v>374</v>
      </c>
      <c r="B43" s="168"/>
      <c r="C43" s="168"/>
      <c r="D43" s="169"/>
      <c r="E43" s="168"/>
      <c r="F43" s="170"/>
      <c r="G43" s="168"/>
      <c r="H43" s="64"/>
      <c r="I43" s="64"/>
      <c r="J43" s="64"/>
      <c r="K43" s="64"/>
      <c r="L43" s="64"/>
    </row>
    <row r="44" spans="1:12" x14ac:dyDescent="0.2">
      <c r="B44" s="64"/>
      <c r="C44" s="64"/>
      <c r="D44" s="171"/>
      <c r="E44" s="64"/>
      <c r="F44" s="172"/>
      <c r="G44" s="64"/>
      <c r="H44" s="64"/>
      <c r="I44" s="64"/>
      <c r="J44" s="64"/>
      <c r="K44" s="64"/>
      <c r="L44" s="64"/>
    </row>
    <row r="45" spans="1:12" x14ac:dyDescent="0.2">
      <c r="B45" s="64"/>
      <c r="C45" s="64"/>
      <c r="D45" s="171"/>
      <c r="E45" s="64"/>
      <c r="F45" s="172"/>
      <c r="G45" s="64"/>
      <c r="H45" s="64"/>
      <c r="I45" s="64"/>
      <c r="J45" s="64"/>
      <c r="K45" s="64"/>
      <c r="L45" s="64"/>
    </row>
    <row r="46" spans="1:12" x14ac:dyDescent="0.2">
      <c r="B46" s="64"/>
      <c r="C46" s="64"/>
      <c r="D46" s="171"/>
      <c r="E46" s="64"/>
      <c r="F46" s="172"/>
      <c r="G46" s="64"/>
      <c r="H46" s="64"/>
      <c r="I46" s="64"/>
      <c r="J46" s="64"/>
      <c r="K46" s="64"/>
      <c r="L46" s="64"/>
    </row>
    <row r="47" spans="1:12" x14ac:dyDescent="0.2">
      <c r="B47" s="64"/>
      <c r="C47" s="64"/>
      <c r="D47" s="171"/>
      <c r="E47" s="64"/>
      <c r="F47" s="172"/>
      <c r="G47" s="64"/>
      <c r="H47" s="64"/>
      <c r="I47" s="64"/>
      <c r="J47" s="64"/>
      <c r="K47" s="64"/>
      <c r="L47" s="64"/>
    </row>
    <row r="48" spans="1:12" x14ac:dyDescent="0.2">
      <c r="B48" s="64"/>
      <c r="C48" s="64"/>
      <c r="D48" s="171"/>
      <c r="E48" s="64"/>
      <c r="F48" s="172"/>
      <c r="G48" s="64"/>
      <c r="H48" s="64"/>
      <c r="I48" s="64"/>
      <c r="J48" s="64"/>
      <c r="K48" s="64"/>
      <c r="L48" s="64"/>
    </row>
    <row r="49" spans="2:12" x14ac:dyDescent="0.2">
      <c r="B49" s="64"/>
      <c r="C49" s="64"/>
      <c r="D49" s="171"/>
      <c r="E49" s="64"/>
      <c r="F49" s="172"/>
      <c r="G49" s="64"/>
      <c r="H49" s="64"/>
      <c r="I49" s="64"/>
      <c r="J49" s="64"/>
      <c r="K49" s="64"/>
      <c r="L49" s="64"/>
    </row>
    <row r="50" spans="2:12" x14ac:dyDescent="0.2">
      <c r="B50" s="64"/>
      <c r="C50" s="64"/>
      <c r="D50" s="171"/>
      <c r="E50" s="64"/>
      <c r="F50" s="172"/>
      <c r="G50" s="64"/>
      <c r="H50" s="64"/>
      <c r="I50" s="64"/>
      <c r="J50" s="64"/>
      <c r="K50" s="64"/>
      <c r="L50" s="64"/>
    </row>
    <row r="51" spans="2:12" x14ac:dyDescent="0.2">
      <c r="B51" s="64"/>
      <c r="C51" s="64"/>
      <c r="D51" s="171"/>
      <c r="E51" s="64"/>
      <c r="F51" s="172"/>
      <c r="G51" s="64"/>
      <c r="H51" s="64"/>
      <c r="I51" s="64"/>
      <c r="J51" s="64"/>
      <c r="K51" s="64"/>
      <c r="L51" s="64"/>
    </row>
    <row r="52" spans="2:12" x14ac:dyDescent="0.2">
      <c r="B52" s="64"/>
      <c r="C52" s="64"/>
      <c r="D52" s="171"/>
      <c r="E52" s="64"/>
      <c r="F52" s="172"/>
      <c r="G52" s="64"/>
      <c r="H52" s="64"/>
      <c r="I52" s="64"/>
      <c r="J52" s="64"/>
      <c r="K52" s="64"/>
      <c r="L52" s="64"/>
    </row>
    <row r="53" spans="2:12" x14ac:dyDescent="0.2">
      <c r="B53" s="64"/>
      <c r="C53" s="64"/>
      <c r="D53" s="171"/>
      <c r="E53" s="64"/>
      <c r="F53" s="172"/>
      <c r="G53" s="64"/>
      <c r="H53" s="64"/>
      <c r="I53" s="64"/>
      <c r="J53" s="64"/>
      <c r="K53" s="64"/>
      <c r="L53" s="64"/>
    </row>
    <row r="54" spans="2:12" x14ac:dyDescent="0.2">
      <c r="B54" s="64"/>
      <c r="C54" s="64"/>
      <c r="D54" s="171"/>
      <c r="E54" s="64"/>
      <c r="F54" s="172"/>
      <c r="G54" s="64"/>
      <c r="H54" s="64"/>
      <c r="I54" s="64"/>
      <c r="J54" s="64"/>
      <c r="K54" s="64"/>
      <c r="L54" s="64"/>
    </row>
    <row r="55" spans="2:12" x14ac:dyDescent="0.2">
      <c r="B55" s="64"/>
      <c r="C55" s="64"/>
      <c r="D55" s="171"/>
      <c r="E55" s="64"/>
      <c r="F55" s="172"/>
      <c r="G55" s="64"/>
      <c r="H55" s="64"/>
      <c r="I55" s="64"/>
      <c r="J55" s="64"/>
      <c r="K55" s="64"/>
      <c r="L55" s="64"/>
    </row>
    <row r="56" spans="2:12" x14ac:dyDescent="0.2">
      <c r="B56" s="64"/>
      <c r="C56" s="64"/>
      <c r="D56" s="171"/>
      <c r="E56" s="64"/>
      <c r="F56" s="172"/>
      <c r="G56" s="64"/>
      <c r="H56" s="64"/>
      <c r="I56" s="64"/>
      <c r="J56" s="64"/>
      <c r="K56" s="64"/>
      <c r="L56" s="64"/>
    </row>
    <row r="57" spans="2:12" x14ac:dyDescent="0.2">
      <c r="B57" s="64"/>
      <c r="C57" s="64"/>
      <c r="D57" s="171"/>
      <c r="E57" s="64"/>
      <c r="F57" s="172"/>
      <c r="G57" s="64"/>
      <c r="H57" s="64"/>
      <c r="I57" s="64"/>
      <c r="J57" s="64"/>
      <c r="K57" s="64"/>
      <c r="L57" s="64"/>
    </row>
  </sheetData>
  <mergeCells count="7">
    <mergeCell ref="C5:D5"/>
    <mergeCell ref="A3:A5"/>
    <mergeCell ref="B3:G3"/>
    <mergeCell ref="B4:B5"/>
    <mergeCell ref="E4:E5"/>
    <mergeCell ref="F4:F5"/>
    <mergeCell ref="G4:G5"/>
  </mergeCells>
  <conditionalFormatting sqref="B7:G42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4.25" x14ac:dyDescent="0.2"/>
  <cols>
    <col min="1" max="1" width="15.83203125" style="131" customWidth="1"/>
    <col min="2" max="3" width="12.33203125" style="131" customWidth="1"/>
    <col min="4" max="4" width="10" style="131" customWidth="1"/>
    <col min="5" max="5" width="10.33203125" style="131" customWidth="1"/>
    <col min="6" max="6" width="10.5" style="131" customWidth="1"/>
    <col min="7" max="7" width="10" style="131" customWidth="1"/>
    <col min="8" max="9" width="11" style="131" customWidth="1"/>
    <col min="10" max="10" width="11.33203125" style="131" customWidth="1"/>
    <col min="11" max="16384" width="14.6640625" style="131"/>
  </cols>
  <sheetData>
    <row r="1" spans="1:11" ht="16.5" customHeight="1" x14ac:dyDescent="0.2">
      <c r="A1" s="273" t="s">
        <v>344</v>
      </c>
      <c r="B1" s="392"/>
      <c r="C1" s="392"/>
      <c r="D1" s="392"/>
      <c r="E1" s="392"/>
      <c r="F1" s="392"/>
      <c r="G1" s="410"/>
      <c r="H1" s="392"/>
      <c r="I1" s="392"/>
      <c r="J1" s="418"/>
    </row>
    <row r="2" spans="1:11" ht="14.85" customHeight="1" x14ac:dyDescent="0.2">
      <c r="A2" s="374" t="s">
        <v>465</v>
      </c>
      <c r="B2" s="332"/>
      <c r="C2" s="332"/>
      <c r="D2" s="332"/>
      <c r="E2" s="332"/>
      <c r="F2" s="332"/>
      <c r="G2" s="332"/>
      <c r="H2" s="332"/>
      <c r="I2" s="332"/>
      <c r="J2" s="332"/>
    </row>
    <row r="3" spans="1:11" ht="20.25" customHeight="1" x14ac:dyDescent="0.2">
      <c r="A3" s="534" t="s">
        <v>141</v>
      </c>
      <c r="B3" s="537" t="s">
        <v>299</v>
      </c>
      <c r="C3" s="542" t="s">
        <v>206</v>
      </c>
      <c r="D3" s="542"/>
      <c r="E3" s="542"/>
      <c r="F3" s="542"/>
      <c r="G3" s="542"/>
      <c r="H3" s="542"/>
      <c r="I3" s="543"/>
      <c r="J3" s="398"/>
    </row>
    <row r="4" spans="1:11" ht="20.25" customHeight="1" x14ac:dyDescent="0.2">
      <c r="A4" s="535"/>
      <c r="B4" s="538"/>
      <c r="C4" s="544" t="s">
        <v>398</v>
      </c>
      <c r="D4" s="540" t="s">
        <v>196</v>
      </c>
      <c r="E4" s="540" t="s">
        <v>82</v>
      </c>
      <c r="F4" s="540" t="s">
        <v>83</v>
      </c>
      <c r="G4" s="540" t="s">
        <v>422</v>
      </c>
      <c r="H4" s="540" t="s">
        <v>207</v>
      </c>
      <c r="I4" s="532" t="s">
        <v>208</v>
      </c>
      <c r="J4" s="532" t="s">
        <v>298</v>
      </c>
      <c r="K4" s="417"/>
    </row>
    <row r="5" spans="1:11" ht="81.75" customHeight="1" x14ac:dyDescent="0.2">
      <c r="A5" s="536"/>
      <c r="B5" s="539"/>
      <c r="C5" s="545"/>
      <c r="D5" s="541"/>
      <c r="E5" s="541"/>
      <c r="F5" s="541"/>
      <c r="G5" s="541"/>
      <c r="H5" s="545"/>
      <c r="I5" s="533"/>
      <c r="J5" s="533"/>
      <c r="K5" s="417"/>
    </row>
    <row r="6" spans="1:11" s="138" customFormat="1" ht="21.2" customHeight="1" x14ac:dyDescent="0.2">
      <c r="A6" s="333">
        <v>1</v>
      </c>
      <c r="B6" s="334">
        <f>SUM(C6:J6)</f>
        <v>103633</v>
      </c>
      <c r="C6" s="335">
        <v>96686</v>
      </c>
      <c r="D6" s="335">
        <v>0</v>
      </c>
      <c r="E6" s="335">
        <v>0</v>
      </c>
      <c r="F6" s="335">
        <v>0</v>
      </c>
      <c r="G6" s="335">
        <v>0</v>
      </c>
      <c r="H6" s="335">
        <v>0</v>
      </c>
      <c r="I6" s="335">
        <v>1870</v>
      </c>
      <c r="J6" s="335">
        <v>5077</v>
      </c>
    </row>
    <row r="7" spans="1:11" ht="18.95" customHeight="1" x14ac:dyDescent="0.2">
      <c r="A7" s="333">
        <v>2</v>
      </c>
      <c r="B7" s="334">
        <f t="shared" ref="B7:B18" si="0">SUM(C7:J7)</f>
        <v>102536</v>
      </c>
      <c r="C7" s="335">
        <v>95502</v>
      </c>
      <c r="D7" s="335">
        <v>0</v>
      </c>
      <c r="E7" s="335">
        <v>0</v>
      </c>
      <c r="F7" s="335">
        <v>0</v>
      </c>
      <c r="G7" s="335">
        <v>0</v>
      </c>
      <c r="H7" s="335">
        <v>0</v>
      </c>
      <c r="I7" s="335">
        <v>1883</v>
      </c>
      <c r="J7" s="335">
        <v>5151</v>
      </c>
    </row>
    <row r="8" spans="1:11" ht="18.95" customHeight="1" x14ac:dyDescent="0.2">
      <c r="A8" s="333">
        <v>3</v>
      </c>
      <c r="B8" s="334">
        <f t="shared" si="0"/>
        <v>102617</v>
      </c>
      <c r="C8" s="335">
        <v>95358</v>
      </c>
      <c r="D8" s="335">
        <v>0</v>
      </c>
      <c r="E8" s="335">
        <v>0</v>
      </c>
      <c r="F8" s="335">
        <v>0</v>
      </c>
      <c r="G8" s="335">
        <v>0</v>
      </c>
      <c r="H8" s="335">
        <v>0</v>
      </c>
      <c r="I8" s="335">
        <v>1815</v>
      </c>
      <c r="J8" s="335">
        <v>5444</v>
      </c>
    </row>
    <row r="9" spans="1:11" ht="18.95" customHeight="1" x14ac:dyDescent="0.2">
      <c r="A9" s="333">
        <v>4</v>
      </c>
      <c r="B9" s="334">
        <f t="shared" si="0"/>
        <v>101472</v>
      </c>
      <c r="C9" s="335">
        <v>93842</v>
      </c>
      <c r="D9" s="335">
        <v>0</v>
      </c>
      <c r="E9" s="335">
        <v>0</v>
      </c>
      <c r="F9" s="335">
        <v>0</v>
      </c>
      <c r="G9" s="335">
        <v>0</v>
      </c>
      <c r="H9" s="335">
        <v>0</v>
      </c>
      <c r="I9" s="335">
        <v>1981</v>
      </c>
      <c r="J9" s="336">
        <v>5649</v>
      </c>
    </row>
    <row r="10" spans="1:11" ht="18.95" customHeight="1" x14ac:dyDescent="0.2">
      <c r="A10" s="333">
        <v>5</v>
      </c>
      <c r="B10" s="334">
        <f t="shared" si="0"/>
        <v>102240</v>
      </c>
      <c r="C10" s="335">
        <v>0</v>
      </c>
      <c r="D10" s="335">
        <v>6802</v>
      </c>
      <c r="E10" s="335">
        <v>33165</v>
      </c>
      <c r="F10" s="335">
        <v>40547</v>
      </c>
      <c r="G10" s="335">
        <v>14076</v>
      </c>
      <c r="H10" s="335">
        <v>510</v>
      </c>
      <c r="I10" s="335">
        <v>1983</v>
      </c>
      <c r="J10" s="335">
        <v>5157</v>
      </c>
    </row>
    <row r="11" spans="1:11" ht="18.95" customHeight="1" x14ac:dyDescent="0.2">
      <c r="A11" s="333">
        <v>6</v>
      </c>
      <c r="B11" s="334">
        <f t="shared" si="0"/>
        <v>105169</v>
      </c>
      <c r="C11" s="335">
        <v>0</v>
      </c>
      <c r="D11" s="335">
        <v>7169</v>
      </c>
      <c r="E11" s="335">
        <v>34943</v>
      </c>
      <c r="F11" s="335">
        <v>40829</v>
      </c>
      <c r="G11" s="335">
        <v>14790</v>
      </c>
      <c r="H11" s="335">
        <v>550</v>
      </c>
      <c r="I11" s="335">
        <v>1894</v>
      </c>
      <c r="J11" s="335">
        <v>4994</v>
      </c>
    </row>
    <row r="12" spans="1:11" ht="18.95" customHeight="1" x14ac:dyDescent="0.2">
      <c r="A12" s="333">
        <v>7</v>
      </c>
      <c r="B12" s="334">
        <f t="shared" si="0"/>
        <v>105732</v>
      </c>
      <c r="C12" s="335">
        <v>0</v>
      </c>
      <c r="D12" s="335">
        <v>8185</v>
      </c>
      <c r="E12" s="335">
        <v>35591</v>
      </c>
      <c r="F12" s="335">
        <v>39492</v>
      </c>
      <c r="G12" s="335">
        <v>14976</v>
      </c>
      <c r="H12" s="335">
        <v>580</v>
      </c>
      <c r="I12" s="335">
        <v>1891</v>
      </c>
      <c r="J12" s="335">
        <v>5017</v>
      </c>
    </row>
    <row r="13" spans="1:11" ht="18.95" customHeight="1" x14ac:dyDescent="0.2">
      <c r="A13" s="333">
        <v>8</v>
      </c>
      <c r="B13" s="334">
        <f t="shared" si="0"/>
        <v>106130</v>
      </c>
      <c r="C13" s="335">
        <v>0</v>
      </c>
      <c r="D13" s="335">
        <v>9226</v>
      </c>
      <c r="E13" s="335">
        <v>36254</v>
      </c>
      <c r="F13" s="335">
        <v>37252</v>
      </c>
      <c r="G13" s="335">
        <v>15883</v>
      </c>
      <c r="H13" s="335">
        <v>642</v>
      </c>
      <c r="I13" s="335">
        <v>1844</v>
      </c>
      <c r="J13" s="335">
        <v>5029</v>
      </c>
    </row>
    <row r="14" spans="1:11" ht="18.95" customHeight="1" x14ac:dyDescent="0.2">
      <c r="A14" s="333">
        <v>9</v>
      </c>
      <c r="B14" s="334">
        <f t="shared" si="0"/>
        <v>107428</v>
      </c>
      <c r="C14" s="335">
        <v>0</v>
      </c>
      <c r="D14" s="335">
        <v>10216</v>
      </c>
      <c r="E14" s="335">
        <v>38054</v>
      </c>
      <c r="F14" s="335">
        <v>36094</v>
      </c>
      <c r="G14" s="335">
        <v>15283</v>
      </c>
      <c r="H14" s="335">
        <v>627</v>
      </c>
      <c r="I14" s="335">
        <v>1825</v>
      </c>
      <c r="J14" s="336">
        <v>5329</v>
      </c>
    </row>
    <row r="15" spans="1:11" ht="18.95" customHeight="1" x14ac:dyDescent="0.2">
      <c r="A15" s="333">
        <v>10</v>
      </c>
      <c r="B15" s="334">
        <f t="shared" si="0"/>
        <v>88027</v>
      </c>
      <c r="C15" s="335">
        <v>0</v>
      </c>
      <c r="D15" s="335">
        <v>6891</v>
      </c>
      <c r="E15" s="335">
        <v>34965</v>
      </c>
      <c r="F15" s="335">
        <v>34859</v>
      </c>
      <c r="G15" s="335">
        <v>7127</v>
      </c>
      <c r="H15" s="335">
        <v>562</v>
      </c>
      <c r="I15" s="335">
        <v>1748</v>
      </c>
      <c r="J15" s="335">
        <v>1875</v>
      </c>
    </row>
    <row r="16" spans="1:11" ht="18.95" customHeight="1" x14ac:dyDescent="0.2">
      <c r="A16" s="333">
        <v>11</v>
      </c>
      <c r="B16" s="334">
        <f t="shared" si="0"/>
        <v>8299</v>
      </c>
      <c r="C16" s="335">
        <v>0</v>
      </c>
      <c r="D16" s="335">
        <v>0</v>
      </c>
      <c r="E16" s="335">
        <v>0</v>
      </c>
      <c r="F16" s="335">
        <v>4896</v>
      </c>
      <c r="G16" s="335">
        <v>152</v>
      </c>
      <c r="H16" s="335">
        <v>227</v>
      </c>
      <c r="I16" s="335">
        <v>1663</v>
      </c>
      <c r="J16" s="335">
        <v>1361</v>
      </c>
    </row>
    <row r="17" spans="1:13" ht="18.95" customHeight="1" x14ac:dyDescent="0.2">
      <c r="A17" s="333">
        <v>12</v>
      </c>
      <c r="B17" s="334">
        <f t="shared" si="0"/>
        <v>34452</v>
      </c>
      <c r="C17" s="335">
        <v>0</v>
      </c>
      <c r="D17" s="335">
        <v>0</v>
      </c>
      <c r="E17" s="335">
        <v>0</v>
      </c>
      <c r="F17" s="335">
        <v>30749</v>
      </c>
      <c r="G17" s="335">
        <v>99</v>
      </c>
      <c r="H17" s="335">
        <v>160</v>
      </c>
      <c r="I17" s="335">
        <v>1669</v>
      </c>
      <c r="J17" s="335">
        <v>1775</v>
      </c>
    </row>
    <row r="18" spans="1:13" ht="18.95" customHeight="1" x14ac:dyDescent="0.2">
      <c r="A18" s="333">
        <v>13</v>
      </c>
      <c r="B18" s="334">
        <f t="shared" si="0"/>
        <v>30701</v>
      </c>
      <c r="C18" s="335">
        <v>0</v>
      </c>
      <c r="D18" s="335">
        <v>0</v>
      </c>
      <c r="E18" s="335">
        <v>0</v>
      </c>
      <c r="F18" s="335">
        <v>29465</v>
      </c>
      <c r="G18" s="335">
        <v>0</v>
      </c>
      <c r="H18" s="335">
        <v>147</v>
      </c>
      <c r="I18" s="335">
        <v>1056</v>
      </c>
      <c r="J18" s="335">
        <v>33</v>
      </c>
    </row>
    <row r="19" spans="1:13" s="138" customFormat="1" ht="28.15" customHeight="1" x14ac:dyDescent="0.2">
      <c r="A19" s="337" t="s">
        <v>345</v>
      </c>
      <c r="B19" s="338">
        <f t="shared" ref="B19:C19" si="1">SUM(B6:B18)</f>
        <v>1098436</v>
      </c>
      <c r="C19" s="338">
        <f t="shared" si="1"/>
        <v>381388</v>
      </c>
      <c r="D19" s="338">
        <f>SUM(D6:D18)</f>
        <v>48489</v>
      </c>
      <c r="E19" s="338">
        <f t="shared" ref="E19:J19" si="2">SUM(E6:E18)</f>
        <v>212972</v>
      </c>
      <c r="F19" s="338">
        <f t="shared" si="2"/>
        <v>294183</v>
      </c>
      <c r="G19" s="338">
        <f t="shared" si="2"/>
        <v>82386</v>
      </c>
      <c r="H19" s="338">
        <f t="shared" si="2"/>
        <v>4005</v>
      </c>
      <c r="I19" s="338">
        <f t="shared" si="2"/>
        <v>23122</v>
      </c>
      <c r="J19" s="338">
        <f t="shared" si="2"/>
        <v>51891</v>
      </c>
    </row>
    <row r="20" spans="1:13" ht="7.5" customHeight="1" x14ac:dyDescent="0.2">
      <c r="A20" s="339"/>
      <c r="B20" s="340"/>
      <c r="C20" s="341"/>
      <c r="D20" s="341"/>
      <c r="E20" s="342"/>
      <c r="F20" s="342"/>
      <c r="G20" s="342"/>
      <c r="H20" s="341"/>
      <c r="I20" s="342"/>
      <c r="J20" s="341"/>
    </row>
    <row r="21" spans="1:13" s="138" customFormat="1" ht="19.350000000000001" customHeight="1" x14ac:dyDescent="0.2">
      <c r="A21" s="546" t="s">
        <v>44</v>
      </c>
      <c r="B21" s="546"/>
      <c r="C21" s="546"/>
      <c r="D21" s="546"/>
      <c r="E21" s="546"/>
      <c r="F21" s="546"/>
      <c r="G21" s="546"/>
      <c r="H21" s="546"/>
      <c r="I21" s="546"/>
      <c r="J21" s="546"/>
    </row>
    <row r="22" spans="1:13" s="138" customFormat="1" ht="18.95" customHeight="1" x14ac:dyDescent="0.2">
      <c r="A22" s="333">
        <v>1</v>
      </c>
      <c r="B22" s="334">
        <f>SUM(C22:J22)</f>
        <v>49851</v>
      </c>
      <c r="C22" s="335">
        <v>47279</v>
      </c>
      <c r="D22" s="335">
        <v>0</v>
      </c>
      <c r="E22" s="335">
        <v>0</v>
      </c>
      <c r="F22" s="335">
        <v>0</v>
      </c>
      <c r="G22" s="335">
        <v>0</v>
      </c>
      <c r="H22" s="335">
        <v>0</v>
      </c>
      <c r="I22" s="335">
        <v>933</v>
      </c>
      <c r="J22" s="335">
        <v>1639</v>
      </c>
    </row>
    <row r="23" spans="1:13" s="138" customFormat="1" ht="18.95" customHeight="1" x14ac:dyDescent="0.2">
      <c r="A23" s="333">
        <v>2</v>
      </c>
      <c r="B23" s="334">
        <f t="shared" ref="B23:B34" si="3">SUM(C23:J23)</f>
        <v>49518</v>
      </c>
      <c r="C23" s="335">
        <v>46883</v>
      </c>
      <c r="D23" s="335">
        <v>0</v>
      </c>
      <c r="E23" s="335">
        <v>0</v>
      </c>
      <c r="F23" s="335">
        <v>0</v>
      </c>
      <c r="G23" s="335">
        <v>0</v>
      </c>
      <c r="H23" s="335">
        <v>0</v>
      </c>
      <c r="I23" s="335">
        <v>973</v>
      </c>
      <c r="J23" s="335">
        <v>1662</v>
      </c>
    </row>
    <row r="24" spans="1:13" s="138" customFormat="1" ht="18.95" customHeight="1" x14ac:dyDescent="0.2">
      <c r="A24" s="333">
        <v>3</v>
      </c>
      <c r="B24" s="334">
        <f t="shared" si="3"/>
        <v>49435</v>
      </c>
      <c r="C24" s="335">
        <v>46788</v>
      </c>
      <c r="D24" s="335">
        <v>0</v>
      </c>
      <c r="E24" s="335">
        <v>0</v>
      </c>
      <c r="F24" s="335">
        <v>0</v>
      </c>
      <c r="G24" s="335">
        <v>0</v>
      </c>
      <c r="H24" s="335">
        <v>0</v>
      </c>
      <c r="I24" s="335">
        <v>919</v>
      </c>
      <c r="J24" s="335">
        <v>1728</v>
      </c>
    </row>
    <row r="25" spans="1:13" s="138" customFormat="1" ht="18.95" customHeight="1" x14ac:dyDescent="0.2">
      <c r="A25" s="333">
        <v>4</v>
      </c>
      <c r="B25" s="334">
        <f t="shared" si="3"/>
        <v>49027</v>
      </c>
      <c r="C25" s="335">
        <v>46049</v>
      </c>
      <c r="D25" s="335">
        <v>0</v>
      </c>
      <c r="E25" s="335">
        <v>0</v>
      </c>
      <c r="F25" s="335">
        <v>0</v>
      </c>
      <c r="G25" s="335">
        <v>0</v>
      </c>
      <c r="H25" s="335">
        <v>0</v>
      </c>
      <c r="I25" s="335">
        <v>1050</v>
      </c>
      <c r="J25" s="336">
        <v>1928</v>
      </c>
    </row>
    <row r="26" spans="1:13" s="138" customFormat="1" ht="18.95" customHeight="1" x14ac:dyDescent="0.2">
      <c r="A26" s="333">
        <v>5</v>
      </c>
      <c r="B26" s="334">
        <f t="shared" si="3"/>
        <v>49310</v>
      </c>
      <c r="C26" s="335">
        <v>0</v>
      </c>
      <c r="D26" s="335">
        <v>2969</v>
      </c>
      <c r="E26" s="250">
        <v>16030</v>
      </c>
      <c r="F26" s="335">
        <v>20654</v>
      </c>
      <c r="G26" s="335">
        <v>6578</v>
      </c>
      <c r="H26" s="335">
        <v>252</v>
      </c>
      <c r="I26" s="335">
        <v>1042</v>
      </c>
      <c r="J26" s="335">
        <v>1785</v>
      </c>
      <c r="M26" s="343"/>
    </row>
    <row r="27" spans="1:13" s="138" customFormat="1" ht="18.95" customHeight="1" x14ac:dyDescent="0.2">
      <c r="A27" s="333">
        <v>6</v>
      </c>
      <c r="B27" s="334">
        <f t="shared" si="3"/>
        <v>50835</v>
      </c>
      <c r="C27" s="335">
        <v>0</v>
      </c>
      <c r="D27" s="335">
        <v>3001</v>
      </c>
      <c r="E27" s="250">
        <v>16880</v>
      </c>
      <c r="F27" s="335">
        <v>21156</v>
      </c>
      <c r="G27" s="335">
        <v>6799</v>
      </c>
      <c r="H27" s="335">
        <v>270</v>
      </c>
      <c r="I27" s="335">
        <v>1025</v>
      </c>
      <c r="J27" s="335">
        <v>1704</v>
      </c>
    </row>
    <row r="28" spans="1:13" s="138" customFormat="1" ht="18.95" customHeight="1" x14ac:dyDescent="0.2">
      <c r="A28" s="333">
        <v>7</v>
      </c>
      <c r="B28" s="334">
        <f t="shared" si="3"/>
        <v>51072</v>
      </c>
      <c r="C28" s="335">
        <v>0</v>
      </c>
      <c r="D28" s="335">
        <v>3516</v>
      </c>
      <c r="E28" s="250">
        <v>17042</v>
      </c>
      <c r="F28" s="335">
        <v>20673</v>
      </c>
      <c r="G28" s="335">
        <v>6865</v>
      </c>
      <c r="H28" s="335">
        <v>278</v>
      </c>
      <c r="I28" s="335">
        <v>979</v>
      </c>
      <c r="J28" s="335">
        <v>1719</v>
      </c>
    </row>
    <row r="29" spans="1:13" s="138" customFormat="1" ht="18.95" customHeight="1" x14ac:dyDescent="0.2">
      <c r="A29" s="333">
        <v>8</v>
      </c>
      <c r="B29" s="334">
        <f t="shared" si="3"/>
        <v>51199</v>
      </c>
      <c r="C29" s="335">
        <v>0</v>
      </c>
      <c r="D29" s="335">
        <v>3863</v>
      </c>
      <c r="E29" s="250">
        <v>17543</v>
      </c>
      <c r="F29" s="335">
        <v>19677</v>
      </c>
      <c r="G29" s="335">
        <v>7043</v>
      </c>
      <c r="H29" s="335">
        <v>312</v>
      </c>
      <c r="I29" s="335">
        <v>949</v>
      </c>
      <c r="J29" s="335">
        <v>1812</v>
      </c>
    </row>
    <row r="30" spans="1:13" s="138" customFormat="1" ht="18.95" customHeight="1" x14ac:dyDescent="0.2">
      <c r="A30" s="333">
        <v>9</v>
      </c>
      <c r="B30" s="334">
        <f t="shared" si="3"/>
        <v>51909</v>
      </c>
      <c r="C30" s="335">
        <v>0</v>
      </c>
      <c r="D30" s="335">
        <v>4471</v>
      </c>
      <c r="E30" s="250">
        <v>18335</v>
      </c>
      <c r="F30" s="335">
        <v>19065</v>
      </c>
      <c r="G30" s="335">
        <v>6824</v>
      </c>
      <c r="H30" s="335">
        <v>312</v>
      </c>
      <c r="I30" s="335">
        <v>960</v>
      </c>
      <c r="J30" s="336">
        <v>1942</v>
      </c>
    </row>
    <row r="31" spans="1:13" s="138" customFormat="1" ht="18.95" customHeight="1" x14ac:dyDescent="0.2">
      <c r="A31" s="333">
        <v>10</v>
      </c>
      <c r="B31" s="334">
        <f t="shared" si="3"/>
        <v>44112</v>
      </c>
      <c r="C31" s="335">
        <v>0</v>
      </c>
      <c r="D31" s="335">
        <v>2926</v>
      </c>
      <c r="E31" s="250">
        <v>17273</v>
      </c>
      <c r="F31" s="335">
        <v>18704</v>
      </c>
      <c r="G31" s="335">
        <v>3238</v>
      </c>
      <c r="H31" s="335">
        <v>268</v>
      </c>
      <c r="I31" s="335">
        <v>922</v>
      </c>
      <c r="J31" s="336">
        <v>781</v>
      </c>
    </row>
    <row r="32" spans="1:13" s="138" customFormat="1" ht="18.95" customHeight="1" x14ac:dyDescent="0.2">
      <c r="A32" s="333">
        <v>11</v>
      </c>
      <c r="B32" s="334">
        <f t="shared" si="3"/>
        <v>4333</v>
      </c>
      <c r="C32" s="335">
        <v>0</v>
      </c>
      <c r="D32" s="335">
        <v>0</v>
      </c>
      <c r="E32" s="335">
        <v>0</v>
      </c>
      <c r="F32" s="335">
        <v>2692</v>
      </c>
      <c r="G32" s="335">
        <v>68</v>
      </c>
      <c r="H32" s="335">
        <v>134</v>
      </c>
      <c r="I32" s="335">
        <v>849</v>
      </c>
      <c r="J32" s="335">
        <v>590</v>
      </c>
    </row>
    <row r="33" spans="1:10" s="138" customFormat="1" ht="18.95" customHeight="1" x14ac:dyDescent="0.2">
      <c r="A33" s="333">
        <v>12</v>
      </c>
      <c r="B33" s="334">
        <f t="shared" si="3"/>
        <v>18248</v>
      </c>
      <c r="C33" s="335">
        <v>0</v>
      </c>
      <c r="D33" s="335">
        <v>0</v>
      </c>
      <c r="E33" s="335">
        <v>0</v>
      </c>
      <c r="F33" s="335">
        <v>16529</v>
      </c>
      <c r="G33" s="335">
        <v>58</v>
      </c>
      <c r="H33" s="335">
        <v>81</v>
      </c>
      <c r="I33" s="335">
        <v>865</v>
      </c>
      <c r="J33" s="335">
        <v>715</v>
      </c>
    </row>
    <row r="34" spans="1:10" s="138" customFormat="1" ht="18.95" customHeight="1" x14ac:dyDescent="0.2">
      <c r="A34" s="333">
        <v>13</v>
      </c>
      <c r="B34" s="334">
        <f t="shared" si="3"/>
        <v>16690</v>
      </c>
      <c r="C34" s="335">
        <v>0</v>
      </c>
      <c r="D34" s="335">
        <v>0</v>
      </c>
      <c r="E34" s="335">
        <v>0</v>
      </c>
      <c r="F34" s="335">
        <v>16009</v>
      </c>
      <c r="G34" s="335">
        <v>0</v>
      </c>
      <c r="H34" s="335">
        <v>87</v>
      </c>
      <c r="I34" s="335">
        <v>583</v>
      </c>
      <c r="J34" s="335">
        <v>11</v>
      </c>
    </row>
    <row r="35" spans="1:10" s="138" customFormat="1" ht="27" customHeight="1" x14ac:dyDescent="0.2">
      <c r="A35" s="337" t="s">
        <v>231</v>
      </c>
      <c r="B35" s="334">
        <f t="shared" ref="B35:C35" si="4">SUM(B22:B34)</f>
        <v>535539</v>
      </c>
      <c r="C35" s="334">
        <f t="shared" si="4"/>
        <v>186999</v>
      </c>
      <c r="D35" s="334">
        <f>SUM(D22:D34)</f>
        <v>20746</v>
      </c>
      <c r="E35" s="334">
        <f t="shared" ref="E35:J35" si="5">SUM(E22:E34)</f>
        <v>103103</v>
      </c>
      <c r="F35" s="334">
        <f t="shared" si="5"/>
        <v>155159</v>
      </c>
      <c r="G35" s="334">
        <f t="shared" si="5"/>
        <v>37473</v>
      </c>
      <c r="H35" s="334">
        <f t="shared" si="5"/>
        <v>1994</v>
      </c>
      <c r="I35" s="334">
        <f t="shared" si="5"/>
        <v>12049</v>
      </c>
      <c r="J35" s="334">
        <f t="shared" si="5"/>
        <v>18016</v>
      </c>
    </row>
    <row r="36" spans="1:10" ht="50.1" customHeight="1" x14ac:dyDescent="0.2">
      <c r="A36" s="522" t="s">
        <v>437</v>
      </c>
      <c r="B36" s="522"/>
      <c r="C36" s="522"/>
      <c r="D36" s="522"/>
      <c r="E36" s="522"/>
      <c r="F36" s="522"/>
      <c r="G36" s="522"/>
      <c r="H36" s="522"/>
      <c r="I36" s="522"/>
      <c r="J36" s="522"/>
    </row>
    <row r="37" spans="1:10" x14ac:dyDescent="0.2">
      <c r="A37" s="531" t="s">
        <v>419</v>
      </c>
      <c r="B37" s="531"/>
      <c r="C37" s="531"/>
      <c r="D37" s="531"/>
      <c r="E37" s="531"/>
      <c r="F37" s="531"/>
    </row>
  </sheetData>
  <mergeCells count="14">
    <mergeCell ref="A37:F37"/>
    <mergeCell ref="A36:J36"/>
    <mergeCell ref="J4:J5"/>
    <mergeCell ref="A3:A5"/>
    <mergeCell ref="B3:B5"/>
    <mergeCell ref="E4:E5"/>
    <mergeCell ref="F4:F5"/>
    <mergeCell ref="I4:I5"/>
    <mergeCell ref="C3:I3"/>
    <mergeCell ref="C4:C5"/>
    <mergeCell ref="D4:D5"/>
    <mergeCell ref="H4:H5"/>
    <mergeCell ref="G4:G5"/>
    <mergeCell ref="A21:J21"/>
  </mergeCells>
  <conditionalFormatting sqref="E26:E31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2" style="34" customWidth="1"/>
    <col min="2" max="2" width="15.83203125" style="34" customWidth="1"/>
    <col min="3" max="4" width="12.6640625" style="34" customWidth="1"/>
    <col min="5" max="5" width="14" style="34" customWidth="1"/>
    <col min="6" max="7" width="13.6640625" style="34" customWidth="1"/>
    <col min="8" max="16384" width="14.6640625" style="34"/>
  </cols>
  <sheetData>
    <row r="1" spans="1:12" ht="16.5" customHeight="1" x14ac:dyDescent="0.2">
      <c r="A1" s="156" t="s">
        <v>486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68" t="s">
        <v>381</v>
      </c>
      <c r="B2" s="363"/>
      <c r="C2" s="363"/>
      <c r="D2" s="363"/>
      <c r="E2" s="363"/>
      <c r="F2" s="363"/>
      <c r="G2" s="363"/>
    </row>
    <row r="3" spans="1:12" s="158" customFormat="1" ht="28.5" customHeight="1" x14ac:dyDescent="0.15">
      <c r="A3" s="778" t="s">
        <v>93</v>
      </c>
      <c r="B3" s="785" t="s">
        <v>375</v>
      </c>
      <c r="C3" s="786"/>
      <c r="D3" s="786"/>
      <c r="E3" s="786"/>
      <c r="F3" s="786"/>
      <c r="G3" s="786"/>
    </row>
    <row r="4" spans="1:12" s="158" customFormat="1" ht="23.25" customHeight="1" x14ac:dyDescent="0.15">
      <c r="A4" s="779"/>
      <c r="B4" s="787" t="s">
        <v>122</v>
      </c>
      <c r="C4" s="412" t="s">
        <v>114</v>
      </c>
      <c r="D4" s="414" t="s">
        <v>115</v>
      </c>
      <c r="E4" s="781" t="s">
        <v>318</v>
      </c>
      <c r="F4" s="781" t="s">
        <v>319</v>
      </c>
      <c r="G4" s="783" t="s">
        <v>226</v>
      </c>
      <c r="L4" s="157"/>
    </row>
    <row r="5" spans="1:12" s="158" customFormat="1" ht="29.25" customHeight="1" x14ac:dyDescent="0.15">
      <c r="A5" s="780"/>
      <c r="B5" s="788"/>
      <c r="C5" s="784" t="s">
        <v>117</v>
      </c>
      <c r="D5" s="792"/>
      <c r="E5" s="782"/>
      <c r="F5" s="782"/>
      <c r="G5" s="784"/>
    </row>
    <row r="6" spans="1:12" ht="28.5" customHeight="1" x14ac:dyDescent="0.2">
      <c r="A6" s="41" t="s">
        <v>237</v>
      </c>
      <c r="B6" s="416"/>
      <c r="C6" s="167"/>
      <c r="D6" s="167"/>
      <c r="E6" s="167"/>
      <c r="F6" s="167"/>
      <c r="G6" s="167"/>
      <c r="H6" s="64"/>
      <c r="I6" s="64"/>
      <c r="J6" s="64"/>
      <c r="K6" s="64"/>
      <c r="L6" s="64"/>
    </row>
    <row r="7" spans="1:12" ht="12.6" customHeight="1" x14ac:dyDescent="0.2">
      <c r="A7" s="59" t="s">
        <v>236</v>
      </c>
      <c r="B7" s="115">
        <v>887</v>
      </c>
      <c r="C7" s="115">
        <v>125</v>
      </c>
      <c r="D7" s="115">
        <v>179</v>
      </c>
      <c r="E7" s="115">
        <v>416</v>
      </c>
      <c r="F7" s="115">
        <v>0</v>
      </c>
      <c r="G7" s="115">
        <v>167</v>
      </c>
      <c r="H7" s="64"/>
      <c r="I7" s="64"/>
      <c r="J7" s="64"/>
      <c r="K7" s="64"/>
      <c r="L7" s="64"/>
    </row>
    <row r="8" spans="1:12" ht="15" customHeight="1" x14ac:dyDescent="0.2">
      <c r="A8" s="41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59" t="s">
        <v>239</v>
      </c>
      <c r="B9" s="115">
        <v>424</v>
      </c>
      <c r="C9" s="115">
        <v>76</v>
      </c>
      <c r="D9" s="115">
        <v>128</v>
      </c>
      <c r="E9" s="115">
        <v>192</v>
      </c>
      <c r="F9" s="115">
        <v>0</v>
      </c>
      <c r="G9" s="115">
        <v>28</v>
      </c>
      <c r="H9" s="64"/>
      <c r="I9" s="64"/>
      <c r="J9" s="64"/>
      <c r="K9" s="64"/>
      <c r="L9" s="64"/>
    </row>
    <row r="10" spans="1:12" ht="12.6" customHeight="1" x14ac:dyDescent="0.2">
      <c r="A10" s="59" t="s">
        <v>269</v>
      </c>
      <c r="B10" s="115">
        <v>540</v>
      </c>
      <c r="C10" s="115">
        <v>65</v>
      </c>
      <c r="D10" s="115">
        <v>209</v>
      </c>
      <c r="E10" s="115">
        <v>209</v>
      </c>
      <c r="F10" s="115">
        <v>0</v>
      </c>
      <c r="G10" s="115">
        <v>57</v>
      </c>
      <c r="H10" s="64"/>
      <c r="I10" s="64"/>
      <c r="J10" s="64"/>
      <c r="K10" s="64"/>
      <c r="L10" s="64"/>
    </row>
    <row r="11" spans="1:12" ht="12.6" customHeight="1" x14ac:dyDescent="0.2">
      <c r="A11" s="59" t="s">
        <v>270</v>
      </c>
      <c r="B11" s="115">
        <v>254</v>
      </c>
      <c r="C11" s="115">
        <v>44</v>
      </c>
      <c r="D11" s="115">
        <v>77</v>
      </c>
      <c r="E11" s="115">
        <v>124</v>
      </c>
      <c r="F11" s="115">
        <v>0</v>
      </c>
      <c r="G11" s="115">
        <v>9</v>
      </c>
      <c r="H11" s="64"/>
      <c r="I11" s="64"/>
      <c r="J11" s="64"/>
      <c r="K11" s="64"/>
      <c r="L11" s="64"/>
    </row>
    <row r="12" spans="1:12" ht="12.6" customHeight="1" x14ac:dyDescent="0.2">
      <c r="A12" s="59" t="s">
        <v>271</v>
      </c>
      <c r="B12" s="115">
        <v>617</v>
      </c>
      <c r="C12" s="115">
        <v>93</v>
      </c>
      <c r="D12" s="115">
        <v>184</v>
      </c>
      <c r="E12" s="115">
        <v>290</v>
      </c>
      <c r="F12" s="115">
        <v>0</v>
      </c>
      <c r="G12" s="115">
        <v>50</v>
      </c>
      <c r="H12" s="64"/>
      <c r="I12" s="64"/>
      <c r="J12" s="64"/>
      <c r="K12" s="64"/>
      <c r="L12" s="64"/>
    </row>
    <row r="13" spans="1:12" ht="12.6" customHeight="1" x14ac:dyDescent="0.2">
      <c r="A13" s="59" t="s">
        <v>272</v>
      </c>
      <c r="B13" s="115">
        <v>473</v>
      </c>
      <c r="C13" s="115">
        <v>79</v>
      </c>
      <c r="D13" s="115">
        <v>126</v>
      </c>
      <c r="E13" s="115">
        <v>229</v>
      </c>
      <c r="F13" s="115">
        <v>0</v>
      </c>
      <c r="G13" s="115">
        <v>39</v>
      </c>
      <c r="H13" s="64"/>
      <c r="I13" s="64"/>
      <c r="J13" s="64"/>
      <c r="K13" s="64"/>
      <c r="L13" s="64"/>
    </row>
    <row r="14" spans="1:12" ht="12.6" customHeight="1" x14ac:dyDescent="0.2">
      <c r="A14" s="42" t="s">
        <v>94</v>
      </c>
      <c r="B14" s="115">
        <v>3195</v>
      </c>
      <c r="C14" s="115">
        <v>482</v>
      </c>
      <c r="D14" s="115">
        <v>903</v>
      </c>
      <c r="E14" s="115">
        <v>1460</v>
      </c>
      <c r="F14" s="115">
        <v>0</v>
      </c>
      <c r="G14" s="115">
        <v>350</v>
      </c>
      <c r="H14" s="64"/>
      <c r="I14" s="64"/>
      <c r="J14" s="64"/>
      <c r="K14" s="64"/>
      <c r="L14" s="64"/>
    </row>
    <row r="15" spans="1:12" ht="20.100000000000001" customHeight="1" x14ac:dyDescent="0.2">
      <c r="A15" s="41" t="s">
        <v>237</v>
      </c>
      <c r="B15" s="115"/>
      <c r="C15" s="115"/>
      <c r="D15" s="115"/>
      <c r="E15" s="115"/>
      <c r="F15" s="115"/>
      <c r="G15" s="115"/>
      <c r="H15" s="64"/>
      <c r="I15" s="64"/>
      <c r="J15" s="64"/>
      <c r="K15" s="64"/>
      <c r="L15" s="64"/>
    </row>
    <row r="16" spans="1:12" ht="12.6" customHeight="1" x14ac:dyDescent="0.2">
      <c r="A16" s="59" t="s">
        <v>240</v>
      </c>
      <c r="B16" s="115">
        <v>264</v>
      </c>
      <c r="C16" s="115">
        <v>26</v>
      </c>
      <c r="D16" s="115">
        <v>101</v>
      </c>
      <c r="E16" s="115">
        <v>110</v>
      </c>
      <c r="F16" s="115">
        <v>0</v>
      </c>
      <c r="G16" s="115">
        <v>27</v>
      </c>
      <c r="H16" s="64"/>
      <c r="I16" s="64"/>
      <c r="J16" s="64"/>
      <c r="K16" s="64"/>
      <c r="L16" s="64"/>
    </row>
    <row r="17" spans="1:12" ht="15" customHeight="1" x14ac:dyDescent="0.2">
      <c r="A17" s="41" t="s">
        <v>238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59" t="s">
        <v>240</v>
      </c>
      <c r="B18" s="115">
        <v>297</v>
      </c>
      <c r="C18" s="115">
        <v>21</v>
      </c>
      <c r="D18" s="115">
        <v>125</v>
      </c>
      <c r="E18" s="115">
        <v>124</v>
      </c>
      <c r="F18" s="115">
        <v>0</v>
      </c>
      <c r="G18" s="115">
        <v>27</v>
      </c>
      <c r="H18" s="64"/>
      <c r="I18" s="64"/>
      <c r="J18" s="64"/>
      <c r="K18" s="64"/>
      <c r="L18" s="64"/>
    </row>
    <row r="19" spans="1:12" ht="12.6" customHeight="1" x14ac:dyDescent="0.2">
      <c r="A19" s="59" t="s">
        <v>273</v>
      </c>
      <c r="B19" s="115">
        <v>60</v>
      </c>
      <c r="C19" s="115">
        <v>11</v>
      </c>
      <c r="D19" s="115">
        <v>17</v>
      </c>
      <c r="E19" s="115">
        <v>25</v>
      </c>
      <c r="F19" s="115">
        <v>0</v>
      </c>
      <c r="G19" s="115">
        <v>7</v>
      </c>
      <c r="H19" s="64"/>
      <c r="I19" s="64"/>
      <c r="J19" s="64"/>
      <c r="K19" s="64"/>
      <c r="L19" s="64"/>
    </row>
    <row r="20" spans="1:12" ht="12.6" customHeight="1" x14ac:dyDescent="0.2">
      <c r="A20" s="59" t="s">
        <v>274</v>
      </c>
      <c r="B20" s="115">
        <v>135</v>
      </c>
      <c r="C20" s="115">
        <v>13</v>
      </c>
      <c r="D20" s="115">
        <v>63</v>
      </c>
      <c r="E20" s="115">
        <v>43</v>
      </c>
      <c r="F20" s="115">
        <v>0</v>
      </c>
      <c r="G20" s="115">
        <v>16</v>
      </c>
      <c r="H20" s="64"/>
      <c r="I20" s="64"/>
      <c r="J20" s="64"/>
      <c r="K20" s="64"/>
      <c r="L20" s="64"/>
    </row>
    <row r="21" spans="1:12" ht="12.6" customHeight="1" x14ac:dyDescent="0.2">
      <c r="A21" s="59" t="s">
        <v>275</v>
      </c>
      <c r="B21" s="115">
        <v>72</v>
      </c>
      <c r="C21" s="115">
        <v>18</v>
      </c>
      <c r="D21" s="115">
        <v>28</v>
      </c>
      <c r="E21" s="115">
        <v>23</v>
      </c>
      <c r="F21" s="115">
        <v>0</v>
      </c>
      <c r="G21" s="115">
        <v>3</v>
      </c>
      <c r="H21" s="64"/>
      <c r="I21" s="64"/>
      <c r="J21" s="64"/>
      <c r="K21" s="64"/>
      <c r="L21" s="64"/>
    </row>
    <row r="22" spans="1:12" ht="12.6" customHeight="1" x14ac:dyDescent="0.2">
      <c r="A22" s="42" t="s">
        <v>95</v>
      </c>
      <c r="B22" s="115">
        <v>828</v>
      </c>
      <c r="C22" s="115">
        <v>89</v>
      </c>
      <c r="D22" s="115">
        <v>334</v>
      </c>
      <c r="E22" s="115">
        <v>325</v>
      </c>
      <c r="F22" s="115">
        <v>0</v>
      </c>
      <c r="G22" s="115">
        <v>80</v>
      </c>
      <c r="H22" s="64"/>
      <c r="I22" s="64"/>
      <c r="J22" s="64"/>
      <c r="K22" s="64"/>
      <c r="L22" s="64"/>
    </row>
    <row r="23" spans="1:12" ht="15" customHeight="1" x14ac:dyDescent="0.2">
      <c r="A23" s="41" t="s">
        <v>238</v>
      </c>
      <c r="B23" s="115"/>
      <c r="C23" s="115"/>
      <c r="D23" s="115"/>
      <c r="E23" s="115"/>
      <c r="F23" s="115"/>
      <c r="G23" s="115"/>
      <c r="H23" s="64"/>
      <c r="I23" s="64"/>
      <c r="J23" s="64"/>
      <c r="K23" s="64"/>
      <c r="L23" s="64"/>
    </row>
    <row r="24" spans="1:12" ht="12.6" customHeight="1" x14ac:dyDescent="0.2">
      <c r="A24" s="59" t="s">
        <v>241</v>
      </c>
      <c r="B24" s="115">
        <v>140</v>
      </c>
      <c r="C24" s="115">
        <v>13</v>
      </c>
      <c r="D24" s="115">
        <v>66</v>
      </c>
      <c r="E24" s="115">
        <v>52</v>
      </c>
      <c r="F24" s="115">
        <v>0</v>
      </c>
      <c r="G24" s="115">
        <v>9</v>
      </c>
      <c r="H24" s="64"/>
      <c r="I24" s="64"/>
      <c r="J24" s="64"/>
      <c r="K24" s="64"/>
      <c r="L24" s="64"/>
    </row>
    <row r="25" spans="1:12" ht="12.6" customHeight="1" x14ac:dyDescent="0.2">
      <c r="A25" s="59" t="s">
        <v>276</v>
      </c>
      <c r="B25" s="115">
        <v>199</v>
      </c>
      <c r="C25" s="115">
        <v>28</v>
      </c>
      <c r="D25" s="115">
        <v>67</v>
      </c>
      <c r="E25" s="115">
        <v>90</v>
      </c>
      <c r="F25" s="115">
        <v>0</v>
      </c>
      <c r="G25" s="115">
        <v>14</v>
      </c>
      <c r="H25" s="64"/>
      <c r="I25" s="64"/>
      <c r="J25" s="64"/>
      <c r="K25" s="64"/>
      <c r="L25" s="64"/>
    </row>
    <row r="26" spans="1:12" ht="12.6" customHeight="1" x14ac:dyDescent="0.2">
      <c r="A26" s="42" t="s">
        <v>96</v>
      </c>
      <c r="B26" s="115">
        <v>339</v>
      </c>
      <c r="C26" s="115">
        <v>41</v>
      </c>
      <c r="D26" s="115">
        <v>133</v>
      </c>
      <c r="E26" s="115">
        <v>142</v>
      </c>
      <c r="F26" s="115">
        <v>0</v>
      </c>
      <c r="G26" s="115">
        <v>23</v>
      </c>
      <c r="H26" s="64"/>
      <c r="I26" s="64"/>
      <c r="J26" s="64"/>
      <c r="K26" s="64"/>
      <c r="L26" s="64"/>
    </row>
    <row r="27" spans="1:12" ht="24" customHeight="1" x14ac:dyDescent="0.2">
      <c r="A27" s="43" t="s">
        <v>24</v>
      </c>
      <c r="B27" s="116">
        <v>4362</v>
      </c>
      <c r="C27" s="116">
        <v>612</v>
      </c>
      <c r="D27" s="116">
        <v>1370</v>
      </c>
      <c r="E27" s="116">
        <v>1927</v>
      </c>
      <c r="F27" s="116">
        <v>0</v>
      </c>
      <c r="G27" s="116">
        <v>453</v>
      </c>
      <c r="H27" s="64"/>
      <c r="I27" s="64"/>
      <c r="J27" s="64"/>
      <c r="K27" s="64"/>
      <c r="L27" s="64"/>
    </row>
    <row r="28" spans="1:12" ht="24.75" customHeight="1" x14ac:dyDescent="0.2">
      <c r="A28" s="41" t="s">
        <v>242</v>
      </c>
      <c r="B28" s="115"/>
      <c r="C28" s="115"/>
      <c r="D28" s="115"/>
      <c r="E28" s="115"/>
      <c r="F28" s="115"/>
      <c r="G28" s="115"/>
      <c r="H28" s="64"/>
      <c r="I28" s="64"/>
      <c r="J28" s="64"/>
      <c r="K28" s="64"/>
      <c r="L28" s="64"/>
    </row>
    <row r="29" spans="1:12" ht="12.6" customHeight="1" x14ac:dyDescent="0.2">
      <c r="A29" s="59" t="s">
        <v>243</v>
      </c>
      <c r="B29" s="115">
        <v>64</v>
      </c>
      <c r="C29" s="115">
        <v>14</v>
      </c>
      <c r="D29" s="115">
        <v>23</v>
      </c>
      <c r="E29" s="115">
        <v>15</v>
      </c>
      <c r="F29" s="115">
        <v>0</v>
      </c>
      <c r="G29" s="115">
        <v>12</v>
      </c>
      <c r="H29" s="64"/>
      <c r="I29" s="64"/>
      <c r="J29" s="64"/>
      <c r="K29" s="64"/>
      <c r="L29" s="64"/>
    </row>
    <row r="30" spans="1:12" ht="12.6" customHeight="1" x14ac:dyDescent="0.2">
      <c r="A30" s="59" t="s">
        <v>21</v>
      </c>
      <c r="B30" s="115">
        <v>223</v>
      </c>
      <c r="C30" s="115">
        <v>32</v>
      </c>
      <c r="D30" s="115">
        <v>28</v>
      </c>
      <c r="E30" s="115">
        <v>121</v>
      </c>
      <c r="F30" s="115">
        <v>0</v>
      </c>
      <c r="G30" s="115">
        <v>42</v>
      </c>
      <c r="H30" s="64"/>
      <c r="I30" s="64"/>
      <c r="J30" s="64"/>
      <c r="K30" s="64"/>
      <c r="L30" s="64"/>
    </row>
    <row r="31" spans="1:12" ht="15" customHeight="1" x14ac:dyDescent="0.2">
      <c r="A31" s="41" t="s">
        <v>238</v>
      </c>
      <c r="B31" s="115"/>
      <c r="C31" s="115"/>
      <c r="D31" s="115"/>
      <c r="E31" s="115"/>
      <c r="F31" s="115"/>
      <c r="G31" s="115"/>
      <c r="H31" s="64"/>
      <c r="I31" s="64"/>
      <c r="J31" s="64"/>
      <c r="K31" s="64"/>
      <c r="L31" s="64"/>
    </row>
    <row r="32" spans="1:12" ht="12.6" customHeight="1" x14ac:dyDescent="0.2">
      <c r="A32" s="59" t="s">
        <v>21</v>
      </c>
      <c r="B32" s="115">
        <v>339</v>
      </c>
      <c r="C32" s="115">
        <v>82</v>
      </c>
      <c r="D32" s="115">
        <v>114</v>
      </c>
      <c r="E32" s="115">
        <v>125</v>
      </c>
      <c r="F32" s="115">
        <v>0</v>
      </c>
      <c r="G32" s="115">
        <v>18</v>
      </c>
      <c r="H32" s="64"/>
      <c r="I32" s="64"/>
      <c r="J32" s="64"/>
      <c r="K32" s="64"/>
      <c r="L32" s="64"/>
    </row>
    <row r="33" spans="1:12" ht="12.6" customHeight="1" x14ac:dyDescent="0.2">
      <c r="A33" s="59" t="s">
        <v>277</v>
      </c>
      <c r="B33" s="115">
        <v>179</v>
      </c>
      <c r="C33" s="115">
        <v>27</v>
      </c>
      <c r="D33" s="115">
        <v>51</v>
      </c>
      <c r="E33" s="115">
        <v>89</v>
      </c>
      <c r="F33" s="115">
        <v>0</v>
      </c>
      <c r="G33" s="115">
        <v>12</v>
      </c>
      <c r="H33" s="64"/>
      <c r="I33" s="64"/>
      <c r="J33" s="64"/>
      <c r="K33" s="64"/>
      <c r="L33" s="64"/>
    </row>
    <row r="34" spans="1:12" ht="12.6" customHeight="1" x14ac:dyDescent="0.2">
      <c r="A34" s="42" t="s">
        <v>97</v>
      </c>
      <c r="B34" s="115">
        <v>805</v>
      </c>
      <c r="C34" s="115">
        <v>155</v>
      </c>
      <c r="D34" s="115">
        <v>216</v>
      </c>
      <c r="E34" s="115">
        <v>350</v>
      </c>
      <c r="F34" s="115">
        <v>0</v>
      </c>
      <c r="G34" s="115">
        <v>84</v>
      </c>
      <c r="H34" s="64"/>
      <c r="I34" s="64"/>
      <c r="J34" s="64"/>
      <c r="K34" s="64"/>
      <c r="L34" s="64"/>
    </row>
    <row r="35" spans="1:12" ht="20.100000000000001" customHeight="1" x14ac:dyDescent="0.2">
      <c r="A35" s="41" t="s">
        <v>242</v>
      </c>
      <c r="B35" s="115"/>
      <c r="C35" s="115"/>
      <c r="D35" s="115"/>
      <c r="E35" s="115"/>
      <c r="F35" s="115"/>
      <c r="G35" s="115"/>
      <c r="H35" s="64"/>
      <c r="I35" s="64"/>
      <c r="J35" s="64"/>
      <c r="K35" s="64"/>
      <c r="L35" s="64"/>
    </row>
    <row r="36" spans="1:12" ht="12.6" customHeight="1" x14ac:dyDescent="0.2">
      <c r="A36" s="59" t="s">
        <v>244</v>
      </c>
      <c r="B36" s="115">
        <v>126</v>
      </c>
      <c r="C36" s="115">
        <v>24</v>
      </c>
      <c r="D36" s="115">
        <v>26</v>
      </c>
      <c r="E36" s="115">
        <v>44</v>
      </c>
      <c r="F36" s="115">
        <v>0</v>
      </c>
      <c r="G36" s="115">
        <v>32</v>
      </c>
      <c r="H36" s="64"/>
      <c r="I36" s="64"/>
      <c r="J36" s="64"/>
      <c r="K36" s="64"/>
      <c r="L36" s="64"/>
    </row>
    <row r="37" spans="1:12" ht="12.6" customHeight="1" x14ac:dyDescent="0.2">
      <c r="A37" s="59" t="s">
        <v>278</v>
      </c>
      <c r="B37" s="115">
        <v>388</v>
      </c>
      <c r="C37" s="115">
        <v>70</v>
      </c>
      <c r="D37" s="115">
        <v>81</v>
      </c>
      <c r="E37" s="115">
        <v>185</v>
      </c>
      <c r="F37" s="115">
        <v>0</v>
      </c>
      <c r="G37" s="115">
        <v>52</v>
      </c>
      <c r="H37" s="64"/>
      <c r="I37" s="64"/>
      <c r="J37" s="64"/>
      <c r="K37" s="64"/>
      <c r="L37" s="64"/>
    </row>
    <row r="38" spans="1:12" ht="15" customHeight="1" x14ac:dyDescent="0.2">
      <c r="A38" s="41" t="s">
        <v>238</v>
      </c>
      <c r="B38" s="115"/>
      <c r="C38" s="115"/>
      <c r="D38" s="115"/>
      <c r="E38" s="115"/>
      <c r="F38" s="115"/>
      <c r="G38" s="115"/>
      <c r="H38" s="64"/>
      <c r="I38" s="64"/>
      <c r="J38" s="64"/>
      <c r="K38" s="64"/>
      <c r="L38" s="64"/>
    </row>
    <row r="39" spans="1:12" ht="12.6" customHeight="1" x14ac:dyDescent="0.2">
      <c r="A39" s="59" t="s">
        <v>245</v>
      </c>
      <c r="B39" s="115">
        <v>85</v>
      </c>
      <c r="C39" s="115">
        <v>11</v>
      </c>
      <c r="D39" s="115">
        <v>41</v>
      </c>
      <c r="E39" s="115">
        <v>30</v>
      </c>
      <c r="F39" s="115">
        <v>0</v>
      </c>
      <c r="G39" s="115">
        <v>3</v>
      </c>
      <c r="H39" s="64"/>
      <c r="I39" s="64"/>
      <c r="J39" s="64"/>
      <c r="K39" s="64"/>
      <c r="L39" s="64"/>
    </row>
    <row r="40" spans="1:12" ht="12.6" customHeight="1" x14ac:dyDescent="0.2">
      <c r="A40" s="59" t="s">
        <v>279</v>
      </c>
      <c r="B40" s="115">
        <v>403</v>
      </c>
      <c r="C40" s="115">
        <v>66</v>
      </c>
      <c r="D40" s="115">
        <v>105</v>
      </c>
      <c r="E40" s="115">
        <v>200</v>
      </c>
      <c r="F40" s="115">
        <v>0</v>
      </c>
      <c r="G40" s="115">
        <v>32</v>
      </c>
      <c r="H40" s="64"/>
      <c r="I40" s="64"/>
      <c r="J40" s="64"/>
      <c r="K40" s="64"/>
      <c r="L40" s="64"/>
    </row>
    <row r="41" spans="1:12" ht="12.6" customHeight="1" x14ac:dyDescent="0.2">
      <c r="A41" s="42" t="s">
        <v>223</v>
      </c>
      <c r="B41" s="115">
        <v>1002</v>
      </c>
      <c r="C41" s="115">
        <v>171</v>
      </c>
      <c r="D41" s="115">
        <v>253</v>
      </c>
      <c r="E41" s="115">
        <v>459</v>
      </c>
      <c r="F41" s="115">
        <v>0</v>
      </c>
      <c r="G41" s="115">
        <v>119</v>
      </c>
      <c r="H41" s="64"/>
      <c r="I41" s="64"/>
      <c r="J41" s="64"/>
      <c r="K41" s="64"/>
      <c r="L41" s="64"/>
    </row>
    <row r="42" spans="1:12" ht="20.100000000000001" customHeight="1" x14ac:dyDescent="0.2">
      <c r="A42" s="42" t="s">
        <v>237</v>
      </c>
      <c r="B42" s="115"/>
      <c r="C42" s="115"/>
      <c r="D42" s="115"/>
      <c r="E42" s="115"/>
      <c r="F42" s="115"/>
      <c r="G42" s="115"/>
      <c r="H42" s="64"/>
      <c r="I42" s="64"/>
      <c r="J42" s="64"/>
      <c r="K42" s="64"/>
      <c r="L42" s="64"/>
    </row>
    <row r="43" spans="1:12" ht="12.6" customHeight="1" x14ac:dyDescent="0.2">
      <c r="A43" s="59" t="s">
        <v>246</v>
      </c>
      <c r="B43" s="115">
        <v>234</v>
      </c>
      <c r="C43" s="115">
        <v>45</v>
      </c>
      <c r="D43" s="115">
        <v>87</v>
      </c>
      <c r="E43" s="115">
        <v>87</v>
      </c>
      <c r="F43" s="115">
        <v>0</v>
      </c>
      <c r="G43" s="115">
        <v>15</v>
      </c>
      <c r="H43" s="64"/>
      <c r="I43" s="64"/>
      <c r="J43" s="64"/>
      <c r="K43" s="64"/>
      <c r="L43" s="64"/>
    </row>
    <row r="44" spans="1:12" ht="15" customHeight="1" x14ac:dyDescent="0.2">
      <c r="A44" s="41" t="s">
        <v>238</v>
      </c>
      <c r="B44" s="115"/>
      <c r="C44" s="115"/>
      <c r="D44" s="115"/>
      <c r="E44" s="115"/>
      <c r="F44" s="115"/>
      <c r="G44" s="115"/>
      <c r="H44" s="64"/>
      <c r="I44" s="64"/>
      <c r="J44" s="64"/>
      <c r="K44" s="64"/>
      <c r="L44" s="64"/>
    </row>
    <row r="45" spans="1:12" ht="12.6" customHeight="1" x14ac:dyDescent="0.2">
      <c r="A45" s="59" t="s">
        <v>247</v>
      </c>
      <c r="B45" s="115">
        <v>112</v>
      </c>
      <c r="C45" s="115">
        <v>8</v>
      </c>
      <c r="D45" s="115">
        <v>19</v>
      </c>
      <c r="E45" s="115">
        <v>71</v>
      </c>
      <c r="F45" s="115">
        <v>0</v>
      </c>
      <c r="G45" s="115">
        <v>14</v>
      </c>
      <c r="H45" s="64"/>
      <c r="I45" s="64"/>
      <c r="J45" s="64"/>
      <c r="K45" s="64"/>
      <c r="L45" s="64"/>
    </row>
    <row r="46" spans="1:12" ht="12.6" customHeight="1" x14ac:dyDescent="0.2">
      <c r="A46" s="59" t="s">
        <v>280</v>
      </c>
      <c r="B46" s="115">
        <v>193</v>
      </c>
      <c r="C46" s="115">
        <v>33</v>
      </c>
      <c r="D46" s="115">
        <v>48</v>
      </c>
      <c r="E46" s="115">
        <v>100</v>
      </c>
      <c r="F46" s="115">
        <v>0</v>
      </c>
      <c r="G46" s="115">
        <v>12</v>
      </c>
      <c r="H46" s="64"/>
      <c r="I46" s="64"/>
      <c r="J46" s="64"/>
      <c r="K46" s="64"/>
      <c r="L46" s="64"/>
    </row>
    <row r="47" spans="1:12" ht="12.6" customHeight="1" x14ac:dyDescent="0.2">
      <c r="A47" s="59" t="s">
        <v>281</v>
      </c>
      <c r="B47" s="115">
        <v>75</v>
      </c>
      <c r="C47" s="115">
        <v>17</v>
      </c>
      <c r="D47" s="115">
        <v>24</v>
      </c>
      <c r="E47" s="115">
        <v>29</v>
      </c>
      <c r="F47" s="115">
        <v>0</v>
      </c>
      <c r="G47" s="115">
        <v>5</v>
      </c>
      <c r="H47" s="64"/>
      <c r="I47" s="64"/>
      <c r="J47" s="64"/>
      <c r="K47" s="64"/>
      <c r="L47" s="64"/>
    </row>
    <row r="48" spans="1:12" ht="12.6" customHeight="1" x14ac:dyDescent="0.2">
      <c r="A48" s="42" t="s">
        <v>98</v>
      </c>
      <c r="B48" s="115">
        <v>614</v>
      </c>
      <c r="C48" s="115">
        <v>103</v>
      </c>
      <c r="D48" s="115">
        <v>178</v>
      </c>
      <c r="E48" s="115">
        <v>287</v>
      </c>
      <c r="F48" s="115">
        <v>0</v>
      </c>
      <c r="G48" s="115">
        <v>46</v>
      </c>
      <c r="H48" s="64"/>
      <c r="I48" s="64"/>
      <c r="J48" s="64"/>
      <c r="K48" s="64"/>
      <c r="L48" s="64"/>
    </row>
    <row r="49" spans="1:12" ht="24" customHeight="1" x14ac:dyDescent="0.2">
      <c r="A49" s="43" t="s">
        <v>25</v>
      </c>
      <c r="B49" s="116">
        <v>2421</v>
      </c>
      <c r="C49" s="116">
        <v>429</v>
      </c>
      <c r="D49" s="116">
        <v>647</v>
      </c>
      <c r="E49" s="116">
        <v>1096</v>
      </c>
      <c r="F49" s="116">
        <v>0</v>
      </c>
      <c r="G49" s="116">
        <v>249</v>
      </c>
      <c r="H49" s="64"/>
      <c r="I49" s="64"/>
      <c r="J49" s="64"/>
      <c r="K49" s="64"/>
      <c r="L49" s="64"/>
    </row>
  </sheetData>
  <mergeCells count="7">
    <mergeCell ref="B3:G3"/>
    <mergeCell ref="B4:B5"/>
    <mergeCell ref="C5:D5"/>
    <mergeCell ref="A3:A5"/>
    <mergeCell ref="E4:E5"/>
    <mergeCell ref="F4:F5"/>
    <mergeCell ref="G4:G5"/>
  </mergeCells>
  <phoneticPr fontId="3" type="noConversion"/>
  <conditionalFormatting sqref="B7:G4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49:G49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2" style="34" customWidth="1"/>
    <col min="2" max="2" width="15.83203125" style="34" customWidth="1"/>
    <col min="3" max="4" width="12.83203125" style="34" customWidth="1"/>
    <col min="5" max="7" width="13.6640625" style="34" customWidth="1"/>
    <col min="8" max="16384" width="14.6640625" style="34"/>
  </cols>
  <sheetData>
    <row r="1" spans="1:12" ht="16.5" customHeight="1" x14ac:dyDescent="0.2">
      <c r="A1" s="156" t="s">
        <v>487</v>
      </c>
      <c r="B1" s="156"/>
      <c r="C1" s="156"/>
      <c r="D1" s="156"/>
      <c r="E1" s="156"/>
      <c r="F1" s="156"/>
      <c r="G1" s="156"/>
    </row>
    <row r="2" spans="1:12" ht="14.85" customHeight="1" x14ac:dyDescent="0.2">
      <c r="A2" s="367" t="s">
        <v>384</v>
      </c>
      <c r="B2" s="366"/>
      <c r="C2" s="366"/>
      <c r="D2" s="366"/>
      <c r="E2" s="366"/>
      <c r="F2" s="366"/>
      <c r="G2" s="366"/>
    </row>
    <row r="3" spans="1:12" s="158" customFormat="1" ht="28.5" customHeight="1" x14ac:dyDescent="0.15">
      <c r="A3" s="778" t="s">
        <v>93</v>
      </c>
      <c r="B3" s="785" t="s">
        <v>375</v>
      </c>
      <c r="C3" s="786"/>
      <c r="D3" s="786"/>
      <c r="E3" s="786"/>
      <c r="F3" s="786"/>
      <c r="G3" s="786"/>
    </row>
    <row r="4" spans="1:12" s="158" customFormat="1" ht="23.25" customHeight="1" x14ac:dyDescent="0.15">
      <c r="A4" s="779"/>
      <c r="B4" s="787" t="s">
        <v>122</v>
      </c>
      <c r="C4" s="412" t="s">
        <v>114</v>
      </c>
      <c r="D4" s="414" t="s">
        <v>115</v>
      </c>
      <c r="E4" s="781" t="s">
        <v>318</v>
      </c>
      <c r="F4" s="781" t="s">
        <v>116</v>
      </c>
      <c r="G4" s="783" t="s">
        <v>226</v>
      </c>
    </row>
    <row r="5" spans="1:12" s="158" customFormat="1" ht="29.25" customHeight="1" x14ac:dyDescent="0.15">
      <c r="A5" s="780"/>
      <c r="B5" s="788"/>
      <c r="C5" s="784" t="s">
        <v>117</v>
      </c>
      <c r="D5" s="792"/>
      <c r="E5" s="782"/>
      <c r="F5" s="782"/>
      <c r="G5" s="784"/>
    </row>
    <row r="6" spans="1:12" s="166" customFormat="1" ht="24.75" customHeight="1" x14ac:dyDescent="0.2">
      <c r="A6" s="142" t="s">
        <v>237</v>
      </c>
      <c r="B6" s="161"/>
      <c r="C6" s="162"/>
      <c r="D6" s="162"/>
      <c r="E6" s="162"/>
      <c r="F6" s="162"/>
      <c r="G6" s="162"/>
      <c r="H6" s="165"/>
      <c r="I6" s="165"/>
      <c r="J6" s="165"/>
      <c r="K6" s="165"/>
      <c r="L6" s="165"/>
    </row>
    <row r="7" spans="1:12" ht="12.6" customHeight="1" x14ac:dyDescent="0.2">
      <c r="A7" s="72" t="s">
        <v>248</v>
      </c>
      <c r="B7" s="115">
        <v>342</v>
      </c>
      <c r="C7" s="115">
        <v>90</v>
      </c>
      <c r="D7" s="115">
        <v>71</v>
      </c>
      <c r="E7" s="115">
        <v>104</v>
      </c>
      <c r="F7" s="115">
        <v>0</v>
      </c>
      <c r="G7" s="115">
        <v>77</v>
      </c>
      <c r="H7" s="64"/>
      <c r="I7" s="64"/>
      <c r="J7" s="64"/>
      <c r="K7" s="64"/>
      <c r="L7" s="64"/>
    </row>
    <row r="8" spans="1:12" ht="15" customHeight="1" x14ac:dyDescent="0.2">
      <c r="A8" s="44" t="s">
        <v>238</v>
      </c>
      <c r="B8" s="115"/>
      <c r="C8" s="115"/>
      <c r="D8" s="115"/>
      <c r="E8" s="115"/>
      <c r="F8" s="115"/>
      <c r="G8" s="115"/>
      <c r="H8" s="64"/>
      <c r="I8" s="64"/>
      <c r="J8" s="64"/>
      <c r="K8" s="64"/>
      <c r="L8" s="64"/>
    </row>
    <row r="9" spans="1:12" ht="12.6" customHeight="1" x14ac:dyDescent="0.2">
      <c r="A9" s="72" t="s">
        <v>249</v>
      </c>
      <c r="B9" s="115">
        <v>157</v>
      </c>
      <c r="C9" s="115">
        <v>14</v>
      </c>
      <c r="D9" s="115">
        <v>35</v>
      </c>
      <c r="E9" s="115">
        <v>88</v>
      </c>
      <c r="F9" s="115">
        <v>0</v>
      </c>
      <c r="G9" s="115">
        <v>20</v>
      </c>
      <c r="H9" s="64"/>
      <c r="I9" s="64"/>
      <c r="J9" s="64"/>
      <c r="K9" s="64"/>
      <c r="L9" s="64"/>
    </row>
    <row r="10" spans="1:12" ht="12.6" customHeight="1" x14ac:dyDescent="0.2">
      <c r="A10" s="73" t="s">
        <v>268</v>
      </c>
      <c r="B10" s="115">
        <v>119</v>
      </c>
      <c r="C10" s="115">
        <v>11</v>
      </c>
      <c r="D10" s="115">
        <v>50</v>
      </c>
      <c r="E10" s="115">
        <v>50</v>
      </c>
      <c r="F10" s="115">
        <v>0</v>
      </c>
      <c r="G10" s="115">
        <v>8</v>
      </c>
      <c r="H10" s="64"/>
      <c r="I10" s="64"/>
      <c r="J10" s="64"/>
      <c r="K10" s="64"/>
      <c r="L10" s="64"/>
    </row>
    <row r="11" spans="1:12" ht="12.6" customHeight="1" x14ac:dyDescent="0.2">
      <c r="A11" s="73" t="s">
        <v>267</v>
      </c>
      <c r="B11" s="115">
        <v>331</v>
      </c>
      <c r="C11" s="115">
        <v>41</v>
      </c>
      <c r="D11" s="115">
        <v>104</v>
      </c>
      <c r="E11" s="115">
        <v>144</v>
      </c>
      <c r="F11" s="115">
        <v>0</v>
      </c>
      <c r="G11" s="115">
        <v>42</v>
      </c>
      <c r="H11" s="64"/>
      <c r="I11" s="64"/>
      <c r="J11" s="64"/>
      <c r="K11" s="64"/>
      <c r="L11" s="64"/>
    </row>
    <row r="12" spans="1:12" ht="12.6" customHeight="1" x14ac:dyDescent="0.2">
      <c r="A12" s="45" t="s">
        <v>99</v>
      </c>
      <c r="B12" s="115">
        <v>949</v>
      </c>
      <c r="C12" s="115">
        <v>156</v>
      </c>
      <c r="D12" s="115">
        <v>260</v>
      </c>
      <c r="E12" s="115">
        <v>386</v>
      </c>
      <c r="F12" s="115">
        <v>0</v>
      </c>
      <c r="G12" s="115">
        <v>147</v>
      </c>
      <c r="H12" s="64"/>
      <c r="I12" s="64"/>
      <c r="J12" s="64"/>
      <c r="K12" s="64"/>
      <c r="L12" s="64"/>
    </row>
    <row r="13" spans="1:12" ht="15" customHeight="1" x14ac:dyDescent="0.2">
      <c r="A13" s="44" t="s">
        <v>238</v>
      </c>
      <c r="B13" s="115"/>
      <c r="C13" s="115"/>
      <c r="D13" s="115"/>
      <c r="E13" s="115"/>
      <c r="F13" s="115"/>
      <c r="G13" s="115"/>
      <c r="H13" s="64"/>
      <c r="I13" s="64"/>
      <c r="J13" s="64"/>
      <c r="K13" s="64"/>
      <c r="L13" s="64"/>
    </row>
    <row r="14" spans="1:12" ht="12.6" customHeight="1" x14ac:dyDescent="0.2">
      <c r="A14" s="72" t="s">
        <v>250</v>
      </c>
      <c r="B14" s="115">
        <v>78</v>
      </c>
      <c r="C14" s="115">
        <v>22</v>
      </c>
      <c r="D14" s="115">
        <v>22</v>
      </c>
      <c r="E14" s="115">
        <v>27</v>
      </c>
      <c r="F14" s="115">
        <v>0</v>
      </c>
      <c r="G14" s="115">
        <v>7</v>
      </c>
      <c r="H14" s="64"/>
      <c r="I14" s="64"/>
      <c r="J14" s="64"/>
      <c r="K14" s="64"/>
      <c r="L14" s="64"/>
    </row>
    <row r="15" spans="1:12" ht="12.6" customHeight="1" x14ac:dyDescent="0.2">
      <c r="A15" s="73" t="s">
        <v>266</v>
      </c>
      <c r="B15" s="115">
        <v>190</v>
      </c>
      <c r="C15" s="115">
        <v>35</v>
      </c>
      <c r="D15" s="115">
        <v>56</v>
      </c>
      <c r="E15" s="115">
        <v>84</v>
      </c>
      <c r="F15" s="115">
        <v>0</v>
      </c>
      <c r="G15" s="115">
        <v>15</v>
      </c>
      <c r="H15" s="64"/>
      <c r="I15" s="64"/>
      <c r="J15" s="64"/>
      <c r="K15" s="64"/>
      <c r="L15" s="64"/>
    </row>
    <row r="16" spans="1:12" ht="12.6" customHeight="1" x14ac:dyDescent="0.2">
      <c r="A16" s="73" t="s">
        <v>265</v>
      </c>
      <c r="B16" s="115">
        <v>172</v>
      </c>
      <c r="C16" s="115">
        <v>19</v>
      </c>
      <c r="D16" s="115">
        <v>71</v>
      </c>
      <c r="E16" s="115">
        <v>68</v>
      </c>
      <c r="F16" s="115">
        <v>0</v>
      </c>
      <c r="G16" s="115">
        <v>14</v>
      </c>
      <c r="H16" s="64"/>
      <c r="I16" s="64"/>
      <c r="J16" s="64"/>
      <c r="K16" s="64"/>
      <c r="L16" s="64"/>
    </row>
    <row r="17" spans="1:12" ht="12.6" customHeight="1" x14ac:dyDescent="0.2">
      <c r="A17" s="45" t="s">
        <v>252</v>
      </c>
      <c r="B17" s="115"/>
      <c r="C17" s="115"/>
      <c r="D17" s="115"/>
      <c r="E17" s="115"/>
      <c r="F17" s="115"/>
      <c r="G17" s="115"/>
      <c r="H17" s="64"/>
      <c r="I17" s="64"/>
      <c r="J17" s="64"/>
      <c r="K17" s="64"/>
      <c r="L17" s="64"/>
    </row>
    <row r="18" spans="1:12" ht="12.6" customHeight="1" x14ac:dyDescent="0.2">
      <c r="A18" s="44" t="s">
        <v>251</v>
      </c>
      <c r="B18" s="115">
        <v>440</v>
      </c>
      <c r="C18" s="115">
        <v>76</v>
      </c>
      <c r="D18" s="115">
        <v>149</v>
      </c>
      <c r="E18" s="115">
        <v>179</v>
      </c>
      <c r="F18" s="115">
        <v>0</v>
      </c>
      <c r="G18" s="115">
        <v>36</v>
      </c>
      <c r="H18" s="64"/>
      <c r="I18" s="64"/>
      <c r="J18" s="64"/>
      <c r="K18" s="64"/>
      <c r="L18" s="64"/>
    </row>
    <row r="19" spans="1:12" ht="15" customHeight="1" x14ac:dyDescent="0.2">
      <c r="A19" s="44" t="s">
        <v>238</v>
      </c>
      <c r="B19" s="115"/>
      <c r="C19" s="115"/>
      <c r="D19" s="115"/>
      <c r="E19" s="115"/>
      <c r="F19" s="115"/>
      <c r="G19" s="115"/>
      <c r="H19" s="64"/>
      <c r="I19" s="64"/>
      <c r="J19" s="64"/>
      <c r="K19" s="64"/>
      <c r="L19" s="64"/>
    </row>
    <row r="20" spans="1:12" ht="12.6" customHeight="1" x14ac:dyDescent="0.2">
      <c r="A20" s="72" t="s">
        <v>253</v>
      </c>
      <c r="B20" s="115">
        <v>279</v>
      </c>
      <c r="C20" s="115">
        <v>49</v>
      </c>
      <c r="D20" s="115">
        <v>100</v>
      </c>
      <c r="E20" s="115">
        <v>108</v>
      </c>
      <c r="F20" s="115">
        <v>0</v>
      </c>
      <c r="G20" s="115">
        <v>22</v>
      </c>
      <c r="H20" s="64"/>
      <c r="I20" s="64"/>
      <c r="J20" s="64"/>
      <c r="K20" s="64"/>
      <c r="L20" s="64"/>
    </row>
    <row r="21" spans="1:12" ht="12.6" customHeight="1" x14ac:dyDescent="0.2">
      <c r="A21" s="73" t="s">
        <v>263</v>
      </c>
      <c r="B21" s="115">
        <v>178</v>
      </c>
      <c r="C21" s="115">
        <v>22</v>
      </c>
      <c r="D21" s="115">
        <v>59</v>
      </c>
      <c r="E21" s="115">
        <v>77</v>
      </c>
      <c r="F21" s="115">
        <v>0</v>
      </c>
      <c r="G21" s="115">
        <v>20</v>
      </c>
      <c r="H21" s="64"/>
      <c r="I21" s="64"/>
      <c r="J21" s="64"/>
      <c r="K21" s="64"/>
      <c r="L21" s="64"/>
    </row>
    <row r="22" spans="1:12" ht="12.6" customHeight="1" x14ac:dyDescent="0.2">
      <c r="A22" s="73" t="s">
        <v>264</v>
      </c>
      <c r="B22" s="115">
        <v>174</v>
      </c>
      <c r="C22" s="115">
        <v>33</v>
      </c>
      <c r="D22" s="115">
        <v>57</v>
      </c>
      <c r="E22" s="115">
        <v>69</v>
      </c>
      <c r="F22" s="115">
        <v>0</v>
      </c>
      <c r="G22" s="115">
        <v>15</v>
      </c>
      <c r="H22" s="64"/>
      <c r="I22" s="64"/>
      <c r="J22" s="64"/>
      <c r="K22" s="64"/>
      <c r="L22" s="64"/>
    </row>
    <row r="23" spans="1:12" ht="12.6" customHeight="1" x14ac:dyDescent="0.2">
      <c r="A23" s="45" t="s">
        <v>100</v>
      </c>
      <c r="B23" s="115">
        <v>631</v>
      </c>
      <c r="C23" s="115">
        <v>104</v>
      </c>
      <c r="D23" s="115">
        <v>216</v>
      </c>
      <c r="E23" s="115">
        <v>254</v>
      </c>
      <c r="F23" s="115">
        <v>0</v>
      </c>
      <c r="G23" s="115">
        <v>57</v>
      </c>
      <c r="H23" s="64"/>
      <c r="I23" s="64"/>
      <c r="J23" s="64"/>
      <c r="K23" s="64"/>
      <c r="L23" s="64"/>
    </row>
    <row r="24" spans="1:12" ht="29.1" customHeight="1" x14ac:dyDescent="0.2">
      <c r="A24" s="46" t="s">
        <v>26</v>
      </c>
      <c r="B24" s="116">
        <v>2020</v>
      </c>
      <c r="C24" s="116">
        <v>336</v>
      </c>
      <c r="D24" s="116">
        <v>625</v>
      </c>
      <c r="E24" s="116">
        <v>819</v>
      </c>
      <c r="F24" s="116">
        <v>0</v>
      </c>
      <c r="G24" s="116">
        <v>240</v>
      </c>
      <c r="H24" s="64"/>
      <c r="I24" s="64"/>
      <c r="J24" s="64"/>
      <c r="K24" s="64"/>
      <c r="L24" s="64"/>
    </row>
    <row r="25" spans="1:12" ht="32.1" customHeight="1" x14ac:dyDescent="0.2">
      <c r="A25" s="44" t="s">
        <v>238</v>
      </c>
      <c r="B25" s="115"/>
      <c r="C25" s="115"/>
      <c r="D25" s="115"/>
      <c r="E25" s="115"/>
      <c r="F25" s="115"/>
      <c r="G25" s="115"/>
      <c r="H25" s="64"/>
      <c r="I25" s="64"/>
      <c r="J25" s="64"/>
      <c r="K25" s="64"/>
      <c r="L25" s="64"/>
    </row>
    <row r="26" spans="1:12" ht="12.6" customHeight="1" x14ac:dyDescent="0.2">
      <c r="A26" s="72" t="s">
        <v>254</v>
      </c>
      <c r="B26" s="115">
        <v>335</v>
      </c>
      <c r="C26" s="115">
        <v>54</v>
      </c>
      <c r="D26" s="115">
        <v>105</v>
      </c>
      <c r="E26" s="115">
        <v>147</v>
      </c>
      <c r="F26" s="115">
        <v>0</v>
      </c>
      <c r="G26" s="115">
        <v>29</v>
      </c>
      <c r="H26" s="64"/>
      <c r="I26" s="64"/>
      <c r="J26" s="64"/>
      <c r="K26" s="64"/>
      <c r="L26" s="64"/>
    </row>
    <row r="27" spans="1:12" ht="12.6" customHeight="1" x14ac:dyDescent="0.2">
      <c r="A27" s="73" t="s">
        <v>261</v>
      </c>
      <c r="B27" s="115">
        <v>187</v>
      </c>
      <c r="C27" s="115">
        <v>47</v>
      </c>
      <c r="D27" s="115">
        <v>51</v>
      </c>
      <c r="E27" s="115">
        <v>70</v>
      </c>
      <c r="F27" s="115">
        <v>0</v>
      </c>
      <c r="G27" s="115">
        <v>19</v>
      </c>
      <c r="H27" s="64"/>
      <c r="I27" s="64"/>
      <c r="J27" s="64"/>
      <c r="K27" s="64"/>
      <c r="L27" s="64"/>
    </row>
    <row r="28" spans="1:12" ht="12.6" customHeight="1" x14ac:dyDescent="0.2">
      <c r="A28" s="73" t="s">
        <v>262</v>
      </c>
      <c r="B28" s="115">
        <v>123</v>
      </c>
      <c r="C28" s="115">
        <v>17</v>
      </c>
      <c r="D28" s="115">
        <v>31</v>
      </c>
      <c r="E28" s="115">
        <v>70</v>
      </c>
      <c r="F28" s="115">
        <v>0</v>
      </c>
      <c r="G28" s="115">
        <v>5</v>
      </c>
      <c r="H28" s="64"/>
      <c r="I28" s="64"/>
      <c r="J28" s="64"/>
      <c r="K28" s="64"/>
      <c r="L28" s="64"/>
    </row>
    <row r="29" spans="1:12" ht="12.6" customHeight="1" x14ac:dyDescent="0.2">
      <c r="A29" s="45" t="s">
        <v>101</v>
      </c>
      <c r="B29" s="115">
        <v>645</v>
      </c>
      <c r="C29" s="115">
        <v>118</v>
      </c>
      <c r="D29" s="115">
        <v>187</v>
      </c>
      <c r="E29" s="115">
        <v>287</v>
      </c>
      <c r="F29" s="115">
        <v>0</v>
      </c>
      <c r="G29" s="115">
        <v>53</v>
      </c>
      <c r="H29" s="64"/>
      <c r="I29" s="64"/>
      <c r="J29" s="64"/>
      <c r="K29" s="64"/>
      <c r="L29" s="64"/>
    </row>
    <row r="30" spans="1:12" ht="20.100000000000001" customHeight="1" x14ac:dyDescent="0.2">
      <c r="A30" s="45" t="s">
        <v>237</v>
      </c>
      <c r="B30" s="115"/>
      <c r="C30" s="115"/>
      <c r="D30" s="115"/>
      <c r="E30" s="115"/>
      <c r="F30" s="115"/>
      <c r="G30" s="115"/>
      <c r="H30" s="64"/>
      <c r="I30" s="64"/>
      <c r="J30" s="64"/>
      <c r="K30" s="64"/>
      <c r="L30" s="64"/>
    </row>
    <row r="31" spans="1:12" ht="12.6" customHeight="1" x14ac:dyDescent="0.2">
      <c r="A31" s="72" t="s">
        <v>255</v>
      </c>
      <c r="B31" s="115">
        <v>144</v>
      </c>
      <c r="C31" s="115">
        <v>15</v>
      </c>
      <c r="D31" s="115">
        <v>51</v>
      </c>
      <c r="E31" s="115">
        <v>60</v>
      </c>
      <c r="F31" s="115">
        <v>0</v>
      </c>
      <c r="G31" s="115">
        <v>18</v>
      </c>
      <c r="H31" s="64"/>
      <c r="I31" s="64"/>
      <c r="J31" s="64"/>
      <c r="K31" s="64"/>
      <c r="L31" s="64"/>
    </row>
    <row r="32" spans="1:12" ht="15" customHeight="1" x14ac:dyDescent="0.2">
      <c r="A32" s="74" t="s">
        <v>238</v>
      </c>
      <c r="B32" s="115"/>
      <c r="C32" s="115"/>
      <c r="D32" s="115"/>
      <c r="E32" s="115"/>
      <c r="F32" s="115"/>
      <c r="G32" s="115"/>
      <c r="H32" s="64"/>
      <c r="I32" s="64"/>
      <c r="J32" s="64"/>
      <c r="K32" s="64"/>
      <c r="L32" s="64"/>
    </row>
    <row r="33" spans="1:12" ht="12.6" customHeight="1" x14ac:dyDescent="0.2">
      <c r="A33" s="72" t="s">
        <v>256</v>
      </c>
      <c r="B33" s="115">
        <v>195</v>
      </c>
      <c r="C33" s="115">
        <v>29</v>
      </c>
      <c r="D33" s="115">
        <v>68</v>
      </c>
      <c r="E33" s="115">
        <v>72</v>
      </c>
      <c r="F33" s="115">
        <v>0</v>
      </c>
      <c r="G33" s="115">
        <v>26</v>
      </c>
      <c r="H33" s="64"/>
      <c r="I33" s="64"/>
      <c r="J33" s="64"/>
      <c r="K33" s="64"/>
      <c r="L33" s="64"/>
    </row>
    <row r="34" spans="1:12" ht="12.6" customHeight="1" x14ac:dyDescent="0.2">
      <c r="A34" s="73" t="s">
        <v>260</v>
      </c>
      <c r="B34" s="115">
        <v>133</v>
      </c>
      <c r="C34" s="115">
        <v>47</v>
      </c>
      <c r="D34" s="115">
        <v>46</v>
      </c>
      <c r="E34" s="115">
        <v>37</v>
      </c>
      <c r="F34" s="115">
        <v>0</v>
      </c>
      <c r="G34" s="115">
        <v>3</v>
      </c>
      <c r="H34" s="64"/>
      <c r="I34" s="64"/>
      <c r="J34" s="64"/>
      <c r="K34" s="64"/>
      <c r="L34" s="64"/>
    </row>
    <row r="35" spans="1:12" ht="12.6" customHeight="1" x14ac:dyDescent="0.2">
      <c r="A35" s="45" t="s">
        <v>224</v>
      </c>
      <c r="B35" s="115">
        <v>472</v>
      </c>
      <c r="C35" s="115">
        <v>91</v>
      </c>
      <c r="D35" s="115">
        <v>165</v>
      </c>
      <c r="E35" s="115">
        <v>169</v>
      </c>
      <c r="F35" s="115">
        <v>0</v>
      </c>
      <c r="G35" s="115">
        <v>47</v>
      </c>
      <c r="H35" s="64"/>
      <c r="I35" s="64"/>
      <c r="J35" s="64"/>
      <c r="K35" s="64"/>
      <c r="L35" s="64"/>
    </row>
    <row r="36" spans="1:12" ht="15" customHeight="1" x14ac:dyDescent="0.2">
      <c r="A36" s="44" t="s">
        <v>238</v>
      </c>
      <c r="B36" s="115"/>
      <c r="C36" s="115"/>
      <c r="D36" s="115"/>
      <c r="E36" s="115"/>
      <c r="F36" s="115"/>
      <c r="G36" s="115"/>
      <c r="H36" s="64"/>
      <c r="I36" s="64"/>
      <c r="J36" s="64"/>
      <c r="K36" s="64"/>
      <c r="L36" s="64"/>
    </row>
    <row r="37" spans="1:12" ht="12.6" customHeight="1" x14ac:dyDescent="0.2">
      <c r="A37" s="72" t="s">
        <v>257</v>
      </c>
      <c r="B37" s="115">
        <v>164</v>
      </c>
      <c r="C37" s="115">
        <v>30</v>
      </c>
      <c r="D37" s="115">
        <v>35</v>
      </c>
      <c r="E37" s="115">
        <v>62</v>
      </c>
      <c r="F37" s="115">
        <v>0</v>
      </c>
      <c r="G37" s="115">
        <v>37</v>
      </c>
      <c r="H37" s="64"/>
      <c r="I37" s="64"/>
      <c r="J37" s="64"/>
      <c r="K37" s="64"/>
      <c r="L37" s="64"/>
    </row>
    <row r="38" spans="1:12" ht="12.6" customHeight="1" x14ac:dyDescent="0.2">
      <c r="A38" s="73" t="s">
        <v>258</v>
      </c>
      <c r="B38" s="115">
        <v>203</v>
      </c>
      <c r="C38" s="115">
        <v>34</v>
      </c>
      <c r="D38" s="115">
        <v>69</v>
      </c>
      <c r="E38" s="115">
        <v>84</v>
      </c>
      <c r="F38" s="115">
        <v>0</v>
      </c>
      <c r="G38" s="115">
        <v>16</v>
      </c>
      <c r="H38" s="64"/>
      <c r="I38" s="64"/>
      <c r="J38" s="64"/>
      <c r="K38" s="64"/>
      <c r="L38" s="64"/>
    </row>
    <row r="39" spans="1:12" ht="12.6" customHeight="1" x14ac:dyDescent="0.2">
      <c r="A39" s="73" t="s">
        <v>259</v>
      </c>
      <c r="B39" s="115">
        <v>78</v>
      </c>
      <c r="C39" s="115">
        <v>16</v>
      </c>
      <c r="D39" s="115">
        <v>25</v>
      </c>
      <c r="E39" s="115">
        <v>30</v>
      </c>
      <c r="F39" s="115">
        <v>0</v>
      </c>
      <c r="G39" s="115">
        <v>7</v>
      </c>
      <c r="H39" s="64"/>
      <c r="I39" s="64"/>
      <c r="J39" s="64"/>
      <c r="K39" s="64"/>
      <c r="L39" s="64"/>
    </row>
    <row r="40" spans="1:12" ht="12.6" customHeight="1" x14ac:dyDescent="0.2">
      <c r="A40" s="45" t="s">
        <v>102</v>
      </c>
      <c r="B40" s="115">
        <v>445</v>
      </c>
      <c r="C40" s="115">
        <v>80</v>
      </c>
      <c r="D40" s="115">
        <v>129</v>
      </c>
      <c r="E40" s="115">
        <v>176</v>
      </c>
      <c r="F40" s="115">
        <v>0</v>
      </c>
      <c r="G40" s="115">
        <v>60</v>
      </c>
      <c r="H40" s="64"/>
      <c r="I40" s="64"/>
      <c r="J40" s="64"/>
      <c r="K40" s="64"/>
      <c r="L40" s="64"/>
    </row>
    <row r="41" spans="1:12" ht="28.15" customHeight="1" x14ac:dyDescent="0.2">
      <c r="A41" s="46" t="s">
        <v>27</v>
      </c>
      <c r="B41" s="116">
        <v>1562</v>
      </c>
      <c r="C41" s="116">
        <v>289</v>
      </c>
      <c r="D41" s="116">
        <v>481</v>
      </c>
      <c r="E41" s="116">
        <v>632</v>
      </c>
      <c r="F41" s="116">
        <v>0</v>
      </c>
      <c r="G41" s="116">
        <v>160</v>
      </c>
      <c r="H41" s="64"/>
      <c r="I41" s="64"/>
      <c r="J41" s="64"/>
      <c r="K41" s="64"/>
      <c r="L41" s="64"/>
    </row>
    <row r="42" spans="1:12" ht="45" customHeight="1" x14ac:dyDescent="0.2">
      <c r="A42" s="46" t="s">
        <v>28</v>
      </c>
      <c r="B42" s="116">
        <v>10365</v>
      </c>
      <c r="C42" s="116">
        <v>1666</v>
      </c>
      <c r="D42" s="116">
        <v>3123</v>
      </c>
      <c r="E42" s="116">
        <v>4474</v>
      </c>
      <c r="F42" s="116">
        <v>0</v>
      </c>
      <c r="G42" s="116">
        <v>1102</v>
      </c>
      <c r="H42" s="64"/>
      <c r="I42" s="64"/>
      <c r="J42" s="64"/>
      <c r="K42" s="64"/>
      <c r="L42" s="64"/>
    </row>
    <row r="43" spans="1:12" ht="99.75" customHeight="1" x14ac:dyDescent="0.2">
      <c r="A43" s="793" t="s">
        <v>374</v>
      </c>
      <c r="B43" s="794"/>
      <c r="C43" s="794"/>
      <c r="D43" s="795"/>
      <c r="E43" s="794"/>
      <c r="F43" s="796"/>
      <c r="G43" s="794"/>
      <c r="H43" s="64"/>
      <c r="I43" s="64"/>
      <c r="J43" s="64"/>
      <c r="K43" s="64"/>
      <c r="L43" s="64"/>
    </row>
    <row r="44" spans="1:12" x14ac:dyDescent="0.2">
      <c r="B44" s="64"/>
      <c r="C44" s="64"/>
      <c r="D44" s="171"/>
      <c r="E44" s="64"/>
      <c r="F44" s="172"/>
      <c r="G44" s="64"/>
      <c r="H44" s="64"/>
      <c r="I44" s="64"/>
      <c r="J44" s="64"/>
      <c r="K44" s="64"/>
      <c r="L44" s="64"/>
    </row>
    <row r="45" spans="1:12" x14ac:dyDescent="0.2">
      <c r="B45" s="64"/>
      <c r="C45" s="64"/>
      <c r="D45" s="171"/>
      <c r="E45" s="64"/>
      <c r="F45" s="172"/>
      <c r="G45" s="64"/>
      <c r="H45" s="64"/>
      <c r="I45" s="64"/>
      <c r="J45" s="64"/>
      <c r="K45" s="64"/>
      <c r="L45" s="64"/>
    </row>
    <row r="46" spans="1:12" x14ac:dyDescent="0.2">
      <c r="B46" s="64"/>
      <c r="C46" s="64"/>
      <c r="D46" s="171"/>
      <c r="E46" s="64"/>
      <c r="F46" s="172"/>
      <c r="G46" s="64"/>
      <c r="H46" s="64"/>
      <c r="I46" s="64"/>
      <c r="J46" s="64"/>
      <c r="K46" s="64"/>
      <c r="L46" s="64"/>
    </row>
    <row r="47" spans="1:12" x14ac:dyDescent="0.2">
      <c r="B47" s="64"/>
      <c r="C47" s="64"/>
      <c r="D47" s="171"/>
      <c r="E47" s="64"/>
      <c r="F47" s="172"/>
      <c r="G47" s="64"/>
      <c r="H47" s="64"/>
      <c r="I47" s="64"/>
      <c r="J47" s="64"/>
      <c r="K47" s="64"/>
      <c r="L47" s="64"/>
    </row>
    <row r="48" spans="1:12" x14ac:dyDescent="0.2">
      <c r="B48" s="64"/>
      <c r="C48" s="64"/>
      <c r="D48" s="171"/>
      <c r="E48" s="64"/>
      <c r="F48" s="172"/>
      <c r="G48" s="64"/>
      <c r="H48" s="64"/>
      <c r="I48" s="64"/>
      <c r="J48" s="64"/>
      <c r="K48" s="64"/>
      <c r="L48" s="64"/>
    </row>
    <row r="49" spans="2:12" x14ac:dyDescent="0.2">
      <c r="B49" s="64"/>
      <c r="C49" s="64"/>
      <c r="D49" s="171"/>
      <c r="E49" s="64"/>
      <c r="F49" s="172"/>
      <c r="G49" s="64"/>
      <c r="H49" s="64"/>
      <c r="I49" s="64"/>
      <c r="J49" s="64"/>
      <c r="K49" s="64"/>
      <c r="L49" s="64"/>
    </row>
    <row r="50" spans="2:12" x14ac:dyDescent="0.2">
      <c r="B50" s="64"/>
      <c r="C50" s="64"/>
      <c r="D50" s="171"/>
      <c r="E50" s="64"/>
      <c r="F50" s="172"/>
      <c r="G50" s="64"/>
      <c r="H50" s="64"/>
      <c r="I50" s="64"/>
      <c r="J50" s="64"/>
      <c r="K50" s="64"/>
      <c r="L50" s="64"/>
    </row>
    <row r="51" spans="2:12" x14ac:dyDescent="0.2">
      <c r="B51" s="64"/>
      <c r="C51" s="64"/>
      <c r="D51" s="171"/>
      <c r="E51" s="64"/>
      <c r="F51" s="172"/>
      <c r="G51" s="64"/>
      <c r="H51" s="64"/>
      <c r="I51" s="64"/>
      <c r="J51" s="64"/>
      <c r="K51" s="64"/>
      <c r="L51" s="64"/>
    </row>
    <row r="52" spans="2:12" x14ac:dyDescent="0.2">
      <c r="B52" s="64"/>
      <c r="C52" s="64"/>
      <c r="D52" s="171"/>
      <c r="E52" s="64"/>
      <c r="F52" s="172"/>
      <c r="G52" s="64"/>
      <c r="H52" s="64"/>
      <c r="I52" s="64"/>
      <c r="J52" s="64"/>
      <c r="K52" s="64"/>
      <c r="L52" s="64"/>
    </row>
    <row r="53" spans="2:12" x14ac:dyDescent="0.2">
      <c r="B53" s="64"/>
      <c r="C53" s="64"/>
      <c r="D53" s="171"/>
      <c r="E53" s="64"/>
      <c r="F53" s="172"/>
      <c r="G53" s="64"/>
      <c r="H53" s="64"/>
      <c r="I53" s="64"/>
      <c r="J53" s="64"/>
      <c r="K53" s="64"/>
      <c r="L53" s="64"/>
    </row>
    <row r="54" spans="2:12" x14ac:dyDescent="0.2">
      <c r="B54" s="64"/>
      <c r="C54" s="64"/>
      <c r="D54" s="171"/>
      <c r="E54" s="64"/>
      <c r="F54" s="172"/>
      <c r="G54" s="64"/>
      <c r="H54" s="64"/>
      <c r="I54" s="64"/>
      <c r="J54" s="64"/>
      <c r="K54" s="64"/>
      <c r="L54" s="64"/>
    </row>
    <row r="55" spans="2:12" x14ac:dyDescent="0.2">
      <c r="B55" s="64"/>
      <c r="C55" s="64"/>
      <c r="D55" s="171"/>
      <c r="E55" s="64"/>
      <c r="F55" s="172"/>
      <c r="G55" s="64"/>
      <c r="H55" s="64"/>
      <c r="I55" s="64"/>
      <c r="J55" s="64"/>
      <c r="K55" s="64"/>
      <c r="L55" s="64"/>
    </row>
    <row r="56" spans="2:12" x14ac:dyDescent="0.2">
      <c r="B56" s="64"/>
      <c r="C56" s="64"/>
      <c r="D56" s="171"/>
      <c r="E56" s="64"/>
      <c r="F56" s="172"/>
      <c r="G56" s="64"/>
      <c r="H56" s="64"/>
      <c r="I56" s="64"/>
      <c r="J56" s="64"/>
      <c r="K56" s="64"/>
      <c r="L56" s="64"/>
    </row>
    <row r="57" spans="2:12" x14ac:dyDescent="0.2">
      <c r="B57" s="64"/>
      <c r="C57" s="64"/>
      <c r="D57" s="171"/>
      <c r="E57" s="64"/>
      <c r="F57" s="172"/>
      <c r="G57" s="64"/>
      <c r="H57" s="64"/>
      <c r="I57" s="64"/>
      <c r="J57" s="64"/>
      <c r="K57" s="64"/>
      <c r="L57" s="64"/>
    </row>
  </sheetData>
  <mergeCells count="8">
    <mergeCell ref="A43:G43"/>
    <mergeCell ref="A3:A5"/>
    <mergeCell ref="B3:G3"/>
    <mergeCell ref="B4:B5"/>
    <mergeCell ref="E4:E5"/>
    <mergeCell ref="F4:F5"/>
    <mergeCell ref="G4:G5"/>
    <mergeCell ref="C5:D5"/>
  </mergeCells>
  <conditionalFormatting sqref="B7:G42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3.33203125" defaultRowHeight="12.75" x14ac:dyDescent="0.2"/>
  <cols>
    <col min="1" max="1" width="13.6640625" style="112" customWidth="1"/>
    <col min="2" max="2" width="8.33203125" style="112" customWidth="1"/>
    <col min="3" max="4" width="6.6640625" style="112" customWidth="1"/>
    <col min="5" max="5" width="5.83203125" style="112" customWidth="1"/>
    <col min="6" max="12" width="5.33203125" style="112" customWidth="1"/>
    <col min="13" max="19" width="5.1640625" style="112" customWidth="1"/>
    <col min="20" max="20" width="13.33203125" style="186" customWidth="1"/>
    <col min="21" max="16384" width="13.33203125" style="112"/>
  </cols>
  <sheetData>
    <row r="1" spans="1:20" ht="16.5" customHeight="1" x14ac:dyDescent="0.2">
      <c r="A1" s="175" t="s">
        <v>501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380"/>
      <c r="Q1" s="175"/>
      <c r="R1" s="175"/>
      <c r="S1" s="175"/>
    </row>
    <row r="2" spans="1:20" s="176" customFormat="1" ht="14.85" customHeight="1" x14ac:dyDescent="0.2">
      <c r="A2" s="365" t="s">
        <v>502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187"/>
    </row>
    <row r="3" spans="1:20" ht="30.2" customHeight="1" x14ac:dyDescent="0.2">
      <c r="A3" s="798" t="s">
        <v>7</v>
      </c>
      <c r="B3" s="801" t="s">
        <v>141</v>
      </c>
      <c r="C3" s="806" t="s">
        <v>376</v>
      </c>
      <c r="D3" s="807"/>
      <c r="E3" s="807"/>
      <c r="F3" s="807"/>
      <c r="G3" s="807"/>
      <c r="H3" s="807"/>
      <c r="I3" s="807"/>
      <c r="J3" s="807"/>
      <c r="K3" s="807"/>
      <c r="L3" s="807"/>
      <c r="M3" s="807"/>
      <c r="N3" s="807"/>
      <c r="O3" s="807"/>
      <c r="P3" s="807"/>
      <c r="Q3" s="807"/>
      <c r="R3" s="807"/>
      <c r="S3" s="807"/>
      <c r="T3" s="188"/>
    </row>
    <row r="4" spans="1:20" ht="30.2" customHeight="1" x14ac:dyDescent="0.2">
      <c r="A4" s="799"/>
      <c r="B4" s="802"/>
      <c r="C4" s="804">
        <v>2019</v>
      </c>
      <c r="D4" s="805"/>
      <c r="E4" s="473">
        <v>2018</v>
      </c>
      <c r="F4" s="487">
        <v>2017</v>
      </c>
      <c r="G4" s="487">
        <v>2016</v>
      </c>
      <c r="H4" s="487">
        <v>2015</v>
      </c>
      <c r="I4" s="487">
        <v>2014</v>
      </c>
      <c r="J4" s="487">
        <v>2013</v>
      </c>
      <c r="K4" s="487">
        <v>2012</v>
      </c>
      <c r="L4" s="487">
        <v>2011</v>
      </c>
      <c r="M4" s="487">
        <v>2010</v>
      </c>
      <c r="N4" s="379">
        <v>2005</v>
      </c>
      <c r="O4" s="379">
        <v>2000</v>
      </c>
      <c r="P4" s="178">
        <v>35049</v>
      </c>
      <c r="Q4" s="487">
        <v>1990</v>
      </c>
      <c r="R4" s="487">
        <v>1985</v>
      </c>
      <c r="S4" s="179">
        <v>1980</v>
      </c>
      <c r="T4" s="112"/>
    </row>
    <row r="5" spans="1:20" ht="27.75" customHeight="1" x14ac:dyDescent="0.2">
      <c r="A5" s="799"/>
      <c r="B5" s="802"/>
      <c r="C5" s="180" t="s">
        <v>79</v>
      </c>
      <c r="D5" s="177" t="s">
        <v>89</v>
      </c>
      <c r="E5" s="808" t="s">
        <v>122</v>
      </c>
      <c r="F5" s="808"/>
      <c r="G5" s="808"/>
      <c r="H5" s="808"/>
      <c r="I5" s="808"/>
      <c r="J5" s="808"/>
      <c r="K5" s="808"/>
      <c r="L5" s="808"/>
      <c r="M5" s="808"/>
      <c r="N5" s="808"/>
      <c r="O5" s="808"/>
      <c r="P5" s="808"/>
      <c r="Q5" s="808"/>
      <c r="R5" s="808"/>
      <c r="S5" s="808"/>
      <c r="T5" s="112"/>
    </row>
    <row r="6" spans="1:20" ht="15.95" customHeight="1" x14ac:dyDescent="0.2">
      <c r="A6" s="800"/>
      <c r="B6" s="803"/>
      <c r="C6" s="809" t="s">
        <v>56</v>
      </c>
      <c r="D6" s="810"/>
      <c r="E6" s="810"/>
      <c r="F6" s="810"/>
      <c r="G6" s="810"/>
      <c r="H6" s="810"/>
      <c r="I6" s="810"/>
      <c r="J6" s="810"/>
      <c r="K6" s="810"/>
      <c r="L6" s="810"/>
      <c r="M6" s="810"/>
      <c r="N6" s="810"/>
      <c r="O6" s="810"/>
      <c r="P6" s="810"/>
      <c r="Q6" s="810"/>
      <c r="R6" s="810"/>
      <c r="S6" s="810"/>
      <c r="T6" s="112"/>
    </row>
    <row r="7" spans="1:20" ht="24.95" customHeight="1" x14ac:dyDescent="0.2">
      <c r="A7" s="434" t="s">
        <v>447</v>
      </c>
      <c r="B7" s="182" t="s">
        <v>142</v>
      </c>
      <c r="C7" s="436">
        <v>0</v>
      </c>
      <c r="D7" s="436">
        <v>0</v>
      </c>
      <c r="E7" s="436">
        <v>0</v>
      </c>
      <c r="F7" s="436">
        <v>0</v>
      </c>
      <c r="G7" s="436">
        <v>0</v>
      </c>
      <c r="H7" s="436">
        <v>0</v>
      </c>
      <c r="I7" s="436">
        <v>0</v>
      </c>
      <c r="J7" s="436">
        <v>0</v>
      </c>
      <c r="K7" s="436">
        <v>0</v>
      </c>
      <c r="L7" s="436">
        <v>0</v>
      </c>
      <c r="M7" s="436">
        <v>0</v>
      </c>
      <c r="N7" s="436">
        <v>0</v>
      </c>
      <c r="O7" s="472">
        <v>0</v>
      </c>
      <c r="P7" s="436">
        <v>0</v>
      </c>
      <c r="Q7" s="436">
        <v>0</v>
      </c>
      <c r="R7" s="436">
        <v>0</v>
      </c>
      <c r="S7" s="436">
        <v>0</v>
      </c>
      <c r="T7" s="112"/>
    </row>
    <row r="8" spans="1:20" s="184" customFormat="1" ht="18" customHeight="1" x14ac:dyDescent="0.2">
      <c r="A8" s="181"/>
      <c r="B8" s="183" t="s">
        <v>143</v>
      </c>
      <c r="C8" s="436">
        <v>1.0691679853418841</v>
      </c>
      <c r="D8" s="436">
        <v>1.0250569476082005</v>
      </c>
      <c r="E8" s="436">
        <v>1.2465532490505178</v>
      </c>
      <c r="F8" s="436">
        <v>0.80155887929218461</v>
      </c>
      <c r="G8" s="436">
        <v>0.77655600568211713</v>
      </c>
      <c r="H8" s="436">
        <v>0.71419268006772885</v>
      </c>
      <c r="I8" s="436">
        <v>0.73840582871602456</v>
      </c>
      <c r="J8" s="436">
        <v>0.71686508149116512</v>
      </c>
      <c r="K8" s="436">
        <v>0.81174199191458041</v>
      </c>
      <c r="L8" s="436">
        <v>0.81094568743242113</v>
      </c>
      <c r="M8" s="436">
        <v>0.9696278340225295</v>
      </c>
      <c r="N8" s="436">
        <v>1.1996703455424429</v>
      </c>
      <c r="O8" s="472">
        <v>1.3</v>
      </c>
      <c r="P8" s="436">
        <v>1.2370808401621365</v>
      </c>
      <c r="Q8" s="436">
        <v>1.2658739379489408</v>
      </c>
      <c r="R8" s="436">
        <v>1.4162741960925704</v>
      </c>
      <c r="S8" s="436">
        <v>1.8986163678103865</v>
      </c>
    </row>
    <row r="9" spans="1:20" ht="18" customHeight="1" x14ac:dyDescent="0.2">
      <c r="A9" s="181"/>
      <c r="B9" s="183" t="s">
        <v>144</v>
      </c>
      <c r="C9" s="436">
        <v>0.83261586274962729</v>
      </c>
      <c r="D9" s="436">
        <v>0.72508716018223429</v>
      </c>
      <c r="E9" s="436">
        <v>0.9387482650109662</v>
      </c>
      <c r="F9" s="436">
        <v>0.52377030137912095</v>
      </c>
      <c r="G9" s="436">
        <v>0.60904747557353756</v>
      </c>
      <c r="H9" s="436">
        <v>0.53026426105987523</v>
      </c>
      <c r="I9" s="436">
        <v>0.58928973948885288</v>
      </c>
      <c r="J9" s="436">
        <v>0.5548784399255885</v>
      </c>
      <c r="K9" s="436">
        <v>0.57611368087677628</v>
      </c>
      <c r="L9" s="436">
        <v>0.79805619942255301</v>
      </c>
      <c r="M9" s="436">
        <v>0.91944833100139911</v>
      </c>
      <c r="N9" s="436">
        <v>1.1722432716082325</v>
      </c>
      <c r="O9" s="472">
        <v>1.4</v>
      </c>
      <c r="P9" s="436">
        <v>1.2067541525190419</v>
      </c>
      <c r="Q9" s="436">
        <v>1.2664728781700338</v>
      </c>
      <c r="R9" s="436">
        <v>1.2882557426214982</v>
      </c>
      <c r="S9" s="436">
        <v>1.2974662047415257</v>
      </c>
      <c r="T9" s="112"/>
    </row>
    <row r="10" spans="1:20" ht="18" customHeight="1" x14ac:dyDescent="0.2">
      <c r="A10" s="181"/>
      <c r="B10" s="183" t="s">
        <v>145</v>
      </c>
      <c r="C10" s="436">
        <v>0.28220290604366605</v>
      </c>
      <c r="D10" s="436">
        <v>0.21689122576404865</v>
      </c>
      <c r="E10" s="436">
        <v>0.3595901308950506</v>
      </c>
      <c r="F10" s="436">
        <v>0.18765410547906347</v>
      </c>
      <c r="G10" s="436">
        <v>0.20662964096733286</v>
      </c>
      <c r="H10" s="436">
        <v>0.21979925723009625</v>
      </c>
      <c r="I10" s="436">
        <v>0.21411192214111921</v>
      </c>
      <c r="J10" s="436">
        <v>0.20633610564408611</v>
      </c>
      <c r="K10" s="436">
        <v>0.19674327096153044</v>
      </c>
      <c r="L10" s="436">
        <v>0.16569844854964544</v>
      </c>
      <c r="M10" s="436">
        <v>0.20852794368801955</v>
      </c>
      <c r="N10" s="436">
        <v>0.46825161338179661</v>
      </c>
      <c r="O10" s="472">
        <v>0.7</v>
      </c>
      <c r="P10" s="436">
        <v>0.71068514639348812</v>
      </c>
      <c r="Q10" s="436">
        <v>0.78775186901183791</v>
      </c>
      <c r="R10" s="436">
        <v>0.76169384605060064</v>
      </c>
      <c r="S10" s="436">
        <v>0.92971950835171757</v>
      </c>
      <c r="T10" s="112"/>
    </row>
    <row r="11" spans="1:20" s="185" customFormat="1" ht="21.95" customHeight="1" x14ac:dyDescent="0.2">
      <c r="A11" s="434" t="s">
        <v>448</v>
      </c>
      <c r="B11" s="435" t="s">
        <v>121</v>
      </c>
      <c r="C11" s="436">
        <v>0.73273996177927003</v>
      </c>
      <c r="D11" s="436">
        <v>0.66089693154996065</v>
      </c>
      <c r="E11" s="436">
        <v>0.85089197921056325</v>
      </c>
      <c r="F11" s="436">
        <v>0.53463339424394696</v>
      </c>
      <c r="G11" s="436">
        <v>0.53429241147315121</v>
      </c>
      <c r="H11" s="436">
        <v>0.48782253103173739</v>
      </c>
      <c r="I11" s="436">
        <v>0.51348252212229828</v>
      </c>
      <c r="J11" s="436">
        <v>0.4915358451537693</v>
      </c>
      <c r="K11" s="436">
        <v>0.52647628928855605</v>
      </c>
      <c r="L11" s="436">
        <v>0.58559761030219271</v>
      </c>
      <c r="M11" s="436">
        <v>0.6917270863381475</v>
      </c>
      <c r="N11" s="436">
        <v>0.95715439625304377</v>
      </c>
      <c r="O11" s="472">
        <v>1.1000000000000001</v>
      </c>
      <c r="P11" s="436">
        <v>1.0589474648467916</v>
      </c>
      <c r="Q11" s="436">
        <v>1.1133410282806644</v>
      </c>
      <c r="R11" s="436">
        <v>1.154080229613879</v>
      </c>
      <c r="S11" s="436">
        <v>1.3566167935173297</v>
      </c>
    </row>
    <row r="12" spans="1:20" ht="35.1" customHeight="1" x14ac:dyDescent="0.2">
      <c r="A12" s="434" t="s">
        <v>446</v>
      </c>
      <c r="B12" s="183" t="s">
        <v>147</v>
      </c>
      <c r="C12" s="436">
        <v>1.4682596804375989</v>
      </c>
      <c r="D12" s="436">
        <v>1.0583817002389895</v>
      </c>
      <c r="E12" s="436">
        <v>1.6351485852410068</v>
      </c>
      <c r="F12" s="436">
        <v>1.0024383635871039</v>
      </c>
      <c r="G12" s="436">
        <v>1.1707905853952927</v>
      </c>
      <c r="H12" s="436">
        <v>1.0658061992764252</v>
      </c>
      <c r="I12" s="436">
        <v>1.1002928837172485</v>
      </c>
      <c r="J12" s="436">
        <v>0.88060245354062916</v>
      </c>
      <c r="K12" s="436">
        <v>0.69705301475428871</v>
      </c>
      <c r="L12" s="436">
        <v>0.58273776800439803</v>
      </c>
      <c r="M12" s="436">
        <v>0.60012073434892221</v>
      </c>
      <c r="N12" s="436">
        <v>1.3087681851373365</v>
      </c>
      <c r="O12" s="472">
        <v>1.9</v>
      </c>
      <c r="P12" s="436">
        <v>1.8813705022718901</v>
      </c>
      <c r="Q12" s="436">
        <v>2.3328149300155521</v>
      </c>
      <c r="R12" s="436">
        <v>1.5192974226669793</v>
      </c>
      <c r="S12" s="436">
        <v>1.3452914798206279</v>
      </c>
      <c r="T12" s="112"/>
    </row>
    <row r="13" spans="1:20" ht="18" customHeight="1" x14ac:dyDescent="0.2">
      <c r="A13" s="181"/>
      <c r="B13" s="183" t="s">
        <v>148</v>
      </c>
      <c r="C13" s="436">
        <v>2.3595199127114022</v>
      </c>
      <c r="D13" s="436">
        <v>1.4465408805031446</v>
      </c>
      <c r="E13" s="436">
        <v>2.2263206428665527</v>
      </c>
      <c r="F13" s="436">
        <v>1.3256546778224492</v>
      </c>
      <c r="G13" s="436">
        <v>1.2570548999486917</v>
      </c>
      <c r="H13" s="436">
        <v>0.903271692745377</v>
      </c>
      <c r="I13" s="436">
        <v>1.0509160391143082</v>
      </c>
      <c r="J13" s="436">
        <v>0.73089969310289138</v>
      </c>
      <c r="K13" s="436">
        <v>0.62902730899048787</v>
      </c>
      <c r="L13" s="436">
        <v>0.77955986572174552</v>
      </c>
      <c r="M13" s="436">
        <v>0.72121452526053875</v>
      </c>
      <c r="N13" s="436">
        <v>1.6435776731674512</v>
      </c>
      <c r="O13" s="472">
        <v>2.4</v>
      </c>
      <c r="P13" s="436">
        <v>2.0957780702642506</v>
      </c>
      <c r="Q13" s="436">
        <v>2.0452885317750185</v>
      </c>
      <c r="R13" s="436">
        <v>1.3570566948130276</v>
      </c>
      <c r="S13" s="436">
        <v>1.1433087460484721</v>
      </c>
      <c r="T13" s="112"/>
    </row>
    <row r="14" spans="1:20" ht="18" customHeight="1" x14ac:dyDescent="0.2">
      <c r="A14" s="181"/>
      <c r="B14" s="183" t="s">
        <v>149</v>
      </c>
      <c r="C14" s="436">
        <v>5.2811505363668516</v>
      </c>
      <c r="D14" s="436">
        <v>3.8729451100585122</v>
      </c>
      <c r="E14" s="436">
        <v>4.3226514924628132</v>
      </c>
      <c r="F14" s="436">
        <v>2.1525398480560107</v>
      </c>
      <c r="G14" s="436">
        <v>1.6881028938906752</v>
      </c>
      <c r="H14" s="436">
        <v>1.4002452984464431</v>
      </c>
      <c r="I14" s="436">
        <v>1.2557122988277369</v>
      </c>
      <c r="J14" s="436">
        <v>1.3789678750143244</v>
      </c>
      <c r="K14" s="436">
        <v>1.2153950033760974</v>
      </c>
      <c r="L14" s="436">
        <v>1.316542644533486</v>
      </c>
      <c r="M14" s="436">
        <v>1.496234309623431</v>
      </c>
      <c r="N14" s="436">
        <v>3.3325012481278082</v>
      </c>
      <c r="O14" s="472">
        <v>4</v>
      </c>
      <c r="P14" s="436">
        <v>4.0673458122145831</v>
      </c>
      <c r="Q14" s="436">
        <v>3.9542502442669116</v>
      </c>
      <c r="R14" s="436">
        <v>2.660837531346397</v>
      </c>
      <c r="S14" s="436">
        <v>1.7332683287662021</v>
      </c>
      <c r="T14" s="112"/>
    </row>
    <row r="15" spans="1:20" s="185" customFormat="1" ht="18" customHeight="1" x14ac:dyDescent="0.2">
      <c r="A15" s="181"/>
      <c r="B15" s="183" t="s">
        <v>150</v>
      </c>
      <c r="C15" s="436">
        <v>6.1483319547835675</v>
      </c>
      <c r="D15" s="436">
        <v>4.8822639879023546</v>
      </c>
      <c r="E15" s="436">
        <v>3.6918247577453256</v>
      </c>
      <c r="F15" s="436">
        <v>2.9208135006490696</v>
      </c>
      <c r="G15" s="436">
        <v>2.7945928724227391</v>
      </c>
      <c r="H15" s="436">
        <v>2.4055871702017591</v>
      </c>
      <c r="I15" s="436">
        <v>2.2540468755608196</v>
      </c>
      <c r="J15" s="436">
        <v>2.2195884064217219</v>
      </c>
      <c r="K15" s="436">
        <v>2.2012794937057163</v>
      </c>
      <c r="L15" s="436">
        <v>2.419669572004683</v>
      </c>
      <c r="M15" s="436">
        <v>2.3732013802981964</v>
      </c>
      <c r="N15" s="436">
        <v>4.436788074813669</v>
      </c>
      <c r="O15" s="472">
        <v>4.5</v>
      </c>
      <c r="P15" s="436">
        <v>3.77292836904111</v>
      </c>
      <c r="Q15" s="436">
        <v>3.0684565996831483</v>
      </c>
      <c r="R15" s="436">
        <v>2.209885540360955</v>
      </c>
      <c r="S15" s="436">
        <v>1.1921008928424619</v>
      </c>
    </row>
    <row r="16" spans="1:20" s="185" customFormat="1" ht="18" customHeight="1" x14ac:dyDescent="0.2">
      <c r="A16" s="181"/>
      <c r="B16" s="183" t="s">
        <v>151</v>
      </c>
      <c r="C16" s="436">
        <v>4.6771230747491881</v>
      </c>
      <c r="D16" s="436">
        <v>4.0999999999999996</v>
      </c>
      <c r="E16" s="436">
        <v>2.9228821489513956</v>
      </c>
      <c r="F16" s="436">
        <v>3.7565122018097066</v>
      </c>
      <c r="G16" s="436">
        <v>1.8885188302894995</v>
      </c>
      <c r="H16" s="436">
        <v>1.6691797874951781</v>
      </c>
      <c r="I16" s="436">
        <v>1.9615331203999442</v>
      </c>
      <c r="J16" s="436">
        <v>1.8009070745191513</v>
      </c>
      <c r="K16" s="436">
        <v>1.7068938318346742</v>
      </c>
      <c r="L16" s="436">
        <v>1.9696205722929536</v>
      </c>
      <c r="M16" s="436">
        <v>1.8147551448460344</v>
      </c>
      <c r="N16" s="436">
        <v>2.1708143474704991</v>
      </c>
      <c r="O16" s="472">
        <v>2.2999999999999998</v>
      </c>
      <c r="P16" s="436">
        <v>1.9677565970644066</v>
      </c>
      <c r="Q16" s="436">
        <v>1.4575498888309406</v>
      </c>
      <c r="R16" s="436">
        <v>0.47685157240296977</v>
      </c>
      <c r="S16" s="436">
        <v>3.2416010382562019</v>
      </c>
    </row>
    <row r="17" spans="1:20" ht="18" customHeight="1" x14ac:dyDescent="0.2">
      <c r="A17" s="181"/>
      <c r="B17" s="183" t="s">
        <v>152</v>
      </c>
      <c r="C17" s="436">
        <v>7.0387243735763096</v>
      </c>
      <c r="D17" s="436">
        <v>6.4044645229869781</v>
      </c>
      <c r="E17" s="436">
        <v>7.2887695406157098</v>
      </c>
      <c r="F17" s="436">
        <v>7.2825354012137558</v>
      </c>
      <c r="G17" s="436">
        <v>6.2404020661733917</v>
      </c>
      <c r="H17" s="436">
        <v>6.575886136581361</v>
      </c>
      <c r="I17" s="436">
        <v>5.9752886368239819</v>
      </c>
      <c r="J17" s="436">
        <v>0</v>
      </c>
      <c r="K17" s="436">
        <v>0</v>
      </c>
      <c r="L17" s="436">
        <v>0</v>
      </c>
      <c r="M17" s="436">
        <v>0</v>
      </c>
      <c r="N17" s="436">
        <v>0</v>
      </c>
      <c r="O17" s="472">
        <v>0</v>
      </c>
      <c r="P17" s="436">
        <v>0</v>
      </c>
      <c r="Q17" s="436">
        <v>0</v>
      </c>
      <c r="R17" s="436">
        <v>0</v>
      </c>
      <c r="S17" s="436">
        <v>0</v>
      </c>
      <c r="T17" s="112"/>
    </row>
    <row r="18" spans="1:20" ht="21.95" customHeight="1" x14ac:dyDescent="0.2">
      <c r="A18" s="434" t="s">
        <v>446</v>
      </c>
      <c r="B18" s="435" t="s">
        <v>121</v>
      </c>
      <c r="C18" s="436">
        <v>4.7227672022199831</v>
      </c>
      <c r="D18" s="436">
        <v>3.8774573229266664</v>
      </c>
      <c r="E18" s="436">
        <v>3.7546583393480537</v>
      </c>
      <c r="F18" s="436">
        <v>3.3668545767246321</v>
      </c>
      <c r="G18" s="436">
        <v>2.5468322458429804</v>
      </c>
      <c r="H18" s="436">
        <v>2.2779882154882154</v>
      </c>
      <c r="I18" s="436">
        <v>2.1405861428526456</v>
      </c>
      <c r="J18" s="436">
        <v>1.4737882495476611</v>
      </c>
      <c r="K18" s="436">
        <v>1.3271414421268715</v>
      </c>
      <c r="L18" s="436">
        <v>1.4564752606779356</v>
      </c>
      <c r="M18" s="436">
        <v>1.4339076997228581</v>
      </c>
      <c r="N18" s="436">
        <v>2.6394085788343031</v>
      </c>
      <c r="O18" s="472">
        <v>3</v>
      </c>
      <c r="P18" s="436">
        <v>2.7661167140414942</v>
      </c>
      <c r="Q18" s="436">
        <v>2.5705720137768471</v>
      </c>
      <c r="R18" s="436">
        <v>1.6349319840969847</v>
      </c>
      <c r="S18" s="436">
        <v>1.7802763334618812</v>
      </c>
      <c r="T18" s="112"/>
    </row>
    <row r="19" spans="1:20" ht="35.1" customHeight="1" x14ac:dyDescent="0.2">
      <c r="A19" s="434" t="s">
        <v>449</v>
      </c>
      <c r="B19" s="183" t="s">
        <v>147</v>
      </c>
      <c r="C19" s="436" t="s">
        <v>406</v>
      </c>
      <c r="D19" s="436" t="s">
        <v>406</v>
      </c>
      <c r="E19" s="436" t="s">
        <v>406</v>
      </c>
      <c r="F19" s="436">
        <v>0</v>
      </c>
      <c r="G19" s="436">
        <v>2.9628047478106976</v>
      </c>
      <c r="H19" s="436">
        <v>3.1926065952530984</v>
      </c>
      <c r="I19" s="436">
        <v>3.3498619484983378</v>
      </c>
      <c r="J19" s="436">
        <v>3.1092506403018367</v>
      </c>
      <c r="K19" s="436">
        <v>0.70272691640069429</v>
      </c>
      <c r="L19" s="436">
        <v>0.75008800671558928</v>
      </c>
      <c r="M19" s="436">
        <v>0.81037703580919307</v>
      </c>
      <c r="N19" s="436">
        <v>1.0179142158837591</v>
      </c>
      <c r="O19" s="472">
        <v>2.1</v>
      </c>
      <c r="P19" s="436">
        <v>1.8869099514260803</v>
      </c>
      <c r="Q19" s="436">
        <v>2.0566710452242449</v>
      </c>
      <c r="R19" s="436">
        <v>2.1138975211389752</v>
      </c>
      <c r="S19" s="436">
        <v>1.618420742208696</v>
      </c>
      <c r="T19" s="112"/>
    </row>
    <row r="20" spans="1:20" ht="18" customHeight="1" x14ac:dyDescent="0.2">
      <c r="A20" s="181"/>
      <c r="B20" s="183" t="s">
        <v>148</v>
      </c>
      <c r="C20" s="436">
        <v>1.8169009950394788</v>
      </c>
      <c r="D20" s="436">
        <v>1.1901840490797546</v>
      </c>
      <c r="E20" s="436">
        <v>3.1056828022814824</v>
      </c>
      <c r="F20" s="436">
        <v>1.9429974253038742</v>
      </c>
      <c r="G20" s="436">
        <v>3.3232449112812299</v>
      </c>
      <c r="H20" s="436">
        <v>3.6551821919750465</v>
      </c>
      <c r="I20" s="436">
        <v>3.1943212067435671</v>
      </c>
      <c r="J20" s="436">
        <v>1.9282642950618272</v>
      </c>
      <c r="K20" s="436">
        <v>1.6510959861287233</v>
      </c>
      <c r="L20" s="436">
        <v>1.7217509502353563</v>
      </c>
      <c r="M20" s="436">
        <v>1.9695216524286665</v>
      </c>
      <c r="N20" s="436">
        <v>2.1674159278700054</v>
      </c>
      <c r="O20" s="472">
        <v>2.9</v>
      </c>
      <c r="P20" s="436">
        <v>2.6871055004508566</v>
      </c>
      <c r="Q20" s="436">
        <v>2.1984878514277328</v>
      </c>
      <c r="R20" s="436">
        <v>2.5484837509466267</v>
      </c>
      <c r="S20" s="436">
        <v>2.2378915732285285</v>
      </c>
      <c r="T20" s="112"/>
    </row>
    <row r="21" spans="1:20" ht="18" customHeight="1" x14ac:dyDescent="0.2">
      <c r="A21" s="181"/>
      <c r="B21" s="183" t="s">
        <v>149</v>
      </c>
      <c r="C21" s="436">
        <v>2.7960008021313776</v>
      </c>
      <c r="D21" s="436">
        <v>1.9024332061068701</v>
      </c>
      <c r="E21" s="436">
        <v>3.0522765598650925</v>
      </c>
      <c r="F21" s="436">
        <v>3.2681604110175537</v>
      </c>
      <c r="G21" s="436">
        <v>2.9103800807980873</v>
      </c>
      <c r="H21" s="436">
        <v>2.795056143468778</v>
      </c>
      <c r="I21" s="436">
        <v>2.4724714518760198</v>
      </c>
      <c r="J21" s="436">
        <v>2.3732151649433777</v>
      </c>
      <c r="K21" s="436">
        <v>2.3601020064475771</v>
      </c>
      <c r="L21" s="436">
        <v>2.0541616319567844</v>
      </c>
      <c r="M21" s="436">
        <v>2.3049185736843345</v>
      </c>
      <c r="N21" s="436">
        <v>2.9686521885684019</v>
      </c>
      <c r="O21" s="472">
        <v>3.9</v>
      </c>
      <c r="P21" s="436">
        <v>3.2203938653557449</v>
      </c>
      <c r="Q21" s="436">
        <v>3.2439354058476204</v>
      </c>
      <c r="R21" s="436">
        <v>3.182810525106285</v>
      </c>
      <c r="S21" s="436">
        <v>2.7124813612840977</v>
      </c>
      <c r="T21" s="112"/>
    </row>
    <row r="22" spans="1:20" s="185" customFormat="1" ht="18" customHeight="1" x14ac:dyDescent="0.2">
      <c r="A22" s="181"/>
      <c r="B22" s="183" t="s">
        <v>150</v>
      </c>
      <c r="C22" s="436">
        <v>4.1644434958915806</v>
      </c>
      <c r="D22" s="436">
        <v>3.1473214285714288</v>
      </c>
      <c r="E22" s="436">
        <v>4.9059102698526571</v>
      </c>
      <c r="F22" s="436">
        <v>4.5846704192750805</v>
      </c>
      <c r="G22" s="436">
        <v>4.0237330293294642</v>
      </c>
      <c r="H22" s="436">
        <v>3.7546779594248569</v>
      </c>
      <c r="I22" s="436">
        <v>3.6077066145262053</v>
      </c>
      <c r="J22" s="436">
        <v>3.806745244485938</v>
      </c>
      <c r="K22" s="436">
        <v>3.969057924302422</v>
      </c>
      <c r="L22" s="436">
        <v>3.7497134998854</v>
      </c>
      <c r="M22" s="436">
        <v>3.9236980027385617</v>
      </c>
      <c r="N22" s="436">
        <v>5.9705530878672413</v>
      </c>
      <c r="O22" s="472">
        <v>6.6</v>
      </c>
      <c r="P22" s="436">
        <v>5.4848421617432255</v>
      </c>
      <c r="Q22" s="436">
        <v>4.8971629992128953</v>
      </c>
      <c r="R22" s="436">
        <v>5.1118046062981968</v>
      </c>
      <c r="S22" s="436">
        <v>3.860112174199934</v>
      </c>
    </row>
    <row r="23" spans="1:20" s="185" customFormat="1" ht="18" customHeight="1" x14ac:dyDescent="0.2">
      <c r="A23" s="181"/>
      <c r="B23" s="183" t="s">
        <v>151</v>
      </c>
      <c r="C23" s="436">
        <v>5.2381594926460666</v>
      </c>
      <c r="D23" s="436">
        <v>3.5247747747747749</v>
      </c>
      <c r="E23" s="436">
        <v>5.4964539007092199</v>
      </c>
      <c r="F23" s="436">
        <v>5.2309782608695654</v>
      </c>
      <c r="G23" s="436">
        <v>4.1374692081410087</v>
      </c>
      <c r="H23" s="436">
        <v>4.4706426259824319</v>
      </c>
      <c r="I23" s="436">
        <v>4.6935257021006311</v>
      </c>
      <c r="J23" s="436">
        <v>4.8202229549379814</v>
      </c>
      <c r="K23" s="436">
        <v>5.3968111787889645</v>
      </c>
      <c r="L23" s="436">
        <v>5.2657027076809726</v>
      </c>
      <c r="M23" s="436">
        <v>6.0959606804571376</v>
      </c>
      <c r="N23" s="436">
        <v>7.8223125230882893</v>
      </c>
      <c r="O23" s="472">
        <v>7.5</v>
      </c>
      <c r="P23" s="436">
        <v>6.4054398112211635</v>
      </c>
      <c r="Q23" s="436">
        <v>5.7836130962273558</v>
      </c>
      <c r="R23" s="436">
        <v>5.7436887716654113</v>
      </c>
      <c r="S23" s="436">
        <v>4.641508548912916</v>
      </c>
    </row>
    <row r="24" spans="1:20" ht="18" customHeight="1" x14ac:dyDescent="0.2">
      <c r="A24" s="181"/>
      <c r="B24" s="183" t="s">
        <v>152</v>
      </c>
      <c r="C24" s="436">
        <v>2.8894335511982572</v>
      </c>
      <c r="D24" s="436">
        <v>1.9647659294220954</v>
      </c>
      <c r="E24" s="436">
        <v>2.8472407358037857</v>
      </c>
      <c r="F24" s="436">
        <v>2.6056355604362693</v>
      </c>
      <c r="G24" s="436">
        <v>1.9807474245458274</v>
      </c>
      <c r="H24" s="436">
        <v>2.0082805882073003</v>
      </c>
      <c r="I24" s="436">
        <v>2.2096850023507288</v>
      </c>
      <c r="J24" s="436">
        <v>2.4893028533604409</v>
      </c>
      <c r="K24" s="436">
        <v>2.8031911000512335</v>
      </c>
      <c r="L24" s="436">
        <v>2.3334263322088926</v>
      </c>
      <c r="M24" s="436">
        <v>2.6585607102361823</v>
      </c>
      <c r="N24" s="436">
        <v>4.6881428951763198</v>
      </c>
      <c r="O24" s="472">
        <v>3.9</v>
      </c>
      <c r="P24" s="436">
        <v>2.5824366539396042</v>
      </c>
      <c r="Q24" s="436">
        <v>2.3375457496029282</v>
      </c>
      <c r="R24" s="436">
        <v>1.5611304574420202</v>
      </c>
      <c r="S24" s="436">
        <v>0.83675402589201131</v>
      </c>
      <c r="T24" s="112"/>
    </row>
    <row r="25" spans="1:20" ht="21.95" customHeight="1" x14ac:dyDescent="0.2">
      <c r="A25" s="434" t="s">
        <v>449</v>
      </c>
      <c r="B25" s="435" t="s">
        <v>121</v>
      </c>
      <c r="C25" s="436">
        <v>3.4166504840902157</v>
      </c>
      <c r="D25" s="436">
        <v>2.3698099322747184</v>
      </c>
      <c r="E25" s="436">
        <v>3.9128401243568933</v>
      </c>
      <c r="F25" s="436">
        <v>3.575531766398591</v>
      </c>
      <c r="G25" s="436">
        <v>3.2280170879316485</v>
      </c>
      <c r="H25" s="436">
        <v>3.3216624717762304</v>
      </c>
      <c r="I25" s="436">
        <v>3.2726133277626905</v>
      </c>
      <c r="J25" s="436">
        <v>3.1331036488695343</v>
      </c>
      <c r="K25" s="436">
        <v>2.91952033827743</v>
      </c>
      <c r="L25" s="436">
        <v>2.718950732009521</v>
      </c>
      <c r="M25" s="436">
        <v>3.0006605100109813</v>
      </c>
      <c r="N25" s="436">
        <v>4.2203228256127714</v>
      </c>
      <c r="O25" s="472">
        <v>4.5</v>
      </c>
      <c r="P25" s="436">
        <v>3.7339947710665684</v>
      </c>
      <c r="Q25" s="436">
        <v>3.4691348599014522</v>
      </c>
      <c r="R25" s="436">
        <v>3.4890225466582216</v>
      </c>
      <c r="S25" s="436">
        <v>2.6978612950355934</v>
      </c>
      <c r="T25" s="112"/>
    </row>
    <row r="26" spans="1:20" ht="35.1" customHeight="1" x14ac:dyDescent="0.2">
      <c r="A26" s="181" t="s">
        <v>213</v>
      </c>
      <c r="B26" s="183" t="s">
        <v>147</v>
      </c>
      <c r="C26" s="436">
        <v>1.2384652744050511</v>
      </c>
      <c r="D26" s="436">
        <v>0.86523088498072043</v>
      </c>
      <c r="E26" s="436">
        <v>1.4191610965804513</v>
      </c>
      <c r="F26" s="436">
        <v>1.2934202145901719</v>
      </c>
      <c r="G26" s="436">
        <v>1.3713080168776373</v>
      </c>
      <c r="H26" s="436">
        <v>1.3423471621030105</v>
      </c>
      <c r="I26" s="436">
        <v>1.2714439302575609</v>
      </c>
      <c r="J26" s="436">
        <v>1.1503716947398137</v>
      </c>
      <c r="K26" s="436">
        <v>0.41947529217787688</v>
      </c>
      <c r="L26" s="436">
        <v>0.36986750316026029</v>
      </c>
      <c r="M26" s="436">
        <v>0.33323305486774812</v>
      </c>
      <c r="N26" s="436">
        <v>0.40892656775963093</v>
      </c>
      <c r="O26" s="472">
        <v>0.8</v>
      </c>
      <c r="P26" s="436">
        <v>0.74021086679314529</v>
      </c>
      <c r="Q26" s="436">
        <v>0.82392319858756025</v>
      </c>
      <c r="R26" s="436">
        <v>1.3219343175655318</v>
      </c>
      <c r="S26" s="436">
        <v>1.5666208326758786</v>
      </c>
      <c r="T26" s="112"/>
    </row>
    <row r="27" spans="1:20" ht="18" customHeight="1" x14ac:dyDescent="0.2">
      <c r="A27" s="181"/>
      <c r="B27" s="183" t="s">
        <v>148</v>
      </c>
      <c r="C27" s="436">
        <v>2.3557963376069422</v>
      </c>
      <c r="D27" s="436">
        <v>1.6018198189659258</v>
      </c>
      <c r="E27" s="436">
        <v>2.383958410694393</v>
      </c>
      <c r="F27" s="436">
        <v>2.170473647780085</v>
      </c>
      <c r="G27" s="436">
        <v>2.2721085067940501</v>
      </c>
      <c r="H27" s="436">
        <v>2.1944094806089249</v>
      </c>
      <c r="I27" s="436">
        <v>2.1886846434446747</v>
      </c>
      <c r="J27" s="436">
        <v>1.4284683644758676</v>
      </c>
      <c r="K27" s="436">
        <v>1.3863130563798218</v>
      </c>
      <c r="L27" s="436">
        <v>1.2581804774633607</v>
      </c>
      <c r="M27" s="436">
        <v>1.4433365205117699</v>
      </c>
      <c r="N27" s="436">
        <v>1.0058174305442287</v>
      </c>
      <c r="O27" s="472">
        <v>1.4</v>
      </c>
      <c r="P27" s="436">
        <v>1.2057317701232999</v>
      </c>
      <c r="Q27" s="436">
        <v>1.3774104683195592</v>
      </c>
      <c r="R27" s="436">
        <v>2.0788530465949822</v>
      </c>
      <c r="S27" s="436">
        <v>2.6380815663756385</v>
      </c>
      <c r="T27" s="112"/>
    </row>
    <row r="28" spans="1:20" ht="18" customHeight="1" x14ac:dyDescent="0.2">
      <c r="A28" s="181"/>
      <c r="B28" s="183" t="s">
        <v>149</v>
      </c>
      <c r="C28" s="436">
        <v>3.0434339314845027</v>
      </c>
      <c r="D28" s="436">
        <v>2.0750746341702149</v>
      </c>
      <c r="E28" s="436">
        <v>2.9290722487552081</v>
      </c>
      <c r="F28" s="436">
        <v>2.8549715009499685</v>
      </c>
      <c r="G28" s="436">
        <v>2.6629034237329736</v>
      </c>
      <c r="H28" s="436">
        <v>2.766730070897458</v>
      </c>
      <c r="I28" s="436">
        <v>2.673144056831775</v>
      </c>
      <c r="J28" s="436">
        <v>2.416413731441613</v>
      </c>
      <c r="K28" s="436">
        <v>2.0194465220643232</v>
      </c>
      <c r="L28" s="436">
        <v>2.0963487435790644</v>
      </c>
      <c r="M28" s="436">
        <v>2.2216686294048373</v>
      </c>
      <c r="N28" s="436">
        <v>1.9357728944638311</v>
      </c>
      <c r="O28" s="472">
        <v>3.2</v>
      </c>
      <c r="P28" s="436">
        <v>3.6995985860643463</v>
      </c>
      <c r="Q28" s="436">
        <v>3.9096595868489965</v>
      </c>
      <c r="R28" s="436">
        <v>4.6441995285723383</v>
      </c>
      <c r="S28" s="436">
        <v>6.1868828231711417</v>
      </c>
      <c r="T28" s="112"/>
    </row>
    <row r="29" spans="1:20" s="185" customFormat="1" ht="18" customHeight="1" x14ac:dyDescent="0.2">
      <c r="A29" s="181"/>
      <c r="B29" s="183" t="s">
        <v>150</v>
      </c>
      <c r="C29" s="436">
        <v>3.1435286576571762</v>
      </c>
      <c r="D29" s="436">
        <v>2.0733326524359108</v>
      </c>
      <c r="E29" s="436">
        <v>3.1775551954090173</v>
      </c>
      <c r="F29" s="436">
        <v>3.1196329240470635</v>
      </c>
      <c r="G29" s="436">
        <v>3.0943611557815012</v>
      </c>
      <c r="H29" s="436">
        <v>2.8674655878686108</v>
      </c>
      <c r="I29" s="436">
        <v>3.2948768087602658</v>
      </c>
      <c r="J29" s="436">
        <v>3.1011668471069411</v>
      </c>
      <c r="K29" s="436">
        <v>3.2123467912093124</v>
      </c>
      <c r="L29" s="436">
        <v>2.9493859322664679</v>
      </c>
      <c r="M29" s="436">
        <v>3.1070972906712031</v>
      </c>
      <c r="N29" s="436">
        <v>3.9846038393570411</v>
      </c>
      <c r="O29" s="472">
        <v>5.3</v>
      </c>
      <c r="P29" s="436">
        <v>4.3386742067232174</v>
      </c>
      <c r="Q29" s="436">
        <v>4.5734900500407303</v>
      </c>
      <c r="R29" s="436">
        <v>5.8474358608487194</v>
      </c>
      <c r="S29" s="436">
        <v>6.6245614035087721</v>
      </c>
    </row>
    <row r="30" spans="1:20" s="185" customFormat="1" ht="18" customHeight="1" x14ac:dyDescent="0.2">
      <c r="A30" s="181"/>
      <c r="B30" s="183" t="s">
        <v>151</v>
      </c>
      <c r="C30" s="436">
        <v>2.9843363561417973</v>
      </c>
      <c r="D30" s="436">
        <v>2.0031136481577585</v>
      </c>
      <c r="E30" s="436">
        <v>3.2433580168272425</v>
      </c>
      <c r="F30" s="436">
        <v>2.9918864097363085</v>
      </c>
      <c r="G30" s="436">
        <v>2.728394737533153</v>
      </c>
      <c r="H30" s="436">
        <v>2.8557623842945783</v>
      </c>
      <c r="I30" s="436">
        <v>2.9503376442151952</v>
      </c>
      <c r="J30" s="436">
        <v>3.0766590669510427</v>
      </c>
      <c r="K30" s="436">
        <v>3.245392121431153</v>
      </c>
      <c r="L30" s="436">
        <v>2.94995881383855</v>
      </c>
      <c r="M30" s="436">
        <v>3.3864699817590611</v>
      </c>
      <c r="N30" s="436">
        <v>3.9703532985883774</v>
      </c>
      <c r="O30" s="472">
        <v>5.2</v>
      </c>
      <c r="P30" s="436">
        <v>3.9673480682093318</v>
      </c>
      <c r="Q30" s="436">
        <v>3.7553353957003561</v>
      </c>
      <c r="R30" s="436">
        <v>5.6949097148459842</v>
      </c>
      <c r="S30" s="436">
        <v>6.6773706082357389</v>
      </c>
    </row>
    <row r="31" spans="1:20" ht="18" customHeight="1" x14ac:dyDescent="0.2">
      <c r="A31" s="181"/>
      <c r="B31" s="183" t="s">
        <v>152</v>
      </c>
      <c r="C31" s="436">
        <v>3.1876820640865584</v>
      </c>
      <c r="D31" s="436">
        <v>2.2466012282819801</v>
      </c>
      <c r="E31" s="436">
        <v>3.3311107406790019</v>
      </c>
      <c r="F31" s="436">
        <v>3.1928376884286602</v>
      </c>
      <c r="G31" s="436">
        <v>3.0921279245383002</v>
      </c>
      <c r="H31" s="436">
        <v>3.2412092902556116</v>
      </c>
      <c r="I31" s="436">
        <v>3.4954446297959709</v>
      </c>
      <c r="J31" s="436">
        <v>3.4339098598661786</v>
      </c>
      <c r="K31" s="436">
        <v>3.6713708057735048</v>
      </c>
      <c r="L31" s="436">
        <v>3.5642651921721691</v>
      </c>
      <c r="M31" s="436">
        <v>3.696147136225199</v>
      </c>
      <c r="N31" s="436">
        <v>4.6120902651951905</v>
      </c>
      <c r="O31" s="472">
        <v>5.7</v>
      </c>
      <c r="P31" s="436">
        <v>4.5995508982035931</v>
      </c>
      <c r="Q31" s="436">
        <v>4.2410096134826123</v>
      </c>
      <c r="R31" s="436">
        <v>5.5897007866049524</v>
      </c>
      <c r="S31" s="436">
        <v>6.2235038943113477</v>
      </c>
      <c r="T31" s="112"/>
    </row>
    <row r="32" spans="1:20" ht="18" customHeight="1" x14ac:dyDescent="0.2">
      <c r="A32" s="181"/>
      <c r="B32" s="183" t="s">
        <v>153</v>
      </c>
      <c r="C32" s="436">
        <v>3.133047210300429</v>
      </c>
      <c r="D32" s="436">
        <v>2.4634334103156275</v>
      </c>
      <c r="E32" s="436">
        <v>5.697445972495089</v>
      </c>
      <c r="F32" s="436">
        <v>1.6528925619834711</v>
      </c>
      <c r="G32" s="436">
        <v>1.5486725663716816</v>
      </c>
      <c r="H32" s="436">
        <v>1.8018018018018016</v>
      </c>
      <c r="I32" s="436">
        <v>3.0660377358490565</v>
      </c>
      <c r="J32" s="436">
        <v>5.5096418732782375</v>
      </c>
      <c r="K32" s="436">
        <v>1.7595307917888563</v>
      </c>
      <c r="L32" s="436">
        <v>0.87976539589442815</v>
      </c>
      <c r="M32" s="436">
        <v>3.0593677717810333</v>
      </c>
      <c r="N32" s="436">
        <v>4.3199795049156178</v>
      </c>
      <c r="O32" s="472">
        <v>5.3</v>
      </c>
      <c r="P32" s="436">
        <v>4.6398204497388749</v>
      </c>
      <c r="Q32" s="436">
        <v>4.862377355214031</v>
      </c>
      <c r="R32" s="436">
        <v>6.9096041573105795</v>
      </c>
      <c r="S32" s="436">
        <v>6.9658536585365853</v>
      </c>
      <c r="T32" s="112"/>
    </row>
    <row r="33" spans="1:20" ht="18" customHeight="1" x14ac:dyDescent="0.2">
      <c r="A33" s="181"/>
      <c r="B33" s="183" t="s">
        <v>154</v>
      </c>
      <c r="C33" s="436" t="s">
        <v>406</v>
      </c>
      <c r="D33" s="436" t="s">
        <v>406</v>
      </c>
      <c r="E33" s="436" t="s">
        <v>406</v>
      </c>
      <c r="F33" s="436">
        <v>0</v>
      </c>
      <c r="G33" s="436">
        <v>0</v>
      </c>
      <c r="H33" s="436">
        <v>0</v>
      </c>
      <c r="I33" s="436">
        <v>0</v>
      </c>
      <c r="J33" s="436">
        <v>0</v>
      </c>
      <c r="K33" s="436">
        <v>0</v>
      </c>
      <c r="L33" s="436">
        <v>0</v>
      </c>
      <c r="M33" s="436">
        <v>0</v>
      </c>
      <c r="N33" s="436">
        <v>0</v>
      </c>
      <c r="O33" s="472">
        <v>0</v>
      </c>
      <c r="P33" s="436">
        <v>0</v>
      </c>
      <c r="Q33" s="436">
        <v>0</v>
      </c>
      <c r="R33" s="436">
        <v>0</v>
      </c>
      <c r="S33" s="436">
        <v>0</v>
      </c>
      <c r="T33" s="112"/>
    </row>
    <row r="34" spans="1:20" ht="18" customHeight="1" x14ac:dyDescent="0.2">
      <c r="A34" s="181"/>
      <c r="B34" s="183" t="s">
        <v>155</v>
      </c>
      <c r="C34" s="436" t="s">
        <v>406</v>
      </c>
      <c r="D34" s="436" t="s">
        <v>406</v>
      </c>
      <c r="E34" s="436" t="s">
        <v>406</v>
      </c>
      <c r="F34" s="436">
        <v>0</v>
      </c>
      <c r="G34" s="436">
        <v>0</v>
      </c>
      <c r="H34" s="436">
        <v>0</v>
      </c>
      <c r="I34" s="436">
        <v>0</v>
      </c>
      <c r="J34" s="436">
        <v>0</v>
      </c>
      <c r="K34" s="436">
        <v>0</v>
      </c>
      <c r="L34" s="436">
        <v>0</v>
      </c>
      <c r="M34" s="436">
        <v>0</v>
      </c>
      <c r="N34" s="436">
        <v>0</v>
      </c>
      <c r="O34" s="472">
        <v>0</v>
      </c>
      <c r="P34" s="436">
        <v>0</v>
      </c>
      <c r="Q34" s="436">
        <v>0</v>
      </c>
      <c r="R34" s="436">
        <v>0</v>
      </c>
      <c r="S34" s="436">
        <v>0</v>
      </c>
      <c r="T34" s="112"/>
    </row>
    <row r="35" spans="1:20" ht="21.95" customHeight="1" x14ac:dyDescent="0.2">
      <c r="A35" s="181" t="s">
        <v>213</v>
      </c>
      <c r="B35" s="435" t="s">
        <v>121</v>
      </c>
      <c r="C35" s="436">
        <v>2.6348259729576888</v>
      </c>
      <c r="D35" s="436">
        <v>1.8016098096752513</v>
      </c>
      <c r="E35" s="436">
        <v>2.7259844548460515</v>
      </c>
      <c r="F35" s="436">
        <v>2.5822526033348243</v>
      </c>
      <c r="G35" s="436">
        <v>2.5209090141083044</v>
      </c>
      <c r="H35" s="436">
        <v>2.5290490477216596</v>
      </c>
      <c r="I35" s="436">
        <v>2.626318441110985</v>
      </c>
      <c r="J35" s="436">
        <v>2.4241109450577705</v>
      </c>
      <c r="K35" s="436">
        <v>2.2991003170617867</v>
      </c>
      <c r="L35" s="436">
        <v>2.1505030051488081</v>
      </c>
      <c r="M35" s="436">
        <v>2.3694427596526464</v>
      </c>
      <c r="N35" s="436">
        <v>2.8320722992854139</v>
      </c>
      <c r="O35" s="472">
        <v>3.6</v>
      </c>
      <c r="P35" s="436">
        <v>3.2045091646189299</v>
      </c>
      <c r="Q35" s="436">
        <v>3.3112180690172872</v>
      </c>
      <c r="R35" s="436">
        <v>4.7710400105117925</v>
      </c>
      <c r="S35" s="436">
        <v>5.1767909175207247</v>
      </c>
      <c r="T35" s="112"/>
    </row>
    <row r="36" spans="1:20" ht="65.849999999999994" customHeight="1" x14ac:dyDescent="0.2">
      <c r="A36" s="797" t="s">
        <v>420</v>
      </c>
      <c r="B36" s="797"/>
      <c r="C36" s="797"/>
      <c r="D36" s="797"/>
      <c r="E36" s="797"/>
      <c r="F36" s="797"/>
      <c r="G36" s="797"/>
      <c r="H36" s="797"/>
      <c r="I36" s="797"/>
      <c r="J36" s="797"/>
      <c r="K36" s="797"/>
      <c r="L36" s="797"/>
      <c r="M36" s="797"/>
      <c r="N36" s="797"/>
      <c r="O36" s="797"/>
      <c r="P36" s="797"/>
      <c r="Q36" s="797"/>
      <c r="R36" s="797"/>
      <c r="S36" s="797"/>
    </row>
  </sheetData>
  <sheetProtection selectLockedCells="1" selectUnlockedCells="1"/>
  <mergeCells count="7">
    <mergeCell ref="A36:S36"/>
    <mergeCell ref="A3:A6"/>
    <mergeCell ref="B3:B6"/>
    <mergeCell ref="C4:D4"/>
    <mergeCell ref="C3:S3"/>
    <mergeCell ref="E5:S5"/>
    <mergeCell ref="C6:S6"/>
  </mergeCells>
  <conditionalFormatting sqref="E7:S35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7:D3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4.6640625" defaultRowHeight="14.25" x14ac:dyDescent="0.2"/>
  <cols>
    <col min="1" max="1" width="9.5" style="189" customWidth="1"/>
    <col min="2" max="8" width="8.83203125" style="189" customWidth="1"/>
    <col min="9" max="10" width="8.6640625" style="189" customWidth="1"/>
    <col min="11" max="11" width="8.83203125" style="189" customWidth="1"/>
    <col min="12" max="13" width="8.5" style="189" customWidth="1"/>
    <col min="14" max="16384" width="14.6640625" style="189"/>
  </cols>
  <sheetData>
    <row r="1" spans="1:14" ht="16.5" customHeight="1" x14ac:dyDescent="0.2"/>
    <row r="2" spans="1:14" ht="14.85" customHeight="1" x14ac:dyDescent="0.2">
      <c r="A2" s="356" t="s">
        <v>330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</row>
    <row r="3" spans="1:14" s="191" customFormat="1" ht="12.95" customHeight="1" x14ac:dyDescent="0.2">
      <c r="A3" s="820" t="s">
        <v>30</v>
      </c>
      <c r="B3" s="823" t="s">
        <v>189</v>
      </c>
      <c r="C3" s="824"/>
      <c r="D3" s="824"/>
      <c r="E3" s="825" t="s">
        <v>166</v>
      </c>
      <c r="F3" s="826"/>
      <c r="G3" s="826"/>
      <c r="H3" s="826"/>
      <c r="I3" s="826"/>
      <c r="J3" s="826"/>
      <c r="K3" s="826"/>
      <c r="L3" s="826"/>
      <c r="M3" s="826"/>
      <c r="N3" s="190"/>
    </row>
    <row r="4" spans="1:14" s="191" customFormat="1" ht="24.95" customHeight="1" x14ac:dyDescent="0.2">
      <c r="A4" s="821"/>
      <c r="B4" s="812"/>
      <c r="C4" s="811"/>
      <c r="D4" s="811"/>
      <c r="E4" s="811" t="s">
        <v>331</v>
      </c>
      <c r="F4" s="811"/>
      <c r="G4" s="811"/>
      <c r="H4" s="811" t="s">
        <v>15</v>
      </c>
      <c r="I4" s="811"/>
      <c r="J4" s="811"/>
      <c r="K4" s="811" t="s">
        <v>16</v>
      </c>
      <c r="L4" s="811"/>
      <c r="M4" s="819"/>
      <c r="N4" s="190"/>
    </row>
    <row r="5" spans="1:14" s="191" customFormat="1" ht="12.95" customHeight="1" x14ac:dyDescent="0.2">
      <c r="A5" s="821"/>
      <c r="B5" s="812" t="s">
        <v>332</v>
      </c>
      <c r="C5" s="811" t="s">
        <v>14</v>
      </c>
      <c r="D5" s="811"/>
      <c r="E5" s="812" t="s">
        <v>121</v>
      </c>
      <c r="F5" s="811" t="s">
        <v>14</v>
      </c>
      <c r="G5" s="811"/>
      <c r="H5" s="812" t="s">
        <v>121</v>
      </c>
      <c r="I5" s="811" t="s">
        <v>14</v>
      </c>
      <c r="J5" s="811"/>
      <c r="K5" s="812" t="s">
        <v>121</v>
      </c>
      <c r="L5" s="811" t="s">
        <v>14</v>
      </c>
      <c r="M5" s="819"/>
      <c r="N5" s="190"/>
    </row>
    <row r="6" spans="1:14" s="191" customFormat="1" ht="12.95" customHeight="1" x14ac:dyDescent="0.2">
      <c r="A6" s="821"/>
      <c r="B6" s="813"/>
      <c r="C6" s="192" t="s">
        <v>187</v>
      </c>
      <c r="D6" s="192" t="s">
        <v>188</v>
      </c>
      <c r="E6" s="813"/>
      <c r="F6" s="192" t="s">
        <v>187</v>
      </c>
      <c r="G6" s="192" t="s">
        <v>188</v>
      </c>
      <c r="H6" s="813"/>
      <c r="I6" s="192" t="s">
        <v>187</v>
      </c>
      <c r="J6" s="192" t="s">
        <v>188</v>
      </c>
      <c r="K6" s="813"/>
      <c r="L6" s="192" t="s">
        <v>187</v>
      </c>
      <c r="M6" s="193" t="s">
        <v>188</v>
      </c>
      <c r="N6" s="190"/>
    </row>
    <row r="7" spans="1:14" s="191" customFormat="1" ht="15" customHeight="1" x14ac:dyDescent="0.2">
      <c r="A7" s="822"/>
      <c r="B7" s="814"/>
      <c r="C7" s="816" t="s">
        <v>333</v>
      </c>
      <c r="D7" s="817"/>
      <c r="E7" s="814"/>
      <c r="F7" s="816" t="s">
        <v>333</v>
      </c>
      <c r="G7" s="817"/>
      <c r="H7" s="814"/>
      <c r="I7" s="816" t="s">
        <v>333</v>
      </c>
      <c r="J7" s="817"/>
      <c r="K7" s="814"/>
      <c r="L7" s="816" t="s">
        <v>333</v>
      </c>
      <c r="M7" s="818"/>
      <c r="N7" s="190"/>
    </row>
    <row r="8" spans="1:14" s="191" customFormat="1" ht="15" customHeight="1" x14ac:dyDescent="0.2">
      <c r="A8" s="194" t="s">
        <v>466</v>
      </c>
      <c r="B8" s="115">
        <v>94965</v>
      </c>
      <c r="C8" s="115">
        <v>42302</v>
      </c>
      <c r="D8" s="115">
        <v>35571</v>
      </c>
      <c r="E8" s="115">
        <v>31748</v>
      </c>
      <c r="F8" s="115">
        <v>11950</v>
      </c>
      <c r="G8" s="115">
        <v>13053</v>
      </c>
      <c r="H8" s="115">
        <v>15946</v>
      </c>
      <c r="I8" s="115">
        <v>8356</v>
      </c>
      <c r="J8" s="115">
        <v>4973</v>
      </c>
      <c r="K8" s="115">
        <v>24783</v>
      </c>
      <c r="L8" s="115">
        <v>10778</v>
      </c>
      <c r="M8" s="115">
        <v>9827</v>
      </c>
      <c r="N8" s="190"/>
    </row>
    <row r="9" spans="1:14" s="191" customFormat="1" ht="15" customHeight="1" x14ac:dyDescent="0.2">
      <c r="A9" s="194" t="s">
        <v>393</v>
      </c>
      <c r="B9" s="115">
        <v>94551</v>
      </c>
      <c r="C9" s="115">
        <v>42477</v>
      </c>
      <c r="D9" s="115">
        <v>34912</v>
      </c>
      <c r="E9" s="115">
        <v>32292</v>
      </c>
      <c r="F9" s="115">
        <v>12273</v>
      </c>
      <c r="G9" s="115">
        <v>13114</v>
      </c>
      <c r="H9" s="115">
        <v>15802</v>
      </c>
      <c r="I9" s="115">
        <v>8394</v>
      </c>
      <c r="J9" s="115">
        <v>4840</v>
      </c>
      <c r="K9" s="115">
        <v>24844</v>
      </c>
      <c r="L9" s="115">
        <v>10895</v>
      </c>
      <c r="M9" s="115">
        <v>9648</v>
      </c>
      <c r="N9" s="190"/>
    </row>
    <row r="10" spans="1:14" s="191" customFormat="1" ht="15" customHeight="1" x14ac:dyDescent="0.2">
      <c r="A10" s="194" t="s">
        <v>337</v>
      </c>
      <c r="B10" s="115">
        <v>94348</v>
      </c>
      <c r="C10" s="115">
        <v>43088</v>
      </c>
      <c r="D10" s="115">
        <v>34359</v>
      </c>
      <c r="E10" s="115">
        <v>33443</v>
      </c>
      <c r="F10" s="115">
        <v>13103</v>
      </c>
      <c r="G10" s="115">
        <v>13355</v>
      </c>
      <c r="H10" s="115">
        <v>15758</v>
      </c>
      <c r="I10" s="115">
        <v>8396</v>
      </c>
      <c r="J10" s="115">
        <v>4788</v>
      </c>
      <c r="K10" s="115">
        <v>25101</v>
      </c>
      <c r="L10" s="115">
        <v>11234</v>
      </c>
      <c r="M10" s="115">
        <v>9455</v>
      </c>
      <c r="N10" s="190"/>
    </row>
    <row r="11" spans="1:14" s="191" customFormat="1" ht="15" customHeight="1" x14ac:dyDescent="0.2">
      <c r="A11" s="194" t="s">
        <v>303</v>
      </c>
      <c r="B11" s="115">
        <v>94449</v>
      </c>
      <c r="C11" s="115">
        <v>43760</v>
      </c>
      <c r="D11" s="115">
        <v>34416</v>
      </c>
      <c r="E11" s="115">
        <v>34912</v>
      </c>
      <c r="F11" s="115">
        <v>14173</v>
      </c>
      <c r="G11" s="115">
        <v>13853</v>
      </c>
      <c r="H11" s="115">
        <v>15914</v>
      </c>
      <c r="I11" s="115">
        <v>8555</v>
      </c>
      <c r="J11" s="115">
        <v>4880</v>
      </c>
      <c r="K11" s="115">
        <v>25253</v>
      </c>
      <c r="L11" s="115">
        <v>11475</v>
      </c>
      <c r="M11" s="115">
        <v>9375</v>
      </c>
      <c r="N11" s="190"/>
    </row>
    <row r="12" spans="1:14" s="191" customFormat="1" ht="15" customHeight="1" x14ac:dyDescent="0.2">
      <c r="A12" s="194" t="s">
        <v>302</v>
      </c>
      <c r="B12" s="115">
        <v>95951</v>
      </c>
      <c r="C12" s="115">
        <v>44538</v>
      </c>
      <c r="D12" s="115">
        <v>34844</v>
      </c>
      <c r="E12" s="115">
        <v>36953</v>
      </c>
      <c r="F12" s="115">
        <v>15382</v>
      </c>
      <c r="G12" s="115">
        <v>14276</v>
      </c>
      <c r="H12" s="115">
        <v>16517</v>
      </c>
      <c r="I12" s="115">
        <v>8657</v>
      </c>
      <c r="J12" s="115">
        <v>5177</v>
      </c>
      <c r="K12" s="115">
        <v>25559</v>
      </c>
      <c r="L12" s="115">
        <v>11904</v>
      </c>
      <c r="M12" s="115">
        <v>9542</v>
      </c>
      <c r="N12" s="190"/>
    </row>
    <row r="13" spans="1:14" s="191" customFormat="1" ht="15" customHeight="1" x14ac:dyDescent="0.2">
      <c r="A13" s="194" t="s">
        <v>301</v>
      </c>
      <c r="B13" s="115">
        <v>94859</v>
      </c>
      <c r="C13" s="115">
        <v>43601</v>
      </c>
      <c r="D13" s="115">
        <v>34790</v>
      </c>
      <c r="E13" s="115">
        <v>37937</v>
      </c>
      <c r="F13" s="115">
        <v>15776</v>
      </c>
      <c r="G13" s="115">
        <v>14611</v>
      </c>
      <c r="H13" s="115">
        <v>16468</v>
      </c>
      <c r="I13" s="115">
        <v>8594</v>
      </c>
      <c r="J13" s="115">
        <v>5298</v>
      </c>
      <c r="K13" s="115">
        <v>25503</v>
      </c>
      <c r="L13" s="115">
        <v>11747</v>
      </c>
      <c r="M13" s="115">
        <v>9555</v>
      </c>
      <c r="N13" s="190"/>
    </row>
    <row r="14" spans="1:14" s="191" customFormat="1" ht="15" customHeight="1" x14ac:dyDescent="0.2">
      <c r="A14" s="194" t="s">
        <v>300</v>
      </c>
      <c r="B14" s="115">
        <v>95528</v>
      </c>
      <c r="C14" s="115">
        <v>43782</v>
      </c>
      <c r="D14" s="115">
        <v>35594</v>
      </c>
      <c r="E14" s="115">
        <v>40292</v>
      </c>
      <c r="F14" s="115">
        <v>16950</v>
      </c>
      <c r="G14" s="115">
        <v>15721</v>
      </c>
      <c r="H14" s="115">
        <v>16810</v>
      </c>
      <c r="I14" s="115">
        <v>8741</v>
      </c>
      <c r="J14" s="115">
        <v>5521</v>
      </c>
      <c r="K14" s="115">
        <v>25804</v>
      </c>
      <c r="L14" s="115">
        <v>11815</v>
      </c>
      <c r="M14" s="115">
        <v>9793</v>
      </c>
      <c r="N14" s="190"/>
    </row>
    <row r="15" spans="1:14" s="191" customFormat="1" ht="15" customHeight="1" x14ac:dyDescent="0.2">
      <c r="A15" s="194" t="s">
        <v>5</v>
      </c>
      <c r="B15" s="115">
        <v>96528</v>
      </c>
      <c r="C15" s="115">
        <v>44443</v>
      </c>
      <c r="D15" s="115">
        <v>36327</v>
      </c>
      <c r="E15" s="115">
        <v>42674</v>
      </c>
      <c r="F15" s="115">
        <v>18208</v>
      </c>
      <c r="G15" s="115">
        <v>16847</v>
      </c>
      <c r="H15" s="115">
        <v>16916</v>
      </c>
      <c r="I15" s="115">
        <v>8764</v>
      </c>
      <c r="J15" s="115">
        <v>5783</v>
      </c>
      <c r="K15" s="115">
        <v>26054</v>
      </c>
      <c r="L15" s="115">
        <v>11942</v>
      </c>
      <c r="M15" s="115">
        <v>9805</v>
      </c>
      <c r="N15" s="190"/>
    </row>
    <row r="16" spans="1:14" ht="15" customHeight="1" x14ac:dyDescent="0.2">
      <c r="A16" s="194" t="s">
        <v>4</v>
      </c>
      <c r="B16" s="115">
        <v>98613</v>
      </c>
      <c r="C16" s="115">
        <v>44685</v>
      </c>
      <c r="D16" s="115">
        <v>38459</v>
      </c>
      <c r="E16" s="115">
        <v>44403</v>
      </c>
      <c r="F16" s="115">
        <v>18716</v>
      </c>
      <c r="G16" s="115">
        <v>18116</v>
      </c>
      <c r="H16" s="115">
        <v>16790</v>
      </c>
      <c r="I16" s="115">
        <v>8568</v>
      </c>
      <c r="J16" s="115">
        <v>6009</v>
      </c>
      <c r="K16" s="115">
        <v>27183</v>
      </c>
      <c r="L16" s="115">
        <v>12203</v>
      </c>
      <c r="M16" s="115">
        <v>10564</v>
      </c>
    </row>
    <row r="17" spans="1:13" ht="15" customHeight="1" x14ac:dyDescent="0.2">
      <c r="A17" s="194" t="s">
        <v>3</v>
      </c>
      <c r="B17" s="115">
        <v>99043</v>
      </c>
      <c r="C17" s="115">
        <v>44304</v>
      </c>
      <c r="D17" s="115">
        <v>39886</v>
      </c>
      <c r="E17" s="115">
        <v>45278</v>
      </c>
      <c r="F17" s="115">
        <v>18810</v>
      </c>
      <c r="G17" s="115">
        <v>18885</v>
      </c>
      <c r="H17" s="115">
        <v>16505</v>
      </c>
      <c r="I17" s="115">
        <v>8231</v>
      </c>
      <c r="J17" s="115">
        <v>6248</v>
      </c>
      <c r="K17" s="115">
        <v>26983</v>
      </c>
      <c r="L17" s="115">
        <v>12039</v>
      </c>
      <c r="M17" s="115">
        <v>10912</v>
      </c>
    </row>
    <row r="18" spans="1:13" ht="15" customHeight="1" x14ac:dyDescent="0.2">
      <c r="A18" s="194" t="s">
        <v>2</v>
      </c>
      <c r="B18" s="115">
        <v>98839</v>
      </c>
      <c r="C18" s="115">
        <v>43990</v>
      </c>
      <c r="D18" s="115">
        <v>39625</v>
      </c>
      <c r="E18" s="115">
        <v>45676</v>
      </c>
      <c r="F18" s="115">
        <v>18900</v>
      </c>
      <c r="G18" s="115">
        <v>18915</v>
      </c>
      <c r="H18" s="115">
        <v>16429</v>
      </c>
      <c r="I18" s="115">
        <v>8035</v>
      </c>
      <c r="J18" s="115">
        <v>6199</v>
      </c>
      <c r="K18" s="115">
        <v>26395</v>
      </c>
      <c r="L18" s="115">
        <v>11763</v>
      </c>
      <c r="M18" s="115">
        <v>10701</v>
      </c>
    </row>
    <row r="19" spans="1:13" ht="15" customHeight="1" x14ac:dyDescent="0.2">
      <c r="A19" s="194" t="s">
        <v>1</v>
      </c>
      <c r="B19" s="115">
        <v>97574</v>
      </c>
      <c r="C19" s="115">
        <v>43186</v>
      </c>
      <c r="D19" s="115">
        <v>39663</v>
      </c>
      <c r="E19" s="115">
        <v>45937</v>
      </c>
      <c r="F19" s="115">
        <v>19075</v>
      </c>
      <c r="G19" s="115">
        <v>19152</v>
      </c>
      <c r="H19" s="115">
        <v>16006</v>
      </c>
      <c r="I19" s="115">
        <v>7651</v>
      </c>
      <c r="J19" s="115">
        <v>6143</v>
      </c>
      <c r="K19" s="115">
        <v>25454</v>
      </c>
      <c r="L19" s="115">
        <v>11190</v>
      </c>
      <c r="M19" s="115">
        <v>10667</v>
      </c>
    </row>
    <row r="20" spans="1:13" ht="15" customHeight="1" x14ac:dyDescent="0.2">
      <c r="A20" s="194" t="s">
        <v>118</v>
      </c>
      <c r="B20" s="115">
        <v>97729</v>
      </c>
      <c r="C20" s="115">
        <v>42827</v>
      </c>
      <c r="D20" s="115">
        <v>40615</v>
      </c>
      <c r="E20" s="115">
        <v>46695</v>
      </c>
      <c r="F20" s="115">
        <v>19042</v>
      </c>
      <c r="G20" s="115">
        <v>20076</v>
      </c>
      <c r="H20" s="115">
        <v>16033</v>
      </c>
      <c r="I20" s="115">
        <v>7425</v>
      </c>
      <c r="J20" s="115">
        <v>6255</v>
      </c>
      <c r="K20" s="115">
        <v>24817</v>
      </c>
      <c r="L20" s="115">
        <v>11112</v>
      </c>
      <c r="M20" s="115">
        <v>10538</v>
      </c>
    </row>
    <row r="21" spans="1:13" ht="15" customHeight="1" x14ac:dyDescent="0.2">
      <c r="A21" s="194" t="s">
        <v>109</v>
      </c>
      <c r="B21" s="115">
        <v>98160</v>
      </c>
      <c r="C21" s="115">
        <v>43161</v>
      </c>
      <c r="D21" s="115">
        <v>40929</v>
      </c>
      <c r="E21" s="115">
        <v>47773</v>
      </c>
      <c r="F21" s="115">
        <v>19520</v>
      </c>
      <c r="G21" s="115">
        <v>20510</v>
      </c>
      <c r="H21" s="115">
        <v>16054</v>
      </c>
      <c r="I21" s="115">
        <v>7462</v>
      </c>
      <c r="J21" s="115">
        <v>6287</v>
      </c>
      <c r="K21" s="115">
        <v>24293</v>
      </c>
      <c r="L21" s="115">
        <v>10925</v>
      </c>
      <c r="M21" s="115">
        <v>10395</v>
      </c>
    </row>
    <row r="22" spans="1:13" ht="15" customHeight="1" x14ac:dyDescent="0.2">
      <c r="A22" s="194" t="s">
        <v>108</v>
      </c>
      <c r="B22" s="115">
        <v>95001</v>
      </c>
      <c r="C22" s="115">
        <v>43622</v>
      </c>
      <c r="D22" s="115">
        <v>39508</v>
      </c>
      <c r="E22" s="115">
        <v>46609</v>
      </c>
      <c r="F22" s="115">
        <v>19725</v>
      </c>
      <c r="G22" s="115">
        <v>20259</v>
      </c>
      <c r="H22" s="115">
        <v>15325</v>
      </c>
      <c r="I22" s="115">
        <v>7559</v>
      </c>
      <c r="J22" s="115">
        <v>5951</v>
      </c>
      <c r="K22" s="115">
        <v>23450</v>
      </c>
      <c r="L22" s="115">
        <v>11013</v>
      </c>
      <c r="M22" s="115">
        <v>9772</v>
      </c>
    </row>
    <row r="23" spans="1:13" ht="15" customHeight="1" x14ac:dyDescent="0.2">
      <c r="A23" s="194" t="s">
        <v>107</v>
      </c>
      <c r="B23" s="115">
        <v>93841</v>
      </c>
      <c r="C23" s="115">
        <v>43387</v>
      </c>
      <c r="D23" s="115">
        <v>39286</v>
      </c>
      <c r="E23" s="115">
        <v>46334</v>
      </c>
      <c r="F23" s="115">
        <v>19580</v>
      </c>
      <c r="G23" s="115">
        <v>20259</v>
      </c>
      <c r="H23" s="115">
        <v>15207</v>
      </c>
      <c r="I23" s="115">
        <v>7630</v>
      </c>
      <c r="J23" s="115">
        <v>6170</v>
      </c>
      <c r="K23" s="115">
        <v>22819</v>
      </c>
      <c r="L23" s="115">
        <v>10862</v>
      </c>
      <c r="M23" s="115">
        <v>9412</v>
      </c>
    </row>
    <row r="24" spans="1:13" ht="15" customHeight="1" x14ac:dyDescent="0.2">
      <c r="A24" s="194" t="s">
        <v>103</v>
      </c>
      <c r="B24" s="115">
        <v>92788</v>
      </c>
      <c r="C24" s="115">
        <v>43362</v>
      </c>
      <c r="D24" s="115">
        <v>38957</v>
      </c>
      <c r="E24" s="115">
        <v>45995</v>
      </c>
      <c r="F24" s="115">
        <v>19478</v>
      </c>
      <c r="G24" s="115">
        <v>20270</v>
      </c>
      <c r="H24" s="115">
        <v>15111</v>
      </c>
      <c r="I24" s="115">
        <v>7560</v>
      </c>
      <c r="J24" s="115">
        <v>6255</v>
      </c>
      <c r="K24" s="115">
        <v>22487</v>
      </c>
      <c r="L24" s="115">
        <v>11081</v>
      </c>
      <c r="M24" s="115">
        <v>8999</v>
      </c>
    </row>
    <row r="25" spans="1:13" ht="15" customHeight="1" x14ac:dyDescent="0.2">
      <c r="A25" s="194" t="s">
        <v>92</v>
      </c>
      <c r="B25" s="115">
        <v>93211</v>
      </c>
      <c r="C25" s="115">
        <v>42437</v>
      </c>
      <c r="D25" s="115">
        <v>40068</v>
      </c>
      <c r="E25" s="115">
        <v>46371</v>
      </c>
      <c r="F25" s="115">
        <v>18908</v>
      </c>
      <c r="G25" s="115">
        <v>21163</v>
      </c>
      <c r="H25" s="115">
        <v>14963</v>
      </c>
      <c r="I25" s="115">
        <v>7240</v>
      </c>
      <c r="J25" s="115">
        <v>6369</v>
      </c>
      <c r="K25" s="115">
        <v>22608</v>
      </c>
      <c r="L25" s="115">
        <v>11154</v>
      </c>
      <c r="M25" s="115">
        <v>8959</v>
      </c>
    </row>
    <row r="26" spans="1:13" ht="15" customHeight="1" x14ac:dyDescent="0.2">
      <c r="A26" s="194" t="s">
        <v>91</v>
      </c>
      <c r="B26" s="115">
        <v>92551</v>
      </c>
      <c r="C26" s="115">
        <v>42063</v>
      </c>
      <c r="D26" s="115">
        <v>39690</v>
      </c>
      <c r="E26" s="115">
        <v>46684</v>
      </c>
      <c r="F26" s="115">
        <v>18838</v>
      </c>
      <c r="G26" s="115">
        <v>21448</v>
      </c>
      <c r="H26" s="115">
        <v>14737</v>
      </c>
      <c r="I26" s="115">
        <v>7070</v>
      </c>
      <c r="J26" s="115">
        <v>6278</v>
      </c>
      <c r="K26" s="115">
        <v>22017</v>
      </c>
      <c r="L26" s="115">
        <v>11045</v>
      </c>
      <c r="M26" s="115">
        <v>8452</v>
      </c>
    </row>
    <row r="27" spans="1:13" ht="15" customHeight="1" x14ac:dyDescent="0.2">
      <c r="A27" s="194" t="s">
        <v>90</v>
      </c>
      <c r="B27" s="115">
        <v>92141</v>
      </c>
      <c r="C27" s="115">
        <v>41818</v>
      </c>
      <c r="D27" s="115">
        <v>39020</v>
      </c>
      <c r="E27" s="115">
        <v>46981</v>
      </c>
      <c r="F27" s="115">
        <v>18669</v>
      </c>
      <c r="G27" s="115">
        <v>21505</v>
      </c>
      <c r="H27" s="115">
        <v>14488</v>
      </c>
      <c r="I27" s="115">
        <v>7020</v>
      </c>
      <c r="J27" s="115">
        <v>6024</v>
      </c>
      <c r="K27" s="115">
        <v>21739</v>
      </c>
      <c r="L27" s="115">
        <v>11156</v>
      </c>
      <c r="M27" s="115">
        <v>8008</v>
      </c>
    </row>
    <row r="28" spans="1:13" ht="15" customHeight="1" x14ac:dyDescent="0.2">
      <c r="A28" s="194" t="s">
        <v>84</v>
      </c>
      <c r="B28" s="115">
        <v>90012</v>
      </c>
      <c r="C28" s="115">
        <v>42121</v>
      </c>
      <c r="D28" s="115">
        <v>36555</v>
      </c>
      <c r="E28" s="115">
        <v>45941</v>
      </c>
      <c r="F28" s="115">
        <v>18708</v>
      </c>
      <c r="G28" s="115">
        <v>20576</v>
      </c>
      <c r="H28" s="115">
        <v>14131</v>
      </c>
      <c r="I28" s="115">
        <v>7139</v>
      </c>
      <c r="J28" s="115">
        <v>5488</v>
      </c>
      <c r="K28" s="115">
        <v>21271</v>
      </c>
      <c r="L28" s="115">
        <v>11369</v>
      </c>
      <c r="M28" s="115">
        <v>7176</v>
      </c>
    </row>
    <row r="29" spans="1:13" ht="15" customHeight="1" x14ac:dyDescent="0.2">
      <c r="A29" s="194" t="s">
        <v>43</v>
      </c>
      <c r="B29" s="115">
        <v>88926</v>
      </c>
      <c r="C29" s="115">
        <v>42578</v>
      </c>
      <c r="D29" s="115">
        <v>35791</v>
      </c>
      <c r="E29" s="115">
        <v>45822</v>
      </c>
      <c r="F29" s="115">
        <v>18981</v>
      </c>
      <c r="G29" s="115">
        <v>20332</v>
      </c>
      <c r="H29" s="115">
        <v>13795</v>
      </c>
      <c r="I29" s="115">
        <v>7112</v>
      </c>
      <c r="J29" s="115">
        <v>5370</v>
      </c>
      <c r="K29" s="115">
        <v>20672</v>
      </c>
      <c r="L29" s="115">
        <v>11587</v>
      </c>
      <c r="M29" s="115">
        <v>6842</v>
      </c>
    </row>
    <row r="30" spans="1:13" ht="15" customHeight="1" x14ac:dyDescent="0.2">
      <c r="A30" s="194" t="s">
        <v>9</v>
      </c>
      <c r="B30" s="115">
        <v>87851</v>
      </c>
      <c r="C30" s="115">
        <v>44132</v>
      </c>
      <c r="D30" s="115">
        <v>32660</v>
      </c>
      <c r="E30" s="115">
        <v>45447</v>
      </c>
      <c r="F30" s="115">
        <v>20028</v>
      </c>
      <c r="G30" s="115">
        <v>18639</v>
      </c>
      <c r="H30" s="115">
        <v>13668</v>
      </c>
      <c r="I30" s="115">
        <v>7428</v>
      </c>
      <c r="J30" s="115">
        <v>4765</v>
      </c>
      <c r="K30" s="115">
        <v>20361</v>
      </c>
      <c r="L30" s="115">
        <v>11636</v>
      </c>
      <c r="M30" s="115">
        <v>6359</v>
      </c>
    </row>
    <row r="31" spans="1:13" ht="15" customHeight="1" x14ac:dyDescent="0.2">
      <c r="A31" s="194" t="s">
        <v>42</v>
      </c>
      <c r="B31" s="115">
        <v>88125</v>
      </c>
      <c r="C31" s="115">
        <v>44884</v>
      </c>
      <c r="D31" s="115">
        <v>32262</v>
      </c>
      <c r="E31" s="115">
        <v>45723</v>
      </c>
      <c r="F31" s="115">
        <v>20275</v>
      </c>
      <c r="G31" s="115">
        <v>18588</v>
      </c>
      <c r="H31" s="115">
        <v>13584</v>
      </c>
      <c r="I31" s="115">
        <v>7491</v>
      </c>
      <c r="J31" s="115">
        <v>4608</v>
      </c>
      <c r="K31" s="115">
        <v>20401</v>
      </c>
      <c r="L31" s="115">
        <v>12028</v>
      </c>
      <c r="M31" s="115">
        <v>6230</v>
      </c>
    </row>
    <row r="32" spans="1:13" ht="15" customHeight="1" x14ac:dyDescent="0.2">
      <c r="A32" s="194" t="s">
        <v>41</v>
      </c>
      <c r="B32" s="115">
        <v>86973</v>
      </c>
      <c r="C32" s="115">
        <v>44823</v>
      </c>
      <c r="D32" s="115">
        <v>31589</v>
      </c>
      <c r="E32" s="115">
        <v>45240</v>
      </c>
      <c r="F32" s="115">
        <v>20208</v>
      </c>
      <c r="G32" s="115">
        <v>18110</v>
      </c>
      <c r="H32" s="115">
        <v>13411</v>
      </c>
      <c r="I32" s="115">
        <v>7466</v>
      </c>
      <c r="J32" s="115">
        <v>4564</v>
      </c>
      <c r="K32" s="115">
        <v>20159</v>
      </c>
      <c r="L32" s="115">
        <v>12111</v>
      </c>
      <c r="M32" s="115">
        <v>6119</v>
      </c>
    </row>
    <row r="33" spans="1:13" ht="15" customHeight="1" x14ac:dyDescent="0.2">
      <c r="A33" s="194" t="s">
        <v>40</v>
      </c>
      <c r="B33" s="115">
        <v>85584</v>
      </c>
      <c r="C33" s="115">
        <v>45592</v>
      </c>
      <c r="D33" s="115">
        <v>30115</v>
      </c>
      <c r="E33" s="115">
        <v>44292</v>
      </c>
      <c r="F33" s="115">
        <v>20499</v>
      </c>
      <c r="G33" s="115">
        <v>17260</v>
      </c>
      <c r="H33" s="115">
        <v>13178</v>
      </c>
      <c r="I33" s="115">
        <v>7647</v>
      </c>
      <c r="J33" s="115">
        <v>4336</v>
      </c>
      <c r="K33" s="115">
        <v>19962</v>
      </c>
      <c r="L33" s="115">
        <v>12333</v>
      </c>
      <c r="M33" s="115">
        <v>5804</v>
      </c>
    </row>
    <row r="34" spans="1:13" ht="15" customHeight="1" x14ac:dyDescent="0.2">
      <c r="A34" s="194" t="s">
        <v>39</v>
      </c>
      <c r="B34" s="115">
        <v>83990</v>
      </c>
      <c r="C34" s="115">
        <v>45825</v>
      </c>
      <c r="D34" s="115">
        <v>29001</v>
      </c>
      <c r="E34" s="115">
        <v>43062</v>
      </c>
      <c r="F34" s="115">
        <v>20524</v>
      </c>
      <c r="G34" s="115">
        <v>16586</v>
      </c>
      <c r="H34" s="115">
        <v>13081</v>
      </c>
      <c r="I34" s="115">
        <v>7797</v>
      </c>
      <c r="J34" s="115">
        <v>4158</v>
      </c>
      <c r="K34" s="115">
        <v>19920</v>
      </c>
      <c r="L34" s="115">
        <v>12457</v>
      </c>
      <c r="M34" s="115">
        <v>5689</v>
      </c>
    </row>
    <row r="35" spans="1:13" ht="15" customHeight="1" x14ac:dyDescent="0.2">
      <c r="A35" s="194" t="s">
        <v>38</v>
      </c>
      <c r="B35" s="115">
        <v>82786</v>
      </c>
      <c r="C35" s="115">
        <v>46189</v>
      </c>
      <c r="D35" s="115">
        <v>27680</v>
      </c>
      <c r="E35" s="115">
        <v>42170</v>
      </c>
      <c r="F35" s="115">
        <v>20779</v>
      </c>
      <c r="G35" s="115">
        <v>15764</v>
      </c>
      <c r="H35" s="115">
        <v>12920</v>
      </c>
      <c r="I35" s="115">
        <v>7839</v>
      </c>
      <c r="J35" s="115">
        <v>3975</v>
      </c>
      <c r="K35" s="115">
        <v>19893</v>
      </c>
      <c r="L35" s="115">
        <v>12531</v>
      </c>
      <c r="M35" s="115">
        <v>5506</v>
      </c>
    </row>
    <row r="36" spans="1:13" ht="15" customHeight="1" x14ac:dyDescent="0.2">
      <c r="A36" s="194" t="s">
        <v>37</v>
      </c>
      <c r="B36" s="115">
        <v>81745</v>
      </c>
      <c r="C36" s="115">
        <v>45987</v>
      </c>
      <c r="D36" s="115">
        <v>26937</v>
      </c>
      <c r="E36" s="115">
        <v>41532</v>
      </c>
      <c r="F36" s="115">
        <v>20643</v>
      </c>
      <c r="G36" s="115">
        <v>15329</v>
      </c>
      <c r="H36" s="115">
        <v>12811</v>
      </c>
      <c r="I36" s="115">
        <v>7856</v>
      </c>
      <c r="J36" s="115">
        <v>3840</v>
      </c>
      <c r="K36" s="115">
        <v>19792</v>
      </c>
      <c r="L36" s="115">
        <v>12547</v>
      </c>
      <c r="M36" s="115">
        <v>5416</v>
      </c>
    </row>
    <row r="37" spans="1:13" ht="15" customHeight="1" x14ac:dyDescent="0.2">
      <c r="A37" s="194" t="s">
        <v>36</v>
      </c>
      <c r="B37" s="115">
        <v>81444</v>
      </c>
      <c r="C37" s="115">
        <v>45772</v>
      </c>
      <c r="D37" s="115">
        <v>26840</v>
      </c>
      <c r="E37" s="115">
        <v>41306</v>
      </c>
      <c r="F37" s="115">
        <v>20485</v>
      </c>
      <c r="G37" s="115">
        <v>15254</v>
      </c>
      <c r="H37" s="115">
        <v>12826</v>
      </c>
      <c r="I37" s="115">
        <v>7875</v>
      </c>
      <c r="J37" s="115">
        <v>3817</v>
      </c>
      <c r="K37" s="115">
        <v>19709</v>
      </c>
      <c r="L37" s="115">
        <v>12561</v>
      </c>
      <c r="M37" s="115">
        <v>5354</v>
      </c>
    </row>
    <row r="38" spans="1:13" ht="15" customHeight="1" x14ac:dyDescent="0.2">
      <c r="A38" s="194" t="s">
        <v>35</v>
      </c>
      <c r="B38" s="115">
        <v>81633</v>
      </c>
      <c r="C38" s="115">
        <v>45365</v>
      </c>
      <c r="D38" s="115">
        <v>27218</v>
      </c>
      <c r="E38" s="115">
        <v>41013</v>
      </c>
      <c r="F38" s="115">
        <v>20181</v>
      </c>
      <c r="G38" s="115">
        <v>15301</v>
      </c>
      <c r="H38" s="115">
        <v>13066</v>
      </c>
      <c r="I38" s="115">
        <v>7864</v>
      </c>
      <c r="J38" s="115">
        <v>3971</v>
      </c>
      <c r="K38" s="115">
        <v>19942</v>
      </c>
      <c r="L38" s="115">
        <v>12484</v>
      </c>
      <c r="M38" s="115">
        <v>5521</v>
      </c>
    </row>
    <row r="39" spans="1:13" ht="15" customHeight="1" x14ac:dyDescent="0.2">
      <c r="A39" s="194" t="s">
        <v>113</v>
      </c>
      <c r="B39" s="115">
        <v>82010</v>
      </c>
      <c r="C39" s="115">
        <v>45920</v>
      </c>
      <c r="D39" s="115">
        <v>26577</v>
      </c>
      <c r="E39" s="115">
        <v>40850</v>
      </c>
      <c r="F39" s="115">
        <v>20522</v>
      </c>
      <c r="G39" s="115">
        <v>14521</v>
      </c>
      <c r="H39" s="115">
        <v>13322</v>
      </c>
      <c r="I39" s="115">
        <v>7999</v>
      </c>
      <c r="J39" s="115">
        <v>4055</v>
      </c>
      <c r="K39" s="115">
        <v>20167</v>
      </c>
      <c r="L39" s="115">
        <v>12575</v>
      </c>
      <c r="M39" s="115">
        <v>5517</v>
      </c>
    </row>
    <row r="40" spans="1:13" ht="15" customHeight="1" x14ac:dyDescent="0.2">
      <c r="A40" s="194" t="s">
        <v>112</v>
      </c>
      <c r="B40" s="115">
        <v>82885</v>
      </c>
      <c r="C40" s="115">
        <v>46575</v>
      </c>
      <c r="D40" s="115">
        <v>26364</v>
      </c>
      <c r="E40" s="115">
        <v>40882</v>
      </c>
      <c r="F40" s="115">
        <v>20885</v>
      </c>
      <c r="G40" s="115">
        <v>14108</v>
      </c>
      <c r="H40" s="115">
        <v>13603</v>
      </c>
      <c r="I40" s="115">
        <v>8155</v>
      </c>
      <c r="J40" s="115">
        <v>4120</v>
      </c>
      <c r="K40" s="115">
        <v>20532</v>
      </c>
      <c r="L40" s="115">
        <v>12489</v>
      </c>
      <c r="M40" s="115">
        <v>5727</v>
      </c>
    </row>
    <row r="41" spans="1:13" ht="15" customHeight="1" x14ac:dyDescent="0.2">
      <c r="A41" s="194" t="s">
        <v>111</v>
      </c>
      <c r="B41" s="115">
        <v>83424</v>
      </c>
      <c r="C41" s="115">
        <v>47857</v>
      </c>
      <c r="D41" s="115">
        <v>25334</v>
      </c>
      <c r="E41" s="115">
        <v>40838</v>
      </c>
      <c r="F41" s="115">
        <v>21382</v>
      </c>
      <c r="G41" s="115">
        <v>13487</v>
      </c>
      <c r="H41" s="115">
        <v>13890</v>
      </c>
      <c r="I41" s="115">
        <v>8402</v>
      </c>
      <c r="J41" s="115">
        <v>4040</v>
      </c>
      <c r="K41" s="115">
        <v>20881</v>
      </c>
      <c r="L41" s="115">
        <v>12828</v>
      </c>
      <c r="M41" s="115">
        <v>5668</v>
      </c>
    </row>
    <row r="42" spans="1:13" ht="15" customHeight="1" x14ac:dyDescent="0.2">
      <c r="A42" s="194" t="s">
        <v>34</v>
      </c>
      <c r="B42" s="115">
        <v>84038</v>
      </c>
      <c r="C42" s="115">
        <v>49240</v>
      </c>
      <c r="D42" s="115">
        <v>24715</v>
      </c>
      <c r="E42" s="115">
        <v>41012</v>
      </c>
      <c r="F42" s="115">
        <v>21918</v>
      </c>
      <c r="G42" s="115">
        <v>13148</v>
      </c>
      <c r="H42" s="115">
        <v>14252</v>
      </c>
      <c r="I42" s="115">
        <v>8755</v>
      </c>
      <c r="J42" s="115">
        <v>3998</v>
      </c>
      <c r="K42" s="115">
        <v>20941</v>
      </c>
      <c r="L42" s="115">
        <v>13124</v>
      </c>
      <c r="M42" s="115">
        <v>5590</v>
      </c>
    </row>
    <row r="43" spans="1:13" ht="15" customHeight="1" x14ac:dyDescent="0.2">
      <c r="A43" s="194" t="s">
        <v>190</v>
      </c>
      <c r="B43" s="115">
        <v>85172</v>
      </c>
      <c r="C43" s="115">
        <v>51219</v>
      </c>
      <c r="D43" s="115">
        <v>23390</v>
      </c>
      <c r="E43" s="115">
        <v>41334</v>
      </c>
      <c r="F43" s="115">
        <v>22913</v>
      </c>
      <c r="G43" s="115">
        <v>12198</v>
      </c>
      <c r="H43" s="115">
        <v>14557</v>
      </c>
      <c r="I43" s="115">
        <v>9204</v>
      </c>
      <c r="J43" s="115">
        <v>3832</v>
      </c>
      <c r="K43" s="115">
        <v>21298</v>
      </c>
      <c r="L43" s="115">
        <v>13365</v>
      </c>
      <c r="M43" s="115">
        <v>5534</v>
      </c>
    </row>
    <row r="44" spans="1:13" ht="15" customHeight="1" x14ac:dyDescent="0.2">
      <c r="A44" s="194" t="s">
        <v>191</v>
      </c>
      <c r="B44" s="115">
        <v>85250</v>
      </c>
      <c r="C44" s="115">
        <v>54427</v>
      </c>
      <c r="D44" s="115">
        <v>20311</v>
      </c>
      <c r="E44" s="115">
        <v>41713</v>
      </c>
      <c r="F44" s="115">
        <v>24613</v>
      </c>
      <c r="G44" s="115">
        <v>10618</v>
      </c>
      <c r="H44" s="115">
        <v>14165</v>
      </c>
      <c r="I44" s="115">
        <v>9726</v>
      </c>
      <c r="J44" s="115">
        <v>3389</v>
      </c>
      <c r="K44" s="115">
        <v>21460</v>
      </c>
      <c r="L44" s="115">
        <v>14115</v>
      </c>
      <c r="M44" s="115">
        <v>4762</v>
      </c>
    </row>
    <row r="45" spans="1:13" ht="15" customHeight="1" x14ac:dyDescent="0.2">
      <c r="A45" s="194" t="s">
        <v>192</v>
      </c>
      <c r="B45" s="115">
        <v>85729</v>
      </c>
      <c r="C45" s="115">
        <v>55973</v>
      </c>
      <c r="D45" s="115">
        <v>19088</v>
      </c>
      <c r="E45" s="115">
        <v>42114</v>
      </c>
      <c r="F45" s="115">
        <v>25394</v>
      </c>
      <c r="G45" s="115">
        <v>10122</v>
      </c>
      <c r="H45" s="115">
        <v>14373</v>
      </c>
      <c r="I45" s="115">
        <v>9768</v>
      </c>
      <c r="J45" s="115">
        <v>3543</v>
      </c>
      <c r="K45" s="115">
        <v>21345</v>
      </c>
      <c r="L45" s="115">
        <v>14750</v>
      </c>
      <c r="M45" s="115">
        <v>4009</v>
      </c>
    </row>
    <row r="46" spans="1:13" ht="15" customHeight="1" x14ac:dyDescent="0.2">
      <c r="A46" s="194" t="s">
        <v>193</v>
      </c>
      <c r="B46" s="115">
        <v>86504</v>
      </c>
      <c r="C46" s="115">
        <v>56411</v>
      </c>
      <c r="D46" s="115">
        <v>19254</v>
      </c>
      <c r="E46" s="115">
        <v>42850</v>
      </c>
      <c r="F46" s="115">
        <v>25273</v>
      </c>
      <c r="G46" s="115">
        <v>11229</v>
      </c>
      <c r="H46" s="115">
        <v>14514</v>
      </c>
      <c r="I46" s="115">
        <v>9501</v>
      </c>
      <c r="J46" s="115">
        <v>3860</v>
      </c>
      <c r="K46" s="115">
        <v>21110</v>
      </c>
      <c r="L46" s="115">
        <v>15509</v>
      </c>
      <c r="M46" s="115">
        <v>2742</v>
      </c>
    </row>
    <row r="47" spans="1:13" ht="15" customHeight="1" x14ac:dyDescent="0.2">
      <c r="A47" s="194" t="s">
        <v>33</v>
      </c>
      <c r="B47" s="115">
        <v>86953</v>
      </c>
      <c r="C47" s="115">
        <v>54477</v>
      </c>
      <c r="D47" s="115">
        <v>22438</v>
      </c>
      <c r="E47" s="115">
        <v>44018</v>
      </c>
      <c r="F47" s="115">
        <v>24553</v>
      </c>
      <c r="G47" s="115">
        <v>13850</v>
      </c>
      <c r="H47" s="115">
        <v>14378</v>
      </c>
      <c r="I47" s="115">
        <v>8779</v>
      </c>
      <c r="J47" s="115">
        <v>4517</v>
      </c>
      <c r="K47" s="115">
        <v>20535</v>
      </c>
      <c r="L47" s="115">
        <v>15251</v>
      </c>
      <c r="M47" s="115">
        <v>2414</v>
      </c>
    </row>
    <row r="48" spans="1:13" ht="32.25" customHeight="1" x14ac:dyDescent="0.2">
      <c r="A48" s="437"/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</row>
    <row r="49" spans="1:14" s="191" customFormat="1" ht="52.7" customHeight="1" x14ac:dyDescent="0.2">
      <c r="A49" s="815" t="s">
        <v>450</v>
      </c>
      <c r="B49" s="815"/>
      <c r="C49" s="815"/>
      <c r="D49" s="815"/>
      <c r="E49" s="815"/>
      <c r="F49" s="815"/>
      <c r="G49" s="815"/>
      <c r="H49" s="815"/>
      <c r="I49" s="815"/>
      <c r="J49" s="815"/>
      <c r="K49" s="815"/>
      <c r="L49" s="815"/>
      <c r="M49" s="815"/>
      <c r="N49" s="190"/>
    </row>
    <row r="52" spans="1:14" x14ac:dyDescent="0.2">
      <c r="C52" s="204"/>
    </row>
  </sheetData>
  <mergeCells count="19">
    <mergeCell ref="H4:J4"/>
    <mergeCell ref="K4:M4"/>
    <mergeCell ref="B5:B7"/>
    <mergeCell ref="C5:D5"/>
    <mergeCell ref="E5:E7"/>
    <mergeCell ref="F5:G5"/>
    <mergeCell ref="A49:M49"/>
    <mergeCell ref="C7:D7"/>
    <mergeCell ref="F7:G7"/>
    <mergeCell ref="I7:J7"/>
    <mergeCell ref="L7:M7"/>
    <mergeCell ref="H5:H7"/>
    <mergeCell ref="I5:J5"/>
    <mergeCell ref="K5:K7"/>
    <mergeCell ref="L5:M5"/>
    <mergeCell ref="A3:A7"/>
    <mergeCell ref="B3:D4"/>
    <mergeCell ref="E3:M3"/>
    <mergeCell ref="E4:G4"/>
  </mergeCells>
  <phoneticPr fontId="3" type="noConversion"/>
  <conditionalFormatting sqref="B9:M4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8:M8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="90" zoomScaleNormal="90" workbookViewId="0">
      <pane ySplit="7" topLeftCell="A8" activePane="bottomLeft" state="frozen"/>
      <selection pane="bottomLeft"/>
    </sheetView>
  </sheetViews>
  <sheetFormatPr baseColWidth="10" defaultColWidth="16.1640625" defaultRowHeight="11.25" x14ac:dyDescent="0.2"/>
  <cols>
    <col min="1" max="1" width="4.33203125" style="34" customWidth="1"/>
    <col min="2" max="2" width="30.1640625" style="34" customWidth="1"/>
    <col min="3" max="3" width="13.5" style="34" customWidth="1"/>
    <col min="4" max="8" width="13.33203125" style="34" customWidth="1"/>
    <col min="9" max="10" width="9.33203125" style="34" customWidth="1"/>
    <col min="11" max="20" width="9.1640625" style="34" customWidth="1"/>
    <col min="21" max="21" width="4.33203125" style="34" customWidth="1"/>
    <col min="22" max="16384" width="16.1640625" style="34"/>
  </cols>
  <sheetData>
    <row r="1" spans="1:21" ht="16.5" customHeight="1" x14ac:dyDescent="0.2">
      <c r="A1" s="195"/>
      <c r="I1" s="195"/>
    </row>
    <row r="2" spans="1:21" ht="14.85" hidden="1" customHeight="1" x14ac:dyDescent="0.2">
      <c r="A2" s="195"/>
      <c r="B2" s="195"/>
      <c r="C2" s="196"/>
      <c r="D2" s="196"/>
      <c r="E2" s="196"/>
      <c r="F2" s="196"/>
      <c r="G2" s="196"/>
      <c r="H2" s="196"/>
      <c r="I2" s="195"/>
      <c r="J2" s="195"/>
      <c r="K2" s="196"/>
      <c r="L2" s="196"/>
      <c r="M2" s="196"/>
      <c r="N2" s="196"/>
      <c r="O2" s="196"/>
      <c r="P2" s="196"/>
    </row>
    <row r="3" spans="1:21" ht="14.85" customHeight="1" x14ac:dyDescent="0.2">
      <c r="A3" s="195" t="s">
        <v>455</v>
      </c>
      <c r="B3" s="196"/>
      <c r="C3" s="196"/>
      <c r="D3" s="196"/>
      <c r="E3" s="196"/>
      <c r="F3" s="196"/>
      <c r="G3" s="196"/>
      <c r="H3" s="196"/>
      <c r="I3" s="195" t="s">
        <v>488</v>
      </c>
      <c r="J3" s="196"/>
    </row>
    <row r="4" spans="1:21" s="477" customFormat="1" ht="30.2" customHeight="1" x14ac:dyDescent="0.15">
      <c r="A4" s="827" t="s">
        <v>158</v>
      </c>
      <c r="B4" s="778" t="s">
        <v>93</v>
      </c>
      <c r="C4" s="830" t="s">
        <v>174</v>
      </c>
      <c r="D4" s="831"/>
      <c r="E4" s="831"/>
      <c r="F4" s="831"/>
      <c r="G4" s="831"/>
      <c r="H4" s="831"/>
      <c r="I4" s="786" t="s">
        <v>496</v>
      </c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832"/>
      <c r="U4" s="833" t="s">
        <v>158</v>
      </c>
    </row>
    <row r="5" spans="1:21" s="477" customFormat="1" ht="28.5" customHeight="1" x14ac:dyDescent="0.15">
      <c r="A5" s="828"/>
      <c r="B5" s="779"/>
      <c r="C5" s="836" t="s">
        <v>167</v>
      </c>
      <c r="D5" s="837"/>
      <c r="E5" s="783" t="s">
        <v>168</v>
      </c>
      <c r="F5" s="837"/>
      <c r="G5" s="838" t="s">
        <v>432</v>
      </c>
      <c r="H5" s="839"/>
      <c r="I5" s="840" t="s">
        <v>199</v>
      </c>
      <c r="J5" s="840"/>
      <c r="K5" s="840"/>
      <c r="L5" s="840"/>
      <c r="M5" s="840"/>
      <c r="N5" s="841"/>
      <c r="O5" s="842" t="s">
        <v>298</v>
      </c>
      <c r="P5" s="840"/>
      <c r="Q5" s="840"/>
      <c r="R5" s="840"/>
      <c r="S5" s="840"/>
      <c r="T5" s="840"/>
      <c r="U5" s="834"/>
    </row>
    <row r="6" spans="1:21" s="477" customFormat="1" ht="25.5" customHeight="1" x14ac:dyDescent="0.15">
      <c r="A6" s="828"/>
      <c r="B6" s="779"/>
      <c r="C6" s="790" t="s">
        <v>451</v>
      </c>
      <c r="D6" s="791" t="s">
        <v>169</v>
      </c>
      <c r="E6" s="837" t="s">
        <v>451</v>
      </c>
      <c r="F6" s="791" t="s">
        <v>169</v>
      </c>
      <c r="G6" s="837" t="s">
        <v>451</v>
      </c>
      <c r="H6" s="783" t="s">
        <v>169</v>
      </c>
      <c r="I6" s="839" t="s">
        <v>167</v>
      </c>
      <c r="J6" s="844"/>
      <c r="K6" s="838" t="s">
        <v>168</v>
      </c>
      <c r="L6" s="844"/>
      <c r="M6" s="838" t="s">
        <v>432</v>
      </c>
      <c r="N6" s="844"/>
      <c r="O6" s="844" t="s">
        <v>167</v>
      </c>
      <c r="P6" s="843"/>
      <c r="Q6" s="843" t="s">
        <v>168</v>
      </c>
      <c r="R6" s="843"/>
      <c r="S6" s="838" t="s">
        <v>170</v>
      </c>
      <c r="T6" s="839"/>
      <c r="U6" s="834"/>
    </row>
    <row r="7" spans="1:21" s="477" customFormat="1" ht="33" customHeight="1" x14ac:dyDescent="0.15">
      <c r="A7" s="829"/>
      <c r="B7" s="780"/>
      <c r="C7" s="788"/>
      <c r="D7" s="782"/>
      <c r="E7" s="789"/>
      <c r="F7" s="782"/>
      <c r="G7" s="789"/>
      <c r="H7" s="784"/>
      <c r="I7" s="197" t="s">
        <v>121</v>
      </c>
      <c r="J7" s="438" t="s">
        <v>169</v>
      </c>
      <c r="K7" s="197" t="s">
        <v>121</v>
      </c>
      <c r="L7" s="438" t="s">
        <v>169</v>
      </c>
      <c r="M7" s="197" t="s">
        <v>121</v>
      </c>
      <c r="N7" s="438" t="s">
        <v>169</v>
      </c>
      <c r="O7" s="197" t="s">
        <v>121</v>
      </c>
      <c r="P7" s="438" t="s">
        <v>169</v>
      </c>
      <c r="Q7" s="197" t="s">
        <v>121</v>
      </c>
      <c r="R7" s="438" t="s">
        <v>169</v>
      </c>
      <c r="S7" s="197" t="s">
        <v>121</v>
      </c>
      <c r="T7" s="476" t="s">
        <v>169</v>
      </c>
      <c r="U7" s="835"/>
    </row>
    <row r="8" spans="1:21" s="477" customFormat="1" ht="27.75" customHeight="1" x14ac:dyDescent="0.2">
      <c r="A8" s="198"/>
      <c r="B8" s="118" t="s">
        <v>237</v>
      </c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440"/>
    </row>
    <row r="9" spans="1:21" ht="12.6" customHeight="1" x14ac:dyDescent="0.2">
      <c r="A9" s="441">
        <v>1</v>
      </c>
      <c r="B9" s="119" t="s">
        <v>236</v>
      </c>
      <c r="C9" s="115">
        <v>2205</v>
      </c>
      <c r="D9" s="115">
        <v>1442</v>
      </c>
      <c r="E9" s="115">
        <v>1529</v>
      </c>
      <c r="F9" s="115">
        <v>1332</v>
      </c>
      <c r="G9" s="115">
        <v>730</v>
      </c>
      <c r="H9" s="115">
        <v>579</v>
      </c>
      <c r="I9" s="115">
        <v>699</v>
      </c>
      <c r="J9" s="115">
        <v>592</v>
      </c>
      <c r="K9" s="115">
        <v>517</v>
      </c>
      <c r="L9" s="115">
        <v>491</v>
      </c>
      <c r="M9" s="115">
        <v>262</v>
      </c>
      <c r="N9" s="115">
        <v>228</v>
      </c>
      <c r="O9" s="115">
        <v>238</v>
      </c>
      <c r="P9" s="115">
        <v>165</v>
      </c>
      <c r="Q9" s="115">
        <v>162</v>
      </c>
      <c r="R9" s="115">
        <v>147</v>
      </c>
      <c r="S9" s="115">
        <v>74</v>
      </c>
      <c r="T9" s="115">
        <v>62</v>
      </c>
      <c r="U9" s="443">
        <v>1</v>
      </c>
    </row>
    <row r="10" spans="1:21" ht="15" customHeight="1" x14ac:dyDescent="0.2">
      <c r="A10" s="441"/>
      <c r="B10" s="118" t="s">
        <v>238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443"/>
    </row>
    <row r="11" spans="1:21" ht="12.6" customHeight="1" x14ac:dyDescent="0.2">
      <c r="A11" s="441">
        <v>2</v>
      </c>
      <c r="B11" s="119" t="s">
        <v>239</v>
      </c>
      <c r="C11" s="115">
        <v>1526</v>
      </c>
      <c r="D11" s="115">
        <v>966</v>
      </c>
      <c r="E11" s="115">
        <v>1432</v>
      </c>
      <c r="F11" s="115">
        <v>1278</v>
      </c>
      <c r="G11" s="115">
        <v>678</v>
      </c>
      <c r="H11" s="115">
        <v>568</v>
      </c>
      <c r="I11" s="115">
        <v>305</v>
      </c>
      <c r="J11" s="115">
        <v>241</v>
      </c>
      <c r="K11" s="115">
        <v>424</v>
      </c>
      <c r="L11" s="115">
        <v>416</v>
      </c>
      <c r="M11" s="115">
        <v>198</v>
      </c>
      <c r="N11" s="115">
        <v>163</v>
      </c>
      <c r="O11" s="115">
        <v>187</v>
      </c>
      <c r="P11" s="115">
        <v>141</v>
      </c>
      <c r="Q11" s="115">
        <v>180</v>
      </c>
      <c r="R11" s="115">
        <v>164</v>
      </c>
      <c r="S11" s="115">
        <v>71</v>
      </c>
      <c r="T11" s="115">
        <v>66</v>
      </c>
      <c r="U11" s="443">
        <v>2</v>
      </c>
    </row>
    <row r="12" spans="1:21" ht="12.6" customHeight="1" x14ac:dyDescent="0.2">
      <c r="A12" s="441">
        <v>3</v>
      </c>
      <c r="B12" s="119" t="s">
        <v>269</v>
      </c>
      <c r="C12" s="115">
        <v>1909</v>
      </c>
      <c r="D12" s="115">
        <v>1165</v>
      </c>
      <c r="E12" s="115">
        <v>1750</v>
      </c>
      <c r="F12" s="115">
        <v>1549</v>
      </c>
      <c r="G12" s="115">
        <v>906</v>
      </c>
      <c r="H12" s="115">
        <v>743</v>
      </c>
      <c r="I12" s="115">
        <v>514</v>
      </c>
      <c r="J12" s="115">
        <v>411</v>
      </c>
      <c r="K12" s="115">
        <v>628</v>
      </c>
      <c r="L12" s="115">
        <v>603</v>
      </c>
      <c r="M12" s="115">
        <v>339</v>
      </c>
      <c r="N12" s="115">
        <v>272</v>
      </c>
      <c r="O12" s="115">
        <v>203</v>
      </c>
      <c r="P12" s="115">
        <v>151</v>
      </c>
      <c r="Q12" s="115">
        <v>215</v>
      </c>
      <c r="R12" s="115">
        <v>202</v>
      </c>
      <c r="S12" s="115">
        <v>108</v>
      </c>
      <c r="T12" s="115">
        <v>95</v>
      </c>
      <c r="U12" s="443">
        <v>3</v>
      </c>
    </row>
    <row r="13" spans="1:21" ht="12.6" customHeight="1" x14ac:dyDescent="0.2">
      <c r="A13" s="441">
        <v>4</v>
      </c>
      <c r="B13" s="119" t="s">
        <v>270</v>
      </c>
      <c r="C13" s="115">
        <v>1057</v>
      </c>
      <c r="D13" s="115">
        <v>633</v>
      </c>
      <c r="E13" s="115">
        <v>777</v>
      </c>
      <c r="F13" s="115">
        <v>693</v>
      </c>
      <c r="G13" s="115">
        <v>412</v>
      </c>
      <c r="H13" s="115">
        <v>346</v>
      </c>
      <c r="I13" s="115">
        <v>238</v>
      </c>
      <c r="J13" s="115">
        <v>181</v>
      </c>
      <c r="K13" s="115">
        <v>282</v>
      </c>
      <c r="L13" s="115">
        <v>269</v>
      </c>
      <c r="M13" s="115">
        <v>144</v>
      </c>
      <c r="N13" s="115">
        <v>122</v>
      </c>
      <c r="O13" s="115">
        <v>112</v>
      </c>
      <c r="P13" s="115">
        <v>80</v>
      </c>
      <c r="Q13" s="115">
        <v>67</v>
      </c>
      <c r="R13" s="115">
        <v>62</v>
      </c>
      <c r="S13" s="115">
        <v>27</v>
      </c>
      <c r="T13" s="115">
        <v>23</v>
      </c>
      <c r="U13" s="443">
        <v>4</v>
      </c>
    </row>
    <row r="14" spans="1:21" ht="12.6" customHeight="1" x14ac:dyDescent="0.2">
      <c r="A14" s="441">
        <v>5</v>
      </c>
      <c r="B14" s="119" t="s">
        <v>271</v>
      </c>
      <c r="C14" s="115">
        <v>2108</v>
      </c>
      <c r="D14" s="115">
        <v>1291</v>
      </c>
      <c r="E14" s="115">
        <v>1881</v>
      </c>
      <c r="F14" s="115">
        <v>1698</v>
      </c>
      <c r="G14" s="115">
        <v>946</v>
      </c>
      <c r="H14" s="115">
        <v>794</v>
      </c>
      <c r="I14" s="115">
        <v>459</v>
      </c>
      <c r="J14" s="115">
        <v>368</v>
      </c>
      <c r="K14" s="115">
        <v>603</v>
      </c>
      <c r="L14" s="115">
        <v>585</v>
      </c>
      <c r="M14" s="115">
        <v>340</v>
      </c>
      <c r="N14" s="115">
        <v>285</v>
      </c>
      <c r="O14" s="115">
        <v>217</v>
      </c>
      <c r="P14" s="115">
        <v>155</v>
      </c>
      <c r="Q14" s="115">
        <v>160</v>
      </c>
      <c r="R14" s="115">
        <v>144</v>
      </c>
      <c r="S14" s="115">
        <v>78</v>
      </c>
      <c r="T14" s="115">
        <v>72</v>
      </c>
      <c r="U14" s="443">
        <v>5</v>
      </c>
    </row>
    <row r="15" spans="1:21" ht="12.6" customHeight="1" x14ac:dyDescent="0.2">
      <c r="A15" s="441">
        <v>6</v>
      </c>
      <c r="B15" s="119" t="s">
        <v>272</v>
      </c>
      <c r="C15" s="115">
        <v>1629</v>
      </c>
      <c r="D15" s="115">
        <v>999</v>
      </c>
      <c r="E15" s="115">
        <v>1299</v>
      </c>
      <c r="F15" s="115">
        <v>1158</v>
      </c>
      <c r="G15" s="115">
        <v>681</v>
      </c>
      <c r="H15" s="115">
        <v>565</v>
      </c>
      <c r="I15" s="115">
        <v>283</v>
      </c>
      <c r="J15" s="115">
        <v>237</v>
      </c>
      <c r="K15" s="115">
        <v>413</v>
      </c>
      <c r="L15" s="115">
        <v>405</v>
      </c>
      <c r="M15" s="115">
        <v>216</v>
      </c>
      <c r="N15" s="115">
        <v>172</v>
      </c>
      <c r="O15" s="115">
        <v>149</v>
      </c>
      <c r="P15" s="115">
        <v>110</v>
      </c>
      <c r="Q15" s="115">
        <v>127</v>
      </c>
      <c r="R15" s="115">
        <v>112</v>
      </c>
      <c r="S15" s="115">
        <v>61</v>
      </c>
      <c r="T15" s="115">
        <v>55</v>
      </c>
      <c r="U15" s="443">
        <v>6</v>
      </c>
    </row>
    <row r="16" spans="1:21" ht="12.6" customHeight="1" x14ac:dyDescent="0.2">
      <c r="A16" s="441">
        <v>7</v>
      </c>
      <c r="B16" s="120" t="s">
        <v>94</v>
      </c>
      <c r="C16" s="115">
        <v>10434</v>
      </c>
      <c r="D16" s="115">
        <v>6496</v>
      </c>
      <c r="E16" s="115">
        <v>8668</v>
      </c>
      <c r="F16" s="115">
        <v>7708</v>
      </c>
      <c r="G16" s="115">
        <v>4353</v>
      </c>
      <c r="H16" s="115">
        <v>3595</v>
      </c>
      <c r="I16" s="115">
        <v>2498</v>
      </c>
      <c r="J16" s="115">
        <v>2030</v>
      </c>
      <c r="K16" s="115">
        <v>2867</v>
      </c>
      <c r="L16" s="115">
        <v>2769</v>
      </c>
      <c r="M16" s="115">
        <v>1499</v>
      </c>
      <c r="N16" s="115">
        <v>1242</v>
      </c>
      <c r="O16" s="115">
        <v>1106</v>
      </c>
      <c r="P16" s="115">
        <v>802</v>
      </c>
      <c r="Q16" s="115">
        <v>911</v>
      </c>
      <c r="R16" s="115">
        <v>831</v>
      </c>
      <c r="S16" s="115">
        <v>419</v>
      </c>
      <c r="T16" s="115">
        <v>373</v>
      </c>
      <c r="U16" s="443">
        <v>7</v>
      </c>
    </row>
    <row r="17" spans="1:21" ht="20.100000000000001" customHeight="1" x14ac:dyDescent="0.2">
      <c r="A17" s="441"/>
      <c r="B17" s="118" t="s">
        <v>237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443"/>
    </row>
    <row r="18" spans="1:21" ht="12.6" customHeight="1" x14ac:dyDescent="0.2">
      <c r="A18" s="441">
        <v>8</v>
      </c>
      <c r="B18" s="119" t="s">
        <v>240</v>
      </c>
      <c r="C18" s="115">
        <v>696</v>
      </c>
      <c r="D18" s="115">
        <v>467</v>
      </c>
      <c r="E18" s="115">
        <v>417</v>
      </c>
      <c r="F18" s="115">
        <v>361</v>
      </c>
      <c r="G18" s="115">
        <v>176</v>
      </c>
      <c r="H18" s="115">
        <v>147</v>
      </c>
      <c r="I18" s="115">
        <v>243</v>
      </c>
      <c r="J18" s="115">
        <v>192</v>
      </c>
      <c r="K18" s="115">
        <v>118</v>
      </c>
      <c r="L18" s="115">
        <v>109</v>
      </c>
      <c r="M18" s="115">
        <v>59</v>
      </c>
      <c r="N18" s="115">
        <v>51</v>
      </c>
      <c r="O18" s="115">
        <v>113</v>
      </c>
      <c r="P18" s="115">
        <v>89</v>
      </c>
      <c r="Q18" s="115">
        <v>97</v>
      </c>
      <c r="R18" s="115">
        <v>86</v>
      </c>
      <c r="S18" s="115">
        <v>41</v>
      </c>
      <c r="T18" s="115">
        <v>39</v>
      </c>
      <c r="U18" s="443">
        <v>8</v>
      </c>
    </row>
    <row r="19" spans="1:21" ht="15" customHeight="1" x14ac:dyDescent="0.2">
      <c r="A19" s="441"/>
      <c r="B19" s="118" t="s">
        <v>238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443"/>
    </row>
    <row r="20" spans="1:21" ht="12.6" customHeight="1" x14ac:dyDescent="0.2">
      <c r="A20" s="441">
        <v>9</v>
      </c>
      <c r="B20" s="119" t="s">
        <v>240</v>
      </c>
      <c r="C20" s="115">
        <v>1482</v>
      </c>
      <c r="D20" s="115">
        <v>909</v>
      </c>
      <c r="E20" s="115">
        <v>941</v>
      </c>
      <c r="F20" s="115">
        <v>854</v>
      </c>
      <c r="G20" s="115">
        <v>501</v>
      </c>
      <c r="H20" s="115">
        <v>408</v>
      </c>
      <c r="I20" s="115">
        <v>399</v>
      </c>
      <c r="J20" s="115">
        <v>303</v>
      </c>
      <c r="K20" s="115">
        <v>364</v>
      </c>
      <c r="L20" s="115">
        <v>347</v>
      </c>
      <c r="M20" s="115">
        <v>222</v>
      </c>
      <c r="N20" s="115">
        <v>176</v>
      </c>
      <c r="O20" s="115">
        <v>135</v>
      </c>
      <c r="P20" s="115">
        <v>97</v>
      </c>
      <c r="Q20" s="115">
        <v>65</v>
      </c>
      <c r="R20" s="115">
        <v>60</v>
      </c>
      <c r="S20" s="115">
        <v>30</v>
      </c>
      <c r="T20" s="115">
        <v>29</v>
      </c>
      <c r="U20" s="443">
        <v>9</v>
      </c>
    </row>
    <row r="21" spans="1:21" ht="12.6" customHeight="1" x14ac:dyDescent="0.2">
      <c r="A21" s="441">
        <v>10</v>
      </c>
      <c r="B21" s="119" t="s">
        <v>273</v>
      </c>
      <c r="C21" s="115">
        <v>483</v>
      </c>
      <c r="D21" s="115">
        <v>304</v>
      </c>
      <c r="E21" s="115">
        <v>265</v>
      </c>
      <c r="F21" s="115">
        <v>225</v>
      </c>
      <c r="G21" s="115">
        <v>188</v>
      </c>
      <c r="H21" s="115">
        <v>139</v>
      </c>
      <c r="I21" s="115">
        <v>154</v>
      </c>
      <c r="J21" s="115">
        <v>119</v>
      </c>
      <c r="K21" s="115">
        <v>96</v>
      </c>
      <c r="L21" s="115">
        <v>87</v>
      </c>
      <c r="M21" s="115">
        <v>75</v>
      </c>
      <c r="N21" s="115">
        <v>53</v>
      </c>
      <c r="O21" s="115">
        <v>41</v>
      </c>
      <c r="P21" s="115">
        <v>31</v>
      </c>
      <c r="Q21" s="115">
        <v>31</v>
      </c>
      <c r="R21" s="115">
        <v>28</v>
      </c>
      <c r="S21" s="115">
        <v>10</v>
      </c>
      <c r="T21" s="115">
        <v>8</v>
      </c>
      <c r="U21" s="443">
        <v>10</v>
      </c>
    </row>
    <row r="22" spans="1:21" ht="12.6" customHeight="1" x14ac:dyDescent="0.2">
      <c r="A22" s="441">
        <v>11</v>
      </c>
      <c r="B22" s="119" t="s">
        <v>274</v>
      </c>
      <c r="C22" s="115">
        <v>840</v>
      </c>
      <c r="D22" s="115">
        <v>465</v>
      </c>
      <c r="E22" s="115">
        <v>518</v>
      </c>
      <c r="F22" s="115">
        <v>470</v>
      </c>
      <c r="G22" s="115">
        <v>321</v>
      </c>
      <c r="H22" s="115">
        <v>246</v>
      </c>
      <c r="I22" s="115">
        <v>249</v>
      </c>
      <c r="J22" s="115">
        <v>174</v>
      </c>
      <c r="K22" s="115">
        <v>216</v>
      </c>
      <c r="L22" s="115">
        <v>208</v>
      </c>
      <c r="M22" s="115">
        <v>139</v>
      </c>
      <c r="N22" s="115">
        <v>107</v>
      </c>
      <c r="O22" s="115">
        <v>67</v>
      </c>
      <c r="P22" s="115">
        <v>48</v>
      </c>
      <c r="Q22" s="115">
        <v>42</v>
      </c>
      <c r="R22" s="115">
        <v>35</v>
      </c>
      <c r="S22" s="115">
        <v>24</v>
      </c>
      <c r="T22" s="115">
        <v>18</v>
      </c>
      <c r="U22" s="443">
        <v>11</v>
      </c>
    </row>
    <row r="23" spans="1:21" ht="12.6" customHeight="1" x14ac:dyDescent="0.2">
      <c r="A23" s="441">
        <v>12</v>
      </c>
      <c r="B23" s="119" t="s">
        <v>275</v>
      </c>
      <c r="C23" s="115">
        <v>609</v>
      </c>
      <c r="D23" s="115">
        <v>347</v>
      </c>
      <c r="E23" s="115">
        <v>400</v>
      </c>
      <c r="F23" s="115">
        <v>361</v>
      </c>
      <c r="G23" s="115">
        <v>221</v>
      </c>
      <c r="H23" s="115">
        <v>178</v>
      </c>
      <c r="I23" s="115">
        <v>134</v>
      </c>
      <c r="J23" s="115">
        <v>103</v>
      </c>
      <c r="K23" s="115">
        <v>149</v>
      </c>
      <c r="L23" s="115">
        <v>143</v>
      </c>
      <c r="M23" s="115">
        <v>91</v>
      </c>
      <c r="N23" s="115">
        <v>80</v>
      </c>
      <c r="O23" s="115">
        <v>60</v>
      </c>
      <c r="P23" s="115">
        <v>40</v>
      </c>
      <c r="Q23" s="115">
        <v>31</v>
      </c>
      <c r="R23" s="115">
        <v>31</v>
      </c>
      <c r="S23" s="115">
        <v>15</v>
      </c>
      <c r="T23" s="115">
        <v>12</v>
      </c>
      <c r="U23" s="443">
        <v>12</v>
      </c>
    </row>
    <row r="24" spans="1:21" ht="12.6" customHeight="1" x14ac:dyDescent="0.2">
      <c r="A24" s="441">
        <v>13</v>
      </c>
      <c r="B24" s="120" t="s">
        <v>95</v>
      </c>
      <c r="C24" s="115">
        <v>4110</v>
      </c>
      <c r="D24" s="115">
        <v>2492</v>
      </c>
      <c r="E24" s="115">
        <v>2541</v>
      </c>
      <c r="F24" s="115">
        <v>2271</v>
      </c>
      <c r="G24" s="115">
        <v>1407</v>
      </c>
      <c r="H24" s="115">
        <v>1118</v>
      </c>
      <c r="I24" s="115">
        <v>1179</v>
      </c>
      <c r="J24" s="115">
        <v>891</v>
      </c>
      <c r="K24" s="115">
        <v>943</v>
      </c>
      <c r="L24" s="115">
        <v>894</v>
      </c>
      <c r="M24" s="115">
        <v>586</v>
      </c>
      <c r="N24" s="115">
        <v>467</v>
      </c>
      <c r="O24" s="115">
        <v>416</v>
      </c>
      <c r="P24" s="115">
        <v>305</v>
      </c>
      <c r="Q24" s="115">
        <v>266</v>
      </c>
      <c r="R24" s="115">
        <v>240</v>
      </c>
      <c r="S24" s="115">
        <v>120</v>
      </c>
      <c r="T24" s="115">
        <v>106</v>
      </c>
      <c r="U24" s="443">
        <v>13</v>
      </c>
    </row>
    <row r="25" spans="1:21" ht="15" customHeight="1" x14ac:dyDescent="0.2">
      <c r="A25" s="441"/>
      <c r="B25" s="118" t="s">
        <v>238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443"/>
    </row>
    <row r="26" spans="1:21" ht="12.6" customHeight="1" x14ac:dyDescent="0.2">
      <c r="A26" s="441">
        <v>14</v>
      </c>
      <c r="B26" s="119" t="s">
        <v>241</v>
      </c>
      <c r="C26" s="115">
        <v>637</v>
      </c>
      <c r="D26" s="115">
        <v>382</v>
      </c>
      <c r="E26" s="115">
        <v>360</v>
      </c>
      <c r="F26" s="115">
        <v>330</v>
      </c>
      <c r="G26" s="115">
        <v>222</v>
      </c>
      <c r="H26" s="115">
        <v>177</v>
      </c>
      <c r="I26" s="115">
        <v>160</v>
      </c>
      <c r="J26" s="115">
        <v>117</v>
      </c>
      <c r="K26" s="115">
        <v>140</v>
      </c>
      <c r="L26" s="115">
        <v>138</v>
      </c>
      <c r="M26" s="115">
        <v>71</v>
      </c>
      <c r="N26" s="115">
        <v>58</v>
      </c>
      <c r="O26" s="115">
        <v>70</v>
      </c>
      <c r="P26" s="115">
        <v>47</v>
      </c>
      <c r="Q26" s="115">
        <v>48</v>
      </c>
      <c r="R26" s="115">
        <v>44</v>
      </c>
      <c r="S26" s="115">
        <v>33</v>
      </c>
      <c r="T26" s="115">
        <v>30</v>
      </c>
      <c r="U26" s="443">
        <v>14</v>
      </c>
    </row>
    <row r="27" spans="1:21" ht="12.6" customHeight="1" x14ac:dyDescent="0.2">
      <c r="A27" s="441">
        <v>15</v>
      </c>
      <c r="B27" s="119" t="s">
        <v>276</v>
      </c>
      <c r="C27" s="115">
        <v>1386</v>
      </c>
      <c r="D27" s="115">
        <v>743</v>
      </c>
      <c r="E27" s="115">
        <v>943</v>
      </c>
      <c r="F27" s="115">
        <v>853</v>
      </c>
      <c r="G27" s="115">
        <v>557</v>
      </c>
      <c r="H27" s="115">
        <v>441</v>
      </c>
      <c r="I27" s="115">
        <v>304</v>
      </c>
      <c r="J27" s="115">
        <v>206</v>
      </c>
      <c r="K27" s="115">
        <v>318</v>
      </c>
      <c r="L27" s="115">
        <v>308</v>
      </c>
      <c r="M27" s="115">
        <v>164</v>
      </c>
      <c r="N27" s="115">
        <v>131</v>
      </c>
      <c r="O27" s="115">
        <v>135</v>
      </c>
      <c r="P27" s="115">
        <v>83</v>
      </c>
      <c r="Q27" s="115">
        <v>121</v>
      </c>
      <c r="R27" s="115">
        <v>111</v>
      </c>
      <c r="S27" s="115">
        <v>49</v>
      </c>
      <c r="T27" s="115">
        <v>40</v>
      </c>
      <c r="U27" s="443">
        <v>15</v>
      </c>
    </row>
    <row r="28" spans="1:21" ht="12.6" customHeight="1" x14ac:dyDescent="0.2">
      <c r="A28" s="441">
        <v>16</v>
      </c>
      <c r="B28" s="120" t="s">
        <v>96</v>
      </c>
      <c r="C28" s="115">
        <v>2023</v>
      </c>
      <c r="D28" s="115">
        <v>1125</v>
      </c>
      <c r="E28" s="115">
        <v>1303</v>
      </c>
      <c r="F28" s="115">
        <v>1183</v>
      </c>
      <c r="G28" s="115">
        <v>779</v>
      </c>
      <c r="H28" s="115">
        <v>618</v>
      </c>
      <c r="I28" s="115">
        <v>464</v>
      </c>
      <c r="J28" s="115">
        <v>323</v>
      </c>
      <c r="K28" s="115">
        <v>458</v>
      </c>
      <c r="L28" s="115">
        <v>446</v>
      </c>
      <c r="M28" s="115">
        <v>235</v>
      </c>
      <c r="N28" s="115">
        <v>189</v>
      </c>
      <c r="O28" s="115">
        <v>205</v>
      </c>
      <c r="P28" s="115">
        <v>130</v>
      </c>
      <c r="Q28" s="115">
        <v>169</v>
      </c>
      <c r="R28" s="115">
        <v>155</v>
      </c>
      <c r="S28" s="115">
        <v>82</v>
      </c>
      <c r="T28" s="115">
        <v>70</v>
      </c>
      <c r="U28" s="443">
        <v>16</v>
      </c>
    </row>
    <row r="29" spans="1:21" ht="26.45" customHeight="1" x14ac:dyDescent="0.2">
      <c r="A29" s="444">
        <v>17</v>
      </c>
      <c r="B29" s="122" t="s">
        <v>24</v>
      </c>
      <c r="C29" s="116">
        <v>16567</v>
      </c>
      <c r="D29" s="116">
        <v>10113</v>
      </c>
      <c r="E29" s="116">
        <v>12512</v>
      </c>
      <c r="F29" s="116">
        <v>11162</v>
      </c>
      <c r="G29" s="116">
        <v>6539</v>
      </c>
      <c r="H29" s="116">
        <v>5331</v>
      </c>
      <c r="I29" s="116">
        <v>4141</v>
      </c>
      <c r="J29" s="116">
        <v>3244</v>
      </c>
      <c r="K29" s="116">
        <v>4268</v>
      </c>
      <c r="L29" s="116">
        <v>4109</v>
      </c>
      <c r="M29" s="116">
        <v>2320</v>
      </c>
      <c r="N29" s="116">
        <v>1898</v>
      </c>
      <c r="O29" s="116">
        <v>1727</v>
      </c>
      <c r="P29" s="116">
        <v>1237</v>
      </c>
      <c r="Q29" s="116">
        <v>1346</v>
      </c>
      <c r="R29" s="116">
        <v>1226</v>
      </c>
      <c r="S29" s="116">
        <v>621</v>
      </c>
      <c r="T29" s="116">
        <v>549</v>
      </c>
      <c r="U29" s="445">
        <v>17</v>
      </c>
    </row>
    <row r="30" spans="1:21" ht="21.95" customHeight="1" x14ac:dyDescent="0.2">
      <c r="A30" s="444"/>
      <c r="B30" s="118" t="s">
        <v>242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445"/>
    </row>
    <row r="31" spans="1:21" ht="12.6" customHeight="1" x14ac:dyDescent="0.2">
      <c r="A31" s="441">
        <v>18</v>
      </c>
      <c r="B31" s="119" t="s">
        <v>243</v>
      </c>
      <c r="C31" s="115">
        <v>170</v>
      </c>
      <c r="D31" s="115">
        <v>104</v>
      </c>
      <c r="E31" s="115">
        <v>148</v>
      </c>
      <c r="F31" s="115">
        <v>132</v>
      </c>
      <c r="G31" s="115">
        <v>42</v>
      </c>
      <c r="H31" s="115">
        <v>30</v>
      </c>
      <c r="I31" s="115">
        <v>76</v>
      </c>
      <c r="J31" s="115">
        <v>61</v>
      </c>
      <c r="K31" s="115">
        <v>75</v>
      </c>
      <c r="L31" s="115">
        <v>69</v>
      </c>
      <c r="M31" s="115">
        <v>17</v>
      </c>
      <c r="N31" s="115">
        <v>15</v>
      </c>
      <c r="O31" s="115">
        <v>6</v>
      </c>
      <c r="P31" s="115">
        <v>5</v>
      </c>
      <c r="Q31" s="115">
        <v>6</v>
      </c>
      <c r="R31" s="115">
        <v>5</v>
      </c>
      <c r="S31" s="115">
        <v>2</v>
      </c>
      <c r="T31" s="115">
        <v>1</v>
      </c>
      <c r="U31" s="443">
        <v>18</v>
      </c>
    </row>
    <row r="32" spans="1:21" ht="12.6" customHeight="1" x14ac:dyDescent="0.2">
      <c r="A32" s="441">
        <v>19</v>
      </c>
      <c r="B32" s="119" t="s">
        <v>21</v>
      </c>
      <c r="C32" s="115">
        <v>909</v>
      </c>
      <c r="D32" s="115">
        <v>524</v>
      </c>
      <c r="E32" s="115">
        <v>1066</v>
      </c>
      <c r="F32" s="115">
        <v>966</v>
      </c>
      <c r="G32" s="115">
        <v>403</v>
      </c>
      <c r="H32" s="115">
        <v>333</v>
      </c>
      <c r="I32" s="115">
        <v>255</v>
      </c>
      <c r="J32" s="115">
        <v>198</v>
      </c>
      <c r="K32" s="115">
        <v>387</v>
      </c>
      <c r="L32" s="115">
        <v>374</v>
      </c>
      <c r="M32" s="115">
        <v>147</v>
      </c>
      <c r="N32" s="115">
        <v>129</v>
      </c>
      <c r="O32" s="115">
        <v>124</v>
      </c>
      <c r="P32" s="115">
        <v>86</v>
      </c>
      <c r="Q32" s="115">
        <v>135</v>
      </c>
      <c r="R32" s="115">
        <v>122</v>
      </c>
      <c r="S32" s="115">
        <v>42</v>
      </c>
      <c r="T32" s="115">
        <v>36</v>
      </c>
      <c r="U32" s="443">
        <v>19</v>
      </c>
    </row>
    <row r="33" spans="1:21" ht="15" customHeight="1" x14ac:dyDescent="0.2">
      <c r="A33" s="441"/>
      <c r="B33" s="118" t="s">
        <v>238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443"/>
    </row>
    <row r="34" spans="1:21" ht="12.6" customHeight="1" x14ac:dyDescent="0.2">
      <c r="A34" s="441">
        <v>20</v>
      </c>
      <c r="B34" s="119" t="s">
        <v>21</v>
      </c>
      <c r="C34" s="115">
        <v>1576</v>
      </c>
      <c r="D34" s="115">
        <v>905</v>
      </c>
      <c r="E34" s="115">
        <v>1687</v>
      </c>
      <c r="F34" s="115">
        <v>1531</v>
      </c>
      <c r="G34" s="115">
        <v>613</v>
      </c>
      <c r="H34" s="115">
        <v>499</v>
      </c>
      <c r="I34" s="115">
        <v>405</v>
      </c>
      <c r="J34" s="115">
        <v>292</v>
      </c>
      <c r="K34" s="115">
        <v>613</v>
      </c>
      <c r="L34" s="115">
        <v>594</v>
      </c>
      <c r="M34" s="115">
        <v>227</v>
      </c>
      <c r="N34" s="115">
        <v>182</v>
      </c>
      <c r="O34" s="115">
        <v>206</v>
      </c>
      <c r="P34" s="115">
        <v>156</v>
      </c>
      <c r="Q34" s="115">
        <v>187</v>
      </c>
      <c r="R34" s="115">
        <v>171</v>
      </c>
      <c r="S34" s="115">
        <v>69</v>
      </c>
      <c r="T34" s="115">
        <v>62</v>
      </c>
      <c r="U34" s="443">
        <v>20</v>
      </c>
    </row>
    <row r="35" spans="1:21" ht="12.6" customHeight="1" x14ac:dyDescent="0.2">
      <c r="A35" s="441">
        <v>21</v>
      </c>
      <c r="B35" s="119" t="s">
        <v>277</v>
      </c>
      <c r="C35" s="115">
        <v>890</v>
      </c>
      <c r="D35" s="115">
        <v>547</v>
      </c>
      <c r="E35" s="115">
        <v>755</v>
      </c>
      <c r="F35" s="115">
        <v>698</v>
      </c>
      <c r="G35" s="115">
        <v>279</v>
      </c>
      <c r="H35" s="115">
        <v>237</v>
      </c>
      <c r="I35" s="115">
        <v>272</v>
      </c>
      <c r="J35" s="115">
        <v>210</v>
      </c>
      <c r="K35" s="115">
        <v>287</v>
      </c>
      <c r="L35" s="115">
        <v>277</v>
      </c>
      <c r="M35" s="115">
        <v>112</v>
      </c>
      <c r="N35" s="115">
        <v>95</v>
      </c>
      <c r="O35" s="115">
        <v>79</v>
      </c>
      <c r="P35" s="115">
        <v>59</v>
      </c>
      <c r="Q35" s="115">
        <v>54</v>
      </c>
      <c r="R35" s="115">
        <v>51</v>
      </c>
      <c r="S35" s="115">
        <v>20</v>
      </c>
      <c r="T35" s="115">
        <v>18</v>
      </c>
      <c r="U35" s="443">
        <v>21</v>
      </c>
    </row>
    <row r="36" spans="1:21" ht="12.6" customHeight="1" x14ac:dyDescent="0.2">
      <c r="A36" s="441">
        <v>22</v>
      </c>
      <c r="B36" s="120" t="s">
        <v>97</v>
      </c>
      <c r="C36" s="115">
        <v>3545</v>
      </c>
      <c r="D36" s="115">
        <v>2080</v>
      </c>
      <c r="E36" s="115">
        <v>3656</v>
      </c>
      <c r="F36" s="115">
        <v>3327</v>
      </c>
      <c r="G36" s="115">
        <v>1337</v>
      </c>
      <c r="H36" s="115">
        <v>1099</v>
      </c>
      <c r="I36" s="115">
        <v>1008</v>
      </c>
      <c r="J36" s="115">
        <v>761</v>
      </c>
      <c r="K36" s="115">
        <v>1362</v>
      </c>
      <c r="L36" s="115">
        <v>1314</v>
      </c>
      <c r="M36" s="115">
        <v>503</v>
      </c>
      <c r="N36" s="115">
        <v>421</v>
      </c>
      <c r="O36" s="115">
        <v>415</v>
      </c>
      <c r="P36" s="115">
        <v>306</v>
      </c>
      <c r="Q36" s="115">
        <v>382</v>
      </c>
      <c r="R36" s="115">
        <v>349</v>
      </c>
      <c r="S36" s="115">
        <v>133</v>
      </c>
      <c r="T36" s="115">
        <v>117</v>
      </c>
      <c r="U36" s="443">
        <v>22</v>
      </c>
    </row>
    <row r="37" spans="1:21" ht="20.100000000000001" customHeight="1" x14ac:dyDescent="0.2">
      <c r="A37" s="441"/>
      <c r="B37" s="118" t="s">
        <v>242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443"/>
    </row>
    <row r="38" spans="1:21" ht="12.6" customHeight="1" x14ac:dyDescent="0.2">
      <c r="A38" s="441">
        <v>23</v>
      </c>
      <c r="B38" s="119" t="s">
        <v>244</v>
      </c>
      <c r="C38" s="115">
        <v>456</v>
      </c>
      <c r="D38" s="115">
        <v>278</v>
      </c>
      <c r="E38" s="115">
        <v>458</v>
      </c>
      <c r="F38" s="115">
        <v>400</v>
      </c>
      <c r="G38" s="115">
        <v>189</v>
      </c>
      <c r="H38" s="115">
        <v>143</v>
      </c>
      <c r="I38" s="115">
        <v>109</v>
      </c>
      <c r="J38" s="115">
        <v>95</v>
      </c>
      <c r="K38" s="115">
        <v>137</v>
      </c>
      <c r="L38" s="115">
        <v>136</v>
      </c>
      <c r="M38" s="115">
        <v>69</v>
      </c>
      <c r="N38" s="115">
        <v>56</v>
      </c>
      <c r="O38" s="115">
        <v>47</v>
      </c>
      <c r="P38" s="115">
        <v>36</v>
      </c>
      <c r="Q38" s="115">
        <v>57</v>
      </c>
      <c r="R38" s="115">
        <v>53</v>
      </c>
      <c r="S38" s="115">
        <v>17</v>
      </c>
      <c r="T38" s="115">
        <v>13</v>
      </c>
      <c r="U38" s="443">
        <v>23</v>
      </c>
    </row>
    <row r="39" spans="1:21" ht="12.6" customHeight="1" x14ac:dyDescent="0.2">
      <c r="A39" s="441">
        <v>24</v>
      </c>
      <c r="B39" s="119" t="s">
        <v>278</v>
      </c>
      <c r="C39" s="115">
        <v>1184</v>
      </c>
      <c r="D39" s="115">
        <v>750</v>
      </c>
      <c r="E39" s="115">
        <v>928</v>
      </c>
      <c r="F39" s="115">
        <v>828</v>
      </c>
      <c r="G39" s="115">
        <v>324</v>
      </c>
      <c r="H39" s="115">
        <v>265</v>
      </c>
      <c r="I39" s="115">
        <v>422</v>
      </c>
      <c r="J39" s="115">
        <v>326</v>
      </c>
      <c r="K39" s="115">
        <v>369</v>
      </c>
      <c r="L39" s="115">
        <v>356</v>
      </c>
      <c r="M39" s="115">
        <v>138</v>
      </c>
      <c r="N39" s="115">
        <v>125</v>
      </c>
      <c r="O39" s="115">
        <v>144</v>
      </c>
      <c r="P39" s="115">
        <v>111</v>
      </c>
      <c r="Q39" s="115">
        <v>108</v>
      </c>
      <c r="R39" s="115">
        <v>104</v>
      </c>
      <c r="S39" s="115">
        <v>43</v>
      </c>
      <c r="T39" s="115">
        <v>40</v>
      </c>
      <c r="U39" s="443">
        <v>24</v>
      </c>
    </row>
    <row r="40" spans="1:21" ht="15" customHeight="1" x14ac:dyDescent="0.2">
      <c r="A40" s="441"/>
      <c r="B40" s="118" t="s">
        <v>238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443"/>
    </row>
    <row r="41" spans="1:21" ht="12.6" customHeight="1" x14ac:dyDescent="0.2">
      <c r="A41" s="441">
        <v>25</v>
      </c>
      <c r="B41" s="119" t="s">
        <v>245</v>
      </c>
      <c r="C41" s="115">
        <v>681</v>
      </c>
      <c r="D41" s="115">
        <v>377</v>
      </c>
      <c r="E41" s="115">
        <v>423</v>
      </c>
      <c r="F41" s="115">
        <v>379</v>
      </c>
      <c r="G41" s="115">
        <v>222</v>
      </c>
      <c r="H41" s="115">
        <v>177</v>
      </c>
      <c r="I41" s="115">
        <v>197</v>
      </c>
      <c r="J41" s="115">
        <v>136</v>
      </c>
      <c r="K41" s="115">
        <v>156</v>
      </c>
      <c r="L41" s="115">
        <v>145</v>
      </c>
      <c r="M41" s="115">
        <v>106</v>
      </c>
      <c r="N41" s="115">
        <v>83</v>
      </c>
      <c r="O41" s="115">
        <v>48</v>
      </c>
      <c r="P41" s="115">
        <v>36</v>
      </c>
      <c r="Q41" s="115">
        <v>41</v>
      </c>
      <c r="R41" s="115">
        <v>40</v>
      </c>
      <c r="S41" s="115">
        <v>12</v>
      </c>
      <c r="T41" s="115">
        <v>8</v>
      </c>
      <c r="U41" s="443">
        <v>25</v>
      </c>
    </row>
    <row r="42" spans="1:21" ht="12.6" customHeight="1" x14ac:dyDescent="0.2">
      <c r="A42" s="441">
        <v>26</v>
      </c>
      <c r="B42" s="119" t="s">
        <v>279</v>
      </c>
      <c r="C42" s="115">
        <v>1840</v>
      </c>
      <c r="D42" s="115">
        <v>1083</v>
      </c>
      <c r="E42" s="115">
        <v>2051</v>
      </c>
      <c r="F42" s="115">
        <v>1855</v>
      </c>
      <c r="G42" s="115">
        <v>828</v>
      </c>
      <c r="H42" s="115">
        <v>673</v>
      </c>
      <c r="I42" s="115">
        <v>487</v>
      </c>
      <c r="J42" s="115">
        <v>384</v>
      </c>
      <c r="K42" s="115">
        <v>796</v>
      </c>
      <c r="L42" s="115">
        <v>767</v>
      </c>
      <c r="M42" s="115">
        <v>353</v>
      </c>
      <c r="N42" s="115">
        <v>302</v>
      </c>
      <c r="O42" s="115">
        <v>261</v>
      </c>
      <c r="P42" s="115">
        <v>178</v>
      </c>
      <c r="Q42" s="115">
        <v>245</v>
      </c>
      <c r="R42" s="115">
        <v>228</v>
      </c>
      <c r="S42" s="115">
        <v>77</v>
      </c>
      <c r="T42" s="115">
        <v>65</v>
      </c>
      <c r="U42" s="443">
        <v>26</v>
      </c>
    </row>
    <row r="43" spans="1:21" ht="12.6" customHeight="1" x14ac:dyDescent="0.2">
      <c r="A43" s="441">
        <v>27</v>
      </c>
      <c r="B43" s="467" t="s">
        <v>219</v>
      </c>
      <c r="C43" s="115">
        <v>4161</v>
      </c>
      <c r="D43" s="115">
        <v>2488</v>
      </c>
      <c r="E43" s="115">
        <v>3860</v>
      </c>
      <c r="F43" s="115">
        <v>3462</v>
      </c>
      <c r="G43" s="115">
        <v>1563</v>
      </c>
      <c r="H43" s="115">
        <v>1258</v>
      </c>
      <c r="I43" s="115">
        <v>1215</v>
      </c>
      <c r="J43" s="115">
        <v>941</v>
      </c>
      <c r="K43" s="115">
        <v>1458</v>
      </c>
      <c r="L43" s="115">
        <v>1404</v>
      </c>
      <c r="M43" s="115">
        <v>666</v>
      </c>
      <c r="N43" s="115">
        <v>566</v>
      </c>
      <c r="O43" s="115">
        <v>500</v>
      </c>
      <c r="P43" s="115">
        <v>361</v>
      </c>
      <c r="Q43" s="115">
        <v>451</v>
      </c>
      <c r="R43" s="115">
        <v>425</v>
      </c>
      <c r="S43" s="115">
        <v>149</v>
      </c>
      <c r="T43" s="115">
        <v>126</v>
      </c>
      <c r="U43" s="443">
        <v>27</v>
      </c>
    </row>
    <row r="44" spans="1:21" ht="20.100000000000001" customHeight="1" x14ac:dyDescent="0.2">
      <c r="A44" s="441"/>
      <c r="B44" s="120" t="s">
        <v>237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443"/>
    </row>
    <row r="45" spans="1:21" ht="12.6" customHeight="1" x14ac:dyDescent="0.2">
      <c r="A45" s="441">
        <v>28</v>
      </c>
      <c r="B45" s="119" t="s">
        <v>246</v>
      </c>
      <c r="C45" s="115">
        <v>671</v>
      </c>
      <c r="D45" s="115">
        <v>418</v>
      </c>
      <c r="E45" s="115">
        <v>368</v>
      </c>
      <c r="F45" s="115">
        <v>321</v>
      </c>
      <c r="G45" s="115">
        <v>143</v>
      </c>
      <c r="H45" s="115">
        <v>112</v>
      </c>
      <c r="I45" s="115">
        <v>246</v>
      </c>
      <c r="J45" s="115">
        <v>181</v>
      </c>
      <c r="K45" s="115">
        <v>132</v>
      </c>
      <c r="L45" s="115">
        <v>121</v>
      </c>
      <c r="M45" s="115">
        <v>64</v>
      </c>
      <c r="N45" s="115">
        <v>49</v>
      </c>
      <c r="O45" s="115">
        <v>99</v>
      </c>
      <c r="P45" s="115">
        <v>71</v>
      </c>
      <c r="Q45" s="115">
        <v>56</v>
      </c>
      <c r="R45" s="115">
        <v>53</v>
      </c>
      <c r="S45" s="115">
        <v>17</v>
      </c>
      <c r="T45" s="115">
        <v>15</v>
      </c>
      <c r="U45" s="443">
        <v>28</v>
      </c>
    </row>
    <row r="46" spans="1:21" ht="15" customHeight="1" x14ac:dyDescent="0.2">
      <c r="A46" s="441"/>
      <c r="B46" s="118" t="s">
        <v>238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443"/>
    </row>
    <row r="47" spans="1:21" ht="12.6" customHeight="1" x14ac:dyDescent="0.2">
      <c r="A47" s="441">
        <v>29</v>
      </c>
      <c r="B47" s="119" t="s">
        <v>247</v>
      </c>
      <c r="C47" s="115">
        <v>692</v>
      </c>
      <c r="D47" s="115">
        <v>415</v>
      </c>
      <c r="E47" s="115">
        <v>456</v>
      </c>
      <c r="F47" s="115">
        <v>401</v>
      </c>
      <c r="G47" s="115">
        <v>264</v>
      </c>
      <c r="H47" s="115">
        <v>206</v>
      </c>
      <c r="I47" s="115">
        <v>242</v>
      </c>
      <c r="J47" s="115">
        <v>180</v>
      </c>
      <c r="K47" s="115">
        <v>167</v>
      </c>
      <c r="L47" s="115">
        <v>158</v>
      </c>
      <c r="M47" s="115">
        <v>121</v>
      </c>
      <c r="N47" s="115">
        <v>92</v>
      </c>
      <c r="O47" s="115">
        <v>52</v>
      </c>
      <c r="P47" s="115">
        <v>38</v>
      </c>
      <c r="Q47" s="115">
        <v>43</v>
      </c>
      <c r="R47" s="115">
        <v>42</v>
      </c>
      <c r="S47" s="115">
        <v>20</v>
      </c>
      <c r="T47" s="115">
        <v>17</v>
      </c>
      <c r="U47" s="443">
        <v>29</v>
      </c>
    </row>
    <row r="48" spans="1:21" ht="12.6" customHeight="1" x14ac:dyDescent="0.2">
      <c r="A48" s="441">
        <v>30</v>
      </c>
      <c r="B48" s="119" t="s">
        <v>280</v>
      </c>
      <c r="C48" s="115">
        <v>714</v>
      </c>
      <c r="D48" s="115">
        <v>444</v>
      </c>
      <c r="E48" s="115">
        <v>568</v>
      </c>
      <c r="F48" s="115">
        <v>520</v>
      </c>
      <c r="G48" s="115">
        <v>262</v>
      </c>
      <c r="H48" s="115">
        <v>210</v>
      </c>
      <c r="I48" s="115">
        <v>254</v>
      </c>
      <c r="J48" s="115">
        <v>199</v>
      </c>
      <c r="K48" s="115">
        <v>265</v>
      </c>
      <c r="L48" s="115">
        <v>256</v>
      </c>
      <c r="M48" s="115">
        <v>124</v>
      </c>
      <c r="N48" s="115">
        <v>100</v>
      </c>
      <c r="O48" s="115">
        <v>49</v>
      </c>
      <c r="P48" s="115">
        <v>39</v>
      </c>
      <c r="Q48" s="115">
        <v>26</v>
      </c>
      <c r="R48" s="115">
        <v>23</v>
      </c>
      <c r="S48" s="115">
        <v>10</v>
      </c>
      <c r="T48" s="115">
        <v>10</v>
      </c>
      <c r="U48" s="443">
        <v>30</v>
      </c>
    </row>
    <row r="49" spans="1:21" ht="12.6" customHeight="1" x14ac:dyDescent="0.2">
      <c r="A49" s="441">
        <v>31</v>
      </c>
      <c r="B49" s="119" t="s">
        <v>281</v>
      </c>
      <c r="C49" s="115">
        <v>532</v>
      </c>
      <c r="D49" s="115">
        <v>319</v>
      </c>
      <c r="E49" s="115">
        <v>328</v>
      </c>
      <c r="F49" s="115">
        <v>279</v>
      </c>
      <c r="G49" s="115">
        <v>178</v>
      </c>
      <c r="H49" s="115">
        <v>138</v>
      </c>
      <c r="I49" s="115">
        <v>200</v>
      </c>
      <c r="J49" s="115">
        <v>151</v>
      </c>
      <c r="K49" s="115">
        <v>124</v>
      </c>
      <c r="L49" s="115">
        <v>116</v>
      </c>
      <c r="M49" s="115">
        <v>82</v>
      </c>
      <c r="N49" s="115">
        <v>64</v>
      </c>
      <c r="O49" s="115">
        <v>66</v>
      </c>
      <c r="P49" s="115">
        <v>47</v>
      </c>
      <c r="Q49" s="115">
        <v>29</v>
      </c>
      <c r="R49" s="115">
        <v>28</v>
      </c>
      <c r="S49" s="115">
        <v>15</v>
      </c>
      <c r="T49" s="115">
        <v>14</v>
      </c>
      <c r="U49" s="443">
        <v>31</v>
      </c>
    </row>
    <row r="50" spans="1:21" ht="12.6" customHeight="1" x14ac:dyDescent="0.2">
      <c r="A50" s="441">
        <v>32</v>
      </c>
      <c r="B50" s="120" t="s">
        <v>98</v>
      </c>
      <c r="C50" s="115">
        <v>2609</v>
      </c>
      <c r="D50" s="115">
        <v>1596</v>
      </c>
      <c r="E50" s="115">
        <v>1720</v>
      </c>
      <c r="F50" s="115">
        <v>1521</v>
      </c>
      <c r="G50" s="115">
        <v>847</v>
      </c>
      <c r="H50" s="115">
        <v>666</v>
      </c>
      <c r="I50" s="115">
        <v>942</v>
      </c>
      <c r="J50" s="115">
        <v>711</v>
      </c>
      <c r="K50" s="115">
        <v>688</v>
      </c>
      <c r="L50" s="115">
        <v>651</v>
      </c>
      <c r="M50" s="115">
        <v>391</v>
      </c>
      <c r="N50" s="115">
        <v>305</v>
      </c>
      <c r="O50" s="115">
        <v>266</v>
      </c>
      <c r="P50" s="115">
        <v>195</v>
      </c>
      <c r="Q50" s="115">
        <v>154</v>
      </c>
      <c r="R50" s="115">
        <v>146</v>
      </c>
      <c r="S50" s="115">
        <v>62</v>
      </c>
      <c r="T50" s="115">
        <v>56</v>
      </c>
      <c r="U50" s="443">
        <v>32</v>
      </c>
    </row>
    <row r="51" spans="1:21" ht="24.95" customHeight="1" x14ac:dyDescent="0.2">
      <c r="A51" s="444">
        <v>33</v>
      </c>
      <c r="B51" s="122" t="s">
        <v>25</v>
      </c>
      <c r="C51" s="116">
        <v>10315</v>
      </c>
      <c r="D51" s="116">
        <v>6164</v>
      </c>
      <c r="E51" s="116">
        <v>9236</v>
      </c>
      <c r="F51" s="116">
        <v>8310</v>
      </c>
      <c r="G51" s="116">
        <v>3747</v>
      </c>
      <c r="H51" s="116">
        <v>3023</v>
      </c>
      <c r="I51" s="116">
        <v>3165</v>
      </c>
      <c r="J51" s="116">
        <v>2413</v>
      </c>
      <c r="K51" s="116">
        <v>3508</v>
      </c>
      <c r="L51" s="116">
        <v>3369</v>
      </c>
      <c r="M51" s="116">
        <v>1560</v>
      </c>
      <c r="N51" s="116">
        <v>1292</v>
      </c>
      <c r="O51" s="116">
        <v>1181</v>
      </c>
      <c r="P51" s="116">
        <v>862</v>
      </c>
      <c r="Q51" s="116">
        <v>987</v>
      </c>
      <c r="R51" s="116">
        <v>920</v>
      </c>
      <c r="S51" s="116">
        <v>344</v>
      </c>
      <c r="T51" s="116">
        <v>299</v>
      </c>
      <c r="U51" s="445">
        <v>33</v>
      </c>
    </row>
  </sheetData>
  <mergeCells count="22">
    <mergeCell ref="Q6:R6"/>
    <mergeCell ref="H6:H7"/>
    <mergeCell ref="I6:J6"/>
    <mergeCell ref="K6:L6"/>
    <mergeCell ref="M6:N6"/>
    <mergeCell ref="O6:P6"/>
    <mergeCell ref="A4:A7"/>
    <mergeCell ref="B4:B7"/>
    <mergeCell ref="C4:H4"/>
    <mergeCell ref="I4:T4"/>
    <mergeCell ref="U4:U7"/>
    <mergeCell ref="C5:D5"/>
    <mergeCell ref="E5:F5"/>
    <mergeCell ref="G5:H5"/>
    <mergeCell ref="I5:N5"/>
    <mergeCell ref="O5:T5"/>
    <mergeCell ref="S6:T6"/>
    <mergeCell ref="C6:C7"/>
    <mergeCell ref="D6:D7"/>
    <mergeCell ref="E6:E7"/>
    <mergeCell ref="F6:F7"/>
    <mergeCell ref="G6:G7"/>
  </mergeCells>
  <conditionalFormatting sqref="C9:T5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31496062992125984" footer="0.55118110236220474"/>
  <pageSetup paperSize="9" firstPageNumber="32" orientation="portrait" useFirstPageNumber="1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4.33203125" style="34" customWidth="1"/>
    <col min="2" max="2" width="28.1640625" style="34" customWidth="1"/>
    <col min="3" max="3" width="7.1640625" style="34" customWidth="1"/>
    <col min="4" max="4" width="7" style="34" customWidth="1"/>
    <col min="5" max="7" width="6.83203125" style="34" customWidth="1"/>
    <col min="8" max="8" width="5.83203125" style="34" customWidth="1"/>
    <col min="9" max="9" width="7" style="34" customWidth="1"/>
    <col min="10" max="10" width="6.83203125" style="34" customWidth="1"/>
    <col min="11" max="11" width="7.1640625" style="34" customWidth="1"/>
    <col min="12" max="13" width="6.83203125" style="34" customWidth="1"/>
    <col min="14" max="14" width="6.83203125" style="484" customWidth="1"/>
    <col min="15" max="17" width="9.33203125" style="484" customWidth="1"/>
    <col min="18" max="21" width="9.1640625" style="484" customWidth="1"/>
    <col min="22" max="22" width="9" style="484" customWidth="1"/>
    <col min="23" max="26" width="9.1640625" style="484" customWidth="1"/>
    <col min="27" max="27" width="4.33203125" style="484" customWidth="1"/>
    <col min="28" max="16384" width="12" style="484"/>
  </cols>
  <sheetData>
    <row r="1" spans="1:27" s="34" customFormat="1" ht="16.5" customHeight="1" x14ac:dyDescent="0.2">
      <c r="A1" s="195"/>
      <c r="I1" s="195"/>
      <c r="M1" s="470"/>
      <c r="O1" s="195"/>
    </row>
    <row r="2" spans="1:27" s="34" customFormat="1" ht="14.85" hidden="1" customHeight="1" x14ac:dyDescent="0.2">
      <c r="A2" s="195" t="s">
        <v>436</v>
      </c>
      <c r="B2" s="195"/>
      <c r="C2" s="196"/>
      <c r="D2" s="196"/>
      <c r="E2" s="196"/>
      <c r="F2" s="196"/>
      <c r="G2" s="196"/>
      <c r="H2" s="196"/>
      <c r="I2" s="195"/>
      <c r="J2" s="195"/>
      <c r="K2" s="196"/>
      <c r="L2" s="196"/>
      <c r="M2" s="196"/>
      <c r="N2" s="196"/>
      <c r="O2" s="196"/>
      <c r="P2" s="196"/>
    </row>
    <row r="3" spans="1:27" ht="14.85" customHeight="1" x14ac:dyDescent="0.2">
      <c r="A3" s="470" t="s">
        <v>454</v>
      </c>
      <c r="O3" s="470" t="s">
        <v>488</v>
      </c>
    </row>
    <row r="4" spans="1:27" ht="30.2" customHeight="1" x14ac:dyDescent="0.2">
      <c r="A4" s="827" t="s">
        <v>158</v>
      </c>
      <c r="B4" s="852" t="s">
        <v>93</v>
      </c>
      <c r="C4" s="785" t="s">
        <v>496</v>
      </c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 t="s">
        <v>496</v>
      </c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832"/>
      <c r="AA4" s="845" t="s">
        <v>158</v>
      </c>
    </row>
    <row r="5" spans="1:27" ht="28.5" customHeight="1" x14ac:dyDescent="0.2">
      <c r="A5" s="828"/>
      <c r="B5" s="853"/>
      <c r="C5" s="848" t="s">
        <v>15</v>
      </c>
      <c r="D5" s="840"/>
      <c r="E5" s="840"/>
      <c r="F5" s="840"/>
      <c r="G5" s="840"/>
      <c r="H5" s="840"/>
      <c r="I5" s="849" t="s">
        <v>16</v>
      </c>
      <c r="J5" s="850"/>
      <c r="K5" s="850"/>
      <c r="L5" s="850"/>
      <c r="M5" s="850"/>
      <c r="N5" s="850"/>
      <c r="O5" s="840" t="s">
        <v>452</v>
      </c>
      <c r="P5" s="840"/>
      <c r="Q5" s="840"/>
      <c r="R5" s="840"/>
      <c r="S5" s="840"/>
      <c r="T5" s="841"/>
      <c r="U5" s="842" t="s">
        <v>497</v>
      </c>
      <c r="V5" s="840"/>
      <c r="W5" s="840"/>
      <c r="X5" s="840"/>
      <c r="Y5" s="840"/>
      <c r="Z5" s="840"/>
      <c r="AA5" s="846"/>
    </row>
    <row r="6" spans="1:27" ht="25.5" customHeight="1" x14ac:dyDescent="0.2">
      <c r="A6" s="828"/>
      <c r="B6" s="853"/>
      <c r="C6" s="851" t="s">
        <v>167</v>
      </c>
      <c r="D6" s="844"/>
      <c r="E6" s="838" t="s">
        <v>168</v>
      </c>
      <c r="F6" s="844"/>
      <c r="G6" s="838" t="s">
        <v>432</v>
      </c>
      <c r="H6" s="844"/>
      <c r="I6" s="839" t="s">
        <v>167</v>
      </c>
      <c r="J6" s="844"/>
      <c r="K6" s="838" t="s">
        <v>168</v>
      </c>
      <c r="L6" s="839"/>
      <c r="M6" s="838" t="s">
        <v>432</v>
      </c>
      <c r="N6" s="839"/>
      <c r="O6" s="839" t="s">
        <v>167</v>
      </c>
      <c r="P6" s="844"/>
      <c r="Q6" s="838" t="s">
        <v>168</v>
      </c>
      <c r="R6" s="844"/>
      <c r="S6" s="838" t="s">
        <v>432</v>
      </c>
      <c r="T6" s="844"/>
      <c r="U6" s="839" t="s">
        <v>167</v>
      </c>
      <c r="V6" s="844"/>
      <c r="W6" s="838" t="s">
        <v>168</v>
      </c>
      <c r="X6" s="844"/>
      <c r="Y6" s="838" t="s">
        <v>432</v>
      </c>
      <c r="Z6" s="839"/>
      <c r="AA6" s="846"/>
    </row>
    <row r="7" spans="1:27" ht="33" customHeight="1" x14ac:dyDescent="0.2">
      <c r="A7" s="829"/>
      <c r="B7" s="854"/>
      <c r="C7" s="439" t="s">
        <v>121</v>
      </c>
      <c r="D7" s="438" t="s">
        <v>169</v>
      </c>
      <c r="E7" s="197" t="s">
        <v>435</v>
      </c>
      <c r="F7" s="438" t="s">
        <v>169</v>
      </c>
      <c r="G7" s="197" t="s">
        <v>435</v>
      </c>
      <c r="H7" s="438" t="s">
        <v>169</v>
      </c>
      <c r="I7" s="197" t="s">
        <v>121</v>
      </c>
      <c r="J7" s="438" t="s">
        <v>169</v>
      </c>
      <c r="K7" s="438" t="s">
        <v>121</v>
      </c>
      <c r="L7" s="476" t="s">
        <v>169</v>
      </c>
      <c r="M7" s="197" t="s">
        <v>121</v>
      </c>
      <c r="N7" s="476" t="s">
        <v>169</v>
      </c>
      <c r="O7" s="197" t="s">
        <v>121</v>
      </c>
      <c r="P7" s="438" t="s">
        <v>169</v>
      </c>
      <c r="Q7" s="197" t="s">
        <v>121</v>
      </c>
      <c r="R7" s="438" t="s">
        <v>169</v>
      </c>
      <c r="S7" s="197" t="s">
        <v>121</v>
      </c>
      <c r="T7" s="438" t="s">
        <v>169</v>
      </c>
      <c r="U7" s="197" t="s">
        <v>121</v>
      </c>
      <c r="V7" s="438" t="s">
        <v>169</v>
      </c>
      <c r="W7" s="197" t="s">
        <v>121</v>
      </c>
      <c r="X7" s="438" t="s">
        <v>169</v>
      </c>
      <c r="Y7" s="197" t="s">
        <v>461</v>
      </c>
      <c r="Z7" s="476" t="s">
        <v>169</v>
      </c>
      <c r="AA7" s="847"/>
    </row>
    <row r="8" spans="1:27" s="482" customFormat="1" ht="27.75" customHeight="1" x14ac:dyDescent="0.2">
      <c r="A8" s="198"/>
      <c r="B8" s="466" t="s">
        <v>237</v>
      </c>
      <c r="C8" s="465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477"/>
      <c r="P8" s="477"/>
      <c r="Q8" s="477"/>
      <c r="R8" s="477"/>
      <c r="S8" s="477"/>
      <c r="T8" s="477"/>
      <c r="U8" s="477"/>
      <c r="V8" s="477"/>
      <c r="W8" s="477"/>
      <c r="X8" s="477"/>
      <c r="Y8" s="477"/>
      <c r="Z8" s="477"/>
      <c r="AA8" s="440"/>
    </row>
    <row r="9" spans="1:27" s="449" customFormat="1" ht="12.6" customHeight="1" x14ac:dyDescent="0.2">
      <c r="A9" s="441">
        <v>1</v>
      </c>
      <c r="B9" s="467" t="s">
        <v>236</v>
      </c>
      <c r="C9" s="115">
        <v>336</v>
      </c>
      <c r="D9" s="115">
        <v>201</v>
      </c>
      <c r="E9" s="115">
        <v>156</v>
      </c>
      <c r="F9" s="115">
        <v>136</v>
      </c>
      <c r="G9" s="115">
        <v>88</v>
      </c>
      <c r="H9" s="115">
        <v>59</v>
      </c>
      <c r="I9" s="115">
        <v>710</v>
      </c>
      <c r="J9" s="115">
        <v>336</v>
      </c>
      <c r="K9" s="115">
        <v>594</v>
      </c>
      <c r="L9" s="115">
        <v>472</v>
      </c>
      <c r="M9" s="115">
        <v>260</v>
      </c>
      <c r="N9" s="115">
        <v>194</v>
      </c>
      <c r="O9" s="115">
        <v>222</v>
      </c>
      <c r="P9" s="115">
        <v>148</v>
      </c>
      <c r="Q9" s="115">
        <v>100</v>
      </c>
      <c r="R9" s="115">
        <v>86</v>
      </c>
      <c r="S9" s="115">
        <v>46</v>
      </c>
      <c r="T9" s="115">
        <v>36</v>
      </c>
      <c r="U9" s="115">
        <v>0</v>
      </c>
      <c r="V9" s="115">
        <v>0</v>
      </c>
      <c r="W9" s="115">
        <v>0</v>
      </c>
      <c r="X9" s="115">
        <v>0</v>
      </c>
      <c r="Y9" s="115">
        <v>0</v>
      </c>
      <c r="Z9" s="115">
        <v>0</v>
      </c>
      <c r="AA9" s="443">
        <v>1</v>
      </c>
    </row>
    <row r="10" spans="1:27" s="449" customFormat="1" ht="15" customHeight="1" x14ac:dyDescent="0.2">
      <c r="A10" s="441"/>
      <c r="B10" s="467" t="s">
        <v>238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443"/>
    </row>
    <row r="11" spans="1:27" s="449" customFormat="1" ht="12.6" customHeight="1" x14ac:dyDescent="0.2">
      <c r="A11" s="441">
        <v>2</v>
      </c>
      <c r="B11" s="467" t="s">
        <v>239</v>
      </c>
      <c r="C11" s="115">
        <v>306</v>
      </c>
      <c r="D11" s="115">
        <v>168</v>
      </c>
      <c r="E11" s="115">
        <v>191</v>
      </c>
      <c r="F11" s="115">
        <v>167</v>
      </c>
      <c r="G11" s="115">
        <v>113</v>
      </c>
      <c r="H11" s="115">
        <v>98</v>
      </c>
      <c r="I11" s="115">
        <v>421</v>
      </c>
      <c r="J11" s="115">
        <v>207</v>
      </c>
      <c r="K11" s="115">
        <v>437</v>
      </c>
      <c r="L11" s="115">
        <v>344</v>
      </c>
      <c r="M11" s="115">
        <v>199</v>
      </c>
      <c r="N11" s="115">
        <v>159</v>
      </c>
      <c r="O11" s="115">
        <v>307</v>
      </c>
      <c r="P11" s="115">
        <v>209</v>
      </c>
      <c r="Q11" s="115">
        <v>200</v>
      </c>
      <c r="R11" s="115">
        <v>187</v>
      </c>
      <c r="S11" s="115">
        <v>97</v>
      </c>
      <c r="T11" s="115">
        <v>82</v>
      </c>
      <c r="U11" s="115">
        <v>0</v>
      </c>
      <c r="V11" s="115">
        <v>0</v>
      </c>
      <c r="W11" s="115">
        <v>0</v>
      </c>
      <c r="X11" s="115">
        <v>0</v>
      </c>
      <c r="Y11" s="115">
        <v>0</v>
      </c>
      <c r="Z11" s="115">
        <v>0</v>
      </c>
      <c r="AA11" s="443">
        <v>2</v>
      </c>
    </row>
    <row r="12" spans="1:27" s="449" customFormat="1" ht="12.6" customHeight="1" x14ac:dyDescent="0.2">
      <c r="A12" s="441">
        <v>3</v>
      </c>
      <c r="B12" s="467" t="s">
        <v>269</v>
      </c>
      <c r="C12" s="115">
        <v>410</v>
      </c>
      <c r="D12" s="115">
        <v>230</v>
      </c>
      <c r="E12" s="115">
        <v>227</v>
      </c>
      <c r="F12" s="115">
        <v>199</v>
      </c>
      <c r="G12" s="115">
        <v>158</v>
      </c>
      <c r="H12" s="115">
        <v>129</v>
      </c>
      <c r="I12" s="115">
        <v>570</v>
      </c>
      <c r="J12" s="115">
        <v>244</v>
      </c>
      <c r="K12" s="115">
        <v>543</v>
      </c>
      <c r="L12" s="115">
        <v>425</v>
      </c>
      <c r="M12" s="115">
        <v>236</v>
      </c>
      <c r="N12" s="115">
        <v>195</v>
      </c>
      <c r="O12" s="115">
        <v>212</v>
      </c>
      <c r="P12" s="115">
        <v>129</v>
      </c>
      <c r="Q12" s="115">
        <v>137</v>
      </c>
      <c r="R12" s="115">
        <v>120</v>
      </c>
      <c r="S12" s="115">
        <v>65</v>
      </c>
      <c r="T12" s="115">
        <v>52</v>
      </c>
      <c r="U12" s="115">
        <v>0</v>
      </c>
      <c r="V12" s="115">
        <v>0</v>
      </c>
      <c r="W12" s="115">
        <v>0</v>
      </c>
      <c r="X12" s="115">
        <v>0</v>
      </c>
      <c r="Y12" s="115">
        <v>0</v>
      </c>
      <c r="Z12" s="115">
        <v>0</v>
      </c>
      <c r="AA12" s="443">
        <v>3</v>
      </c>
    </row>
    <row r="13" spans="1:27" s="449" customFormat="1" ht="12.6" customHeight="1" x14ac:dyDescent="0.2">
      <c r="A13" s="441">
        <v>4</v>
      </c>
      <c r="B13" s="467" t="s">
        <v>270</v>
      </c>
      <c r="C13" s="115">
        <v>233</v>
      </c>
      <c r="D13" s="115">
        <v>114</v>
      </c>
      <c r="E13" s="115">
        <v>105</v>
      </c>
      <c r="F13" s="115">
        <v>90</v>
      </c>
      <c r="G13" s="115">
        <v>81</v>
      </c>
      <c r="H13" s="115">
        <v>69</v>
      </c>
      <c r="I13" s="115">
        <v>273</v>
      </c>
      <c r="J13" s="115">
        <v>121</v>
      </c>
      <c r="K13" s="115">
        <v>183</v>
      </c>
      <c r="L13" s="115">
        <v>148</v>
      </c>
      <c r="M13" s="115">
        <v>98</v>
      </c>
      <c r="N13" s="115">
        <v>81</v>
      </c>
      <c r="O13" s="115">
        <v>201</v>
      </c>
      <c r="P13" s="115">
        <v>137</v>
      </c>
      <c r="Q13" s="115">
        <v>140</v>
      </c>
      <c r="R13" s="115">
        <v>124</v>
      </c>
      <c r="S13" s="115">
        <v>62</v>
      </c>
      <c r="T13" s="115">
        <v>51</v>
      </c>
      <c r="U13" s="115">
        <v>0</v>
      </c>
      <c r="V13" s="115">
        <v>0</v>
      </c>
      <c r="W13" s="115">
        <v>0</v>
      </c>
      <c r="X13" s="115">
        <v>0</v>
      </c>
      <c r="Y13" s="115">
        <v>0</v>
      </c>
      <c r="Z13" s="115">
        <v>0</v>
      </c>
      <c r="AA13" s="443">
        <v>4</v>
      </c>
    </row>
    <row r="14" spans="1:27" s="449" customFormat="1" ht="12.6" customHeight="1" x14ac:dyDescent="0.2">
      <c r="A14" s="441">
        <v>5</v>
      </c>
      <c r="B14" s="467" t="s">
        <v>271</v>
      </c>
      <c r="C14" s="115">
        <v>460</v>
      </c>
      <c r="D14" s="115">
        <v>230</v>
      </c>
      <c r="E14" s="115">
        <v>294</v>
      </c>
      <c r="F14" s="115">
        <v>273</v>
      </c>
      <c r="G14" s="115">
        <v>137</v>
      </c>
      <c r="H14" s="115">
        <v>116</v>
      </c>
      <c r="I14" s="115">
        <v>615</v>
      </c>
      <c r="J14" s="115">
        <v>301</v>
      </c>
      <c r="K14" s="115">
        <v>570</v>
      </c>
      <c r="L14" s="115">
        <v>462</v>
      </c>
      <c r="M14" s="115">
        <v>275</v>
      </c>
      <c r="N14" s="115">
        <v>223</v>
      </c>
      <c r="O14" s="115">
        <v>357</v>
      </c>
      <c r="P14" s="115">
        <v>237</v>
      </c>
      <c r="Q14" s="115">
        <v>254</v>
      </c>
      <c r="R14" s="115">
        <v>234</v>
      </c>
      <c r="S14" s="115">
        <v>116</v>
      </c>
      <c r="T14" s="115">
        <v>98</v>
      </c>
      <c r="U14" s="115">
        <v>0</v>
      </c>
      <c r="V14" s="115">
        <v>0</v>
      </c>
      <c r="W14" s="115">
        <v>0</v>
      </c>
      <c r="X14" s="115">
        <v>0</v>
      </c>
      <c r="Y14" s="115">
        <v>0</v>
      </c>
      <c r="Z14" s="115">
        <v>0</v>
      </c>
      <c r="AA14" s="443">
        <v>5</v>
      </c>
    </row>
    <row r="15" spans="1:27" s="449" customFormat="1" ht="12.6" customHeight="1" x14ac:dyDescent="0.2">
      <c r="A15" s="441">
        <v>6</v>
      </c>
      <c r="B15" s="467" t="s">
        <v>272</v>
      </c>
      <c r="C15" s="115">
        <v>355</v>
      </c>
      <c r="D15" s="115">
        <v>193</v>
      </c>
      <c r="E15" s="115">
        <v>186</v>
      </c>
      <c r="F15" s="115">
        <v>161</v>
      </c>
      <c r="G15" s="115">
        <v>121</v>
      </c>
      <c r="H15" s="115">
        <v>103</v>
      </c>
      <c r="I15" s="115">
        <v>396</v>
      </c>
      <c r="J15" s="115">
        <v>179</v>
      </c>
      <c r="K15" s="115">
        <v>335</v>
      </c>
      <c r="L15" s="115">
        <v>269</v>
      </c>
      <c r="M15" s="115">
        <v>145</v>
      </c>
      <c r="N15" s="115">
        <v>116</v>
      </c>
      <c r="O15" s="115">
        <v>446</v>
      </c>
      <c r="P15" s="115">
        <v>280</v>
      </c>
      <c r="Q15" s="115">
        <v>238</v>
      </c>
      <c r="R15" s="115">
        <v>211</v>
      </c>
      <c r="S15" s="115">
        <v>138</v>
      </c>
      <c r="T15" s="115">
        <v>119</v>
      </c>
      <c r="U15" s="115">
        <v>0</v>
      </c>
      <c r="V15" s="115">
        <v>0</v>
      </c>
      <c r="W15" s="115">
        <v>0</v>
      </c>
      <c r="X15" s="115">
        <v>0</v>
      </c>
      <c r="Y15" s="115">
        <v>0</v>
      </c>
      <c r="Z15" s="115">
        <v>0</v>
      </c>
      <c r="AA15" s="443">
        <v>6</v>
      </c>
    </row>
    <row r="16" spans="1:27" s="449" customFormat="1" ht="12.6" customHeight="1" x14ac:dyDescent="0.2">
      <c r="A16" s="441">
        <v>7</v>
      </c>
      <c r="B16" s="467" t="s">
        <v>94</v>
      </c>
      <c r="C16" s="115">
        <v>2100</v>
      </c>
      <c r="D16" s="115">
        <v>1136</v>
      </c>
      <c r="E16" s="115">
        <v>1159</v>
      </c>
      <c r="F16" s="115">
        <v>1026</v>
      </c>
      <c r="G16" s="115">
        <v>698</v>
      </c>
      <c r="H16" s="115">
        <v>574</v>
      </c>
      <c r="I16" s="115">
        <v>2985</v>
      </c>
      <c r="J16" s="115">
        <v>1388</v>
      </c>
      <c r="K16" s="115">
        <v>2662</v>
      </c>
      <c r="L16" s="115">
        <v>2120</v>
      </c>
      <c r="M16" s="115">
        <v>1213</v>
      </c>
      <c r="N16" s="115">
        <v>968</v>
      </c>
      <c r="O16" s="115">
        <v>1745</v>
      </c>
      <c r="P16" s="115">
        <v>1140</v>
      </c>
      <c r="Q16" s="115">
        <v>1069</v>
      </c>
      <c r="R16" s="115">
        <v>962</v>
      </c>
      <c r="S16" s="115">
        <v>524</v>
      </c>
      <c r="T16" s="115">
        <v>438</v>
      </c>
      <c r="U16" s="115">
        <v>0</v>
      </c>
      <c r="V16" s="115">
        <v>0</v>
      </c>
      <c r="W16" s="115">
        <v>0</v>
      </c>
      <c r="X16" s="115">
        <v>0</v>
      </c>
      <c r="Y16" s="115">
        <v>0</v>
      </c>
      <c r="Z16" s="115">
        <v>0</v>
      </c>
      <c r="AA16" s="443">
        <v>7</v>
      </c>
    </row>
    <row r="17" spans="1:27" s="449" customFormat="1" ht="20.100000000000001" customHeight="1" x14ac:dyDescent="0.2">
      <c r="A17" s="441"/>
      <c r="B17" s="467" t="s">
        <v>237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443"/>
    </row>
    <row r="18" spans="1:27" s="449" customFormat="1" ht="12.6" customHeight="1" x14ac:dyDescent="0.2">
      <c r="A18" s="441">
        <v>8</v>
      </c>
      <c r="B18" s="467" t="s">
        <v>240</v>
      </c>
      <c r="C18" s="115">
        <v>133</v>
      </c>
      <c r="D18" s="115">
        <v>75</v>
      </c>
      <c r="E18" s="115">
        <v>54</v>
      </c>
      <c r="F18" s="115">
        <v>48</v>
      </c>
      <c r="G18" s="115">
        <v>23</v>
      </c>
      <c r="H18" s="115">
        <v>16</v>
      </c>
      <c r="I18" s="115">
        <v>156</v>
      </c>
      <c r="J18" s="115">
        <v>73</v>
      </c>
      <c r="K18" s="115">
        <v>121</v>
      </c>
      <c r="L18" s="115">
        <v>92</v>
      </c>
      <c r="M18" s="115">
        <v>41</v>
      </c>
      <c r="N18" s="115">
        <v>33</v>
      </c>
      <c r="O18" s="115">
        <v>51</v>
      </c>
      <c r="P18" s="115">
        <v>38</v>
      </c>
      <c r="Q18" s="115">
        <v>27</v>
      </c>
      <c r="R18" s="115">
        <v>26</v>
      </c>
      <c r="S18" s="115">
        <v>12</v>
      </c>
      <c r="T18" s="115">
        <v>8</v>
      </c>
      <c r="U18" s="115">
        <v>0</v>
      </c>
      <c r="V18" s="115">
        <v>0</v>
      </c>
      <c r="W18" s="115">
        <v>0</v>
      </c>
      <c r="X18" s="115">
        <v>0</v>
      </c>
      <c r="Y18" s="115">
        <v>0</v>
      </c>
      <c r="Z18" s="115">
        <v>0</v>
      </c>
      <c r="AA18" s="443">
        <v>8</v>
      </c>
    </row>
    <row r="19" spans="1:27" s="449" customFormat="1" ht="15" customHeight="1" x14ac:dyDescent="0.2">
      <c r="A19" s="441"/>
      <c r="B19" s="467" t="s">
        <v>238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443"/>
    </row>
    <row r="20" spans="1:27" s="449" customFormat="1" ht="12.6" customHeight="1" x14ac:dyDescent="0.2">
      <c r="A20" s="441">
        <v>9</v>
      </c>
      <c r="B20" s="467" t="s">
        <v>240</v>
      </c>
      <c r="C20" s="115">
        <v>286</v>
      </c>
      <c r="D20" s="115">
        <v>149</v>
      </c>
      <c r="E20" s="115">
        <v>149</v>
      </c>
      <c r="F20" s="115">
        <v>132</v>
      </c>
      <c r="G20" s="115">
        <v>76</v>
      </c>
      <c r="H20" s="115">
        <v>64</v>
      </c>
      <c r="I20" s="115">
        <v>332</v>
      </c>
      <c r="J20" s="115">
        <v>141</v>
      </c>
      <c r="K20" s="115">
        <v>210</v>
      </c>
      <c r="L20" s="115">
        <v>182</v>
      </c>
      <c r="M20" s="115">
        <v>109</v>
      </c>
      <c r="N20" s="115">
        <v>86</v>
      </c>
      <c r="O20" s="115">
        <v>330</v>
      </c>
      <c r="P20" s="115">
        <v>219</v>
      </c>
      <c r="Q20" s="115">
        <v>153</v>
      </c>
      <c r="R20" s="115">
        <v>133</v>
      </c>
      <c r="S20" s="115">
        <v>64</v>
      </c>
      <c r="T20" s="115">
        <v>53</v>
      </c>
      <c r="U20" s="115">
        <v>0</v>
      </c>
      <c r="V20" s="115">
        <v>0</v>
      </c>
      <c r="W20" s="115">
        <v>0</v>
      </c>
      <c r="X20" s="115">
        <v>0</v>
      </c>
      <c r="Y20" s="115">
        <v>0</v>
      </c>
      <c r="Z20" s="115">
        <v>0</v>
      </c>
      <c r="AA20" s="443">
        <v>9</v>
      </c>
    </row>
    <row r="21" spans="1:27" s="449" customFormat="1" ht="12.6" customHeight="1" x14ac:dyDescent="0.2">
      <c r="A21" s="441">
        <v>10</v>
      </c>
      <c r="B21" s="467" t="s">
        <v>273</v>
      </c>
      <c r="C21" s="115">
        <v>106</v>
      </c>
      <c r="D21" s="115">
        <v>54</v>
      </c>
      <c r="E21" s="115">
        <v>44</v>
      </c>
      <c r="F21" s="115">
        <v>36</v>
      </c>
      <c r="G21" s="115">
        <v>42</v>
      </c>
      <c r="H21" s="115">
        <v>36</v>
      </c>
      <c r="I21" s="115">
        <v>92</v>
      </c>
      <c r="J21" s="115">
        <v>42</v>
      </c>
      <c r="K21" s="115">
        <v>61</v>
      </c>
      <c r="L21" s="115">
        <v>44</v>
      </c>
      <c r="M21" s="115">
        <v>31</v>
      </c>
      <c r="N21" s="115">
        <v>20</v>
      </c>
      <c r="O21" s="115">
        <v>90</v>
      </c>
      <c r="P21" s="115">
        <v>58</v>
      </c>
      <c r="Q21" s="115">
        <v>33</v>
      </c>
      <c r="R21" s="115">
        <v>30</v>
      </c>
      <c r="S21" s="115">
        <v>30</v>
      </c>
      <c r="T21" s="115">
        <v>22</v>
      </c>
      <c r="U21" s="115">
        <v>0</v>
      </c>
      <c r="V21" s="115">
        <v>0</v>
      </c>
      <c r="W21" s="115">
        <v>0</v>
      </c>
      <c r="X21" s="115">
        <v>0</v>
      </c>
      <c r="Y21" s="115">
        <v>0</v>
      </c>
      <c r="Z21" s="115">
        <v>0</v>
      </c>
      <c r="AA21" s="443">
        <v>10</v>
      </c>
    </row>
    <row r="22" spans="1:27" s="449" customFormat="1" ht="12.6" customHeight="1" x14ac:dyDescent="0.2">
      <c r="A22" s="441">
        <v>11</v>
      </c>
      <c r="B22" s="467" t="s">
        <v>274</v>
      </c>
      <c r="C22" s="115">
        <v>196</v>
      </c>
      <c r="D22" s="115">
        <v>93</v>
      </c>
      <c r="E22" s="115">
        <v>97</v>
      </c>
      <c r="F22" s="115">
        <v>89</v>
      </c>
      <c r="G22" s="115">
        <v>63</v>
      </c>
      <c r="H22" s="115">
        <v>52</v>
      </c>
      <c r="I22" s="115">
        <v>180</v>
      </c>
      <c r="J22" s="115">
        <v>65</v>
      </c>
      <c r="K22" s="115">
        <v>100</v>
      </c>
      <c r="L22" s="115">
        <v>78</v>
      </c>
      <c r="M22" s="115">
        <v>50</v>
      </c>
      <c r="N22" s="115">
        <v>38</v>
      </c>
      <c r="O22" s="115">
        <v>148</v>
      </c>
      <c r="P22" s="115">
        <v>85</v>
      </c>
      <c r="Q22" s="115">
        <v>63</v>
      </c>
      <c r="R22" s="115">
        <v>60</v>
      </c>
      <c r="S22" s="115">
        <v>45</v>
      </c>
      <c r="T22" s="115">
        <v>31</v>
      </c>
      <c r="U22" s="115">
        <v>0</v>
      </c>
      <c r="V22" s="115">
        <v>0</v>
      </c>
      <c r="W22" s="115">
        <v>0</v>
      </c>
      <c r="X22" s="115">
        <v>0</v>
      </c>
      <c r="Y22" s="115">
        <v>0</v>
      </c>
      <c r="Z22" s="115">
        <v>0</v>
      </c>
      <c r="AA22" s="443">
        <v>11</v>
      </c>
    </row>
    <row r="23" spans="1:27" s="449" customFormat="1" ht="12.6" customHeight="1" x14ac:dyDescent="0.2">
      <c r="A23" s="441">
        <v>12</v>
      </c>
      <c r="B23" s="467" t="s">
        <v>275</v>
      </c>
      <c r="C23" s="115">
        <v>152</v>
      </c>
      <c r="D23" s="115">
        <v>77</v>
      </c>
      <c r="E23" s="115">
        <v>67</v>
      </c>
      <c r="F23" s="115">
        <v>59</v>
      </c>
      <c r="G23" s="115">
        <v>37</v>
      </c>
      <c r="H23" s="115">
        <v>31</v>
      </c>
      <c r="I23" s="115">
        <v>130</v>
      </c>
      <c r="J23" s="115">
        <v>46</v>
      </c>
      <c r="K23" s="115">
        <v>94</v>
      </c>
      <c r="L23" s="115">
        <v>75</v>
      </c>
      <c r="M23" s="115">
        <v>39</v>
      </c>
      <c r="N23" s="115">
        <v>27</v>
      </c>
      <c r="O23" s="115">
        <v>133</v>
      </c>
      <c r="P23" s="115">
        <v>81</v>
      </c>
      <c r="Q23" s="115">
        <v>59</v>
      </c>
      <c r="R23" s="115">
        <v>53</v>
      </c>
      <c r="S23" s="115">
        <v>39</v>
      </c>
      <c r="T23" s="115">
        <v>28</v>
      </c>
      <c r="U23" s="115">
        <v>0</v>
      </c>
      <c r="V23" s="115">
        <v>0</v>
      </c>
      <c r="W23" s="115">
        <v>0</v>
      </c>
      <c r="X23" s="115">
        <v>0</v>
      </c>
      <c r="Y23" s="115">
        <v>0</v>
      </c>
      <c r="Z23" s="115">
        <v>0</v>
      </c>
      <c r="AA23" s="443">
        <v>12</v>
      </c>
    </row>
    <row r="24" spans="1:27" s="449" customFormat="1" ht="12.6" customHeight="1" x14ac:dyDescent="0.2">
      <c r="A24" s="441">
        <v>13</v>
      </c>
      <c r="B24" s="467" t="s">
        <v>95</v>
      </c>
      <c r="C24" s="115">
        <v>873</v>
      </c>
      <c r="D24" s="115">
        <v>448</v>
      </c>
      <c r="E24" s="115">
        <v>411</v>
      </c>
      <c r="F24" s="115">
        <v>364</v>
      </c>
      <c r="G24" s="115">
        <v>241</v>
      </c>
      <c r="H24" s="115">
        <v>199</v>
      </c>
      <c r="I24" s="115">
        <v>890</v>
      </c>
      <c r="J24" s="115">
        <v>367</v>
      </c>
      <c r="K24" s="115">
        <v>586</v>
      </c>
      <c r="L24" s="115">
        <v>471</v>
      </c>
      <c r="M24" s="115">
        <v>270</v>
      </c>
      <c r="N24" s="115">
        <v>204</v>
      </c>
      <c r="O24" s="115">
        <v>752</v>
      </c>
      <c r="P24" s="115">
        <v>481</v>
      </c>
      <c r="Q24" s="115">
        <v>335</v>
      </c>
      <c r="R24" s="115">
        <v>302</v>
      </c>
      <c r="S24" s="115">
        <v>190</v>
      </c>
      <c r="T24" s="115">
        <v>142</v>
      </c>
      <c r="U24" s="115">
        <v>0</v>
      </c>
      <c r="V24" s="115">
        <v>0</v>
      </c>
      <c r="W24" s="115">
        <v>0</v>
      </c>
      <c r="X24" s="115">
        <v>0</v>
      </c>
      <c r="Y24" s="115">
        <v>0</v>
      </c>
      <c r="Z24" s="115">
        <v>0</v>
      </c>
      <c r="AA24" s="443">
        <v>13</v>
      </c>
    </row>
    <row r="25" spans="1:27" s="449" customFormat="1" ht="15" customHeight="1" x14ac:dyDescent="0.2">
      <c r="A25" s="441"/>
      <c r="B25" s="467" t="s">
        <v>238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443"/>
    </row>
    <row r="26" spans="1:27" s="449" customFormat="1" ht="12.6" customHeight="1" x14ac:dyDescent="0.2">
      <c r="A26" s="441">
        <v>14</v>
      </c>
      <c r="B26" s="467" t="s">
        <v>241</v>
      </c>
      <c r="C26" s="115">
        <v>139</v>
      </c>
      <c r="D26" s="115">
        <v>75</v>
      </c>
      <c r="E26" s="115">
        <v>47</v>
      </c>
      <c r="F26" s="115">
        <v>44</v>
      </c>
      <c r="G26" s="115">
        <v>42</v>
      </c>
      <c r="H26" s="115">
        <v>35</v>
      </c>
      <c r="I26" s="115">
        <v>165</v>
      </c>
      <c r="J26" s="115">
        <v>72</v>
      </c>
      <c r="K26" s="115">
        <v>92</v>
      </c>
      <c r="L26" s="115">
        <v>75</v>
      </c>
      <c r="M26" s="115">
        <v>53</v>
      </c>
      <c r="N26" s="115">
        <v>37</v>
      </c>
      <c r="O26" s="115">
        <v>103</v>
      </c>
      <c r="P26" s="115">
        <v>71</v>
      </c>
      <c r="Q26" s="115">
        <v>33</v>
      </c>
      <c r="R26" s="115">
        <v>29</v>
      </c>
      <c r="S26" s="115">
        <v>23</v>
      </c>
      <c r="T26" s="115">
        <v>17</v>
      </c>
      <c r="U26" s="115">
        <v>0</v>
      </c>
      <c r="V26" s="115">
        <v>0</v>
      </c>
      <c r="W26" s="115">
        <v>0</v>
      </c>
      <c r="X26" s="115">
        <v>0</v>
      </c>
      <c r="Y26" s="115">
        <v>0</v>
      </c>
      <c r="Z26" s="115">
        <v>0</v>
      </c>
      <c r="AA26" s="443">
        <v>14</v>
      </c>
    </row>
    <row r="27" spans="1:27" s="449" customFormat="1" ht="12.6" customHeight="1" x14ac:dyDescent="0.2">
      <c r="A27" s="441">
        <v>15</v>
      </c>
      <c r="B27" s="467" t="s">
        <v>276</v>
      </c>
      <c r="C27" s="115">
        <v>284</v>
      </c>
      <c r="D27" s="115">
        <v>129</v>
      </c>
      <c r="E27" s="115">
        <v>135</v>
      </c>
      <c r="F27" s="115">
        <v>112</v>
      </c>
      <c r="G27" s="115">
        <v>113</v>
      </c>
      <c r="H27" s="115">
        <v>93</v>
      </c>
      <c r="I27" s="115">
        <v>394</v>
      </c>
      <c r="J27" s="115">
        <v>162</v>
      </c>
      <c r="K27" s="115">
        <v>198</v>
      </c>
      <c r="L27" s="115">
        <v>161</v>
      </c>
      <c r="M27" s="115">
        <v>113</v>
      </c>
      <c r="N27" s="115">
        <v>87</v>
      </c>
      <c r="O27" s="115">
        <v>269</v>
      </c>
      <c r="P27" s="115">
        <v>163</v>
      </c>
      <c r="Q27" s="115">
        <v>171</v>
      </c>
      <c r="R27" s="115">
        <v>161</v>
      </c>
      <c r="S27" s="115">
        <v>118</v>
      </c>
      <c r="T27" s="115">
        <v>90</v>
      </c>
      <c r="U27" s="115">
        <v>0</v>
      </c>
      <c r="V27" s="115">
        <v>0</v>
      </c>
      <c r="W27" s="115">
        <v>0</v>
      </c>
      <c r="X27" s="115">
        <v>0</v>
      </c>
      <c r="Y27" s="115">
        <v>0</v>
      </c>
      <c r="Z27" s="115">
        <v>0</v>
      </c>
      <c r="AA27" s="443">
        <v>15</v>
      </c>
    </row>
    <row r="28" spans="1:27" s="449" customFormat="1" ht="12.6" customHeight="1" x14ac:dyDescent="0.2">
      <c r="A28" s="441">
        <v>16</v>
      </c>
      <c r="B28" s="467" t="s">
        <v>96</v>
      </c>
      <c r="C28" s="115">
        <v>423</v>
      </c>
      <c r="D28" s="115">
        <v>204</v>
      </c>
      <c r="E28" s="115">
        <v>182</v>
      </c>
      <c r="F28" s="115">
        <v>156</v>
      </c>
      <c r="G28" s="115">
        <v>155</v>
      </c>
      <c r="H28" s="115">
        <v>128</v>
      </c>
      <c r="I28" s="115">
        <v>559</v>
      </c>
      <c r="J28" s="115">
        <v>234</v>
      </c>
      <c r="K28" s="115">
        <v>290</v>
      </c>
      <c r="L28" s="115">
        <v>236</v>
      </c>
      <c r="M28" s="115">
        <v>166</v>
      </c>
      <c r="N28" s="115">
        <v>124</v>
      </c>
      <c r="O28" s="115">
        <v>372</v>
      </c>
      <c r="P28" s="115">
        <v>234</v>
      </c>
      <c r="Q28" s="115">
        <v>204</v>
      </c>
      <c r="R28" s="115">
        <v>190</v>
      </c>
      <c r="S28" s="115">
        <v>141</v>
      </c>
      <c r="T28" s="115">
        <v>107</v>
      </c>
      <c r="U28" s="115"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443">
        <v>16</v>
      </c>
    </row>
    <row r="29" spans="1:27" s="449" customFormat="1" ht="26.45" customHeight="1" x14ac:dyDescent="0.2">
      <c r="A29" s="444">
        <v>17</v>
      </c>
      <c r="B29" s="468" t="s">
        <v>24</v>
      </c>
      <c r="C29" s="116">
        <v>3396</v>
      </c>
      <c r="D29" s="116">
        <v>1788</v>
      </c>
      <c r="E29" s="116">
        <v>1752</v>
      </c>
      <c r="F29" s="116">
        <v>1546</v>
      </c>
      <c r="G29" s="116">
        <v>1094</v>
      </c>
      <c r="H29" s="116">
        <v>901</v>
      </c>
      <c r="I29" s="116">
        <v>4434</v>
      </c>
      <c r="J29" s="116">
        <v>1989</v>
      </c>
      <c r="K29" s="116">
        <v>3538</v>
      </c>
      <c r="L29" s="116">
        <v>2827</v>
      </c>
      <c r="M29" s="116">
        <v>1649</v>
      </c>
      <c r="N29" s="116">
        <v>1296</v>
      </c>
      <c r="O29" s="116">
        <v>2869</v>
      </c>
      <c r="P29" s="116">
        <v>1855</v>
      </c>
      <c r="Q29" s="116">
        <v>1608</v>
      </c>
      <c r="R29" s="116">
        <v>1454</v>
      </c>
      <c r="S29" s="116">
        <v>855</v>
      </c>
      <c r="T29" s="116">
        <v>687</v>
      </c>
      <c r="U29" s="115">
        <v>0</v>
      </c>
      <c r="V29" s="115">
        <v>0</v>
      </c>
      <c r="W29" s="115">
        <v>0</v>
      </c>
      <c r="X29" s="115">
        <v>0</v>
      </c>
      <c r="Y29" s="115">
        <v>0</v>
      </c>
      <c r="Z29" s="115">
        <v>0</v>
      </c>
      <c r="AA29" s="445">
        <v>17</v>
      </c>
    </row>
    <row r="30" spans="1:27" s="449" customFormat="1" ht="21.95" customHeight="1" x14ac:dyDescent="0.2">
      <c r="A30" s="444"/>
      <c r="B30" s="469" t="s">
        <v>242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445"/>
    </row>
    <row r="31" spans="1:27" s="449" customFormat="1" ht="12.6" customHeight="1" x14ac:dyDescent="0.2">
      <c r="A31" s="441">
        <v>18</v>
      </c>
      <c r="B31" s="467" t="s">
        <v>243</v>
      </c>
      <c r="C31" s="115">
        <v>23</v>
      </c>
      <c r="D31" s="115">
        <v>14</v>
      </c>
      <c r="E31" s="115">
        <v>7</v>
      </c>
      <c r="F31" s="115">
        <v>4</v>
      </c>
      <c r="G31" s="115">
        <v>3</v>
      </c>
      <c r="H31" s="115"/>
      <c r="I31" s="115">
        <v>65</v>
      </c>
      <c r="J31" s="115">
        <v>24</v>
      </c>
      <c r="K31" s="115">
        <v>60</v>
      </c>
      <c r="L31" s="115">
        <v>54</v>
      </c>
      <c r="M31" s="115">
        <v>20</v>
      </c>
      <c r="N31" s="115">
        <v>14</v>
      </c>
      <c r="O31" s="115"/>
      <c r="P31" s="115"/>
      <c r="Q31" s="115"/>
      <c r="R31" s="115"/>
      <c r="S31" s="115"/>
      <c r="T31" s="115"/>
      <c r="U31" s="115"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443">
        <v>18</v>
      </c>
    </row>
    <row r="32" spans="1:27" s="449" customFormat="1" ht="12.6" customHeight="1" x14ac:dyDescent="0.2">
      <c r="A32" s="441">
        <v>19</v>
      </c>
      <c r="B32" s="467" t="s">
        <v>21</v>
      </c>
      <c r="C32" s="115">
        <v>117</v>
      </c>
      <c r="D32" s="115">
        <v>54</v>
      </c>
      <c r="E32" s="115">
        <v>117</v>
      </c>
      <c r="F32" s="115">
        <v>107</v>
      </c>
      <c r="G32" s="115">
        <v>62</v>
      </c>
      <c r="H32" s="115">
        <v>48</v>
      </c>
      <c r="I32" s="115">
        <v>331</v>
      </c>
      <c r="J32" s="115">
        <v>134</v>
      </c>
      <c r="K32" s="115">
        <v>342</v>
      </c>
      <c r="L32" s="115">
        <v>286</v>
      </c>
      <c r="M32" s="115">
        <v>127</v>
      </c>
      <c r="N32" s="115">
        <v>98</v>
      </c>
      <c r="O32" s="115">
        <v>82</v>
      </c>
      <c r="P32" s="115">
        <v>52</v>
      </c>
      <c r="Q32" s="115">
        <v>85</v>
      </c>
      <c r="R32" s="115">
        <v>77</v>
      </c>
      <c r="S32" s="115">
        <v>25</v>
      </c>
      <c r="T32" s="115">
        <v>22</v>
      </c>
      <c r="U32" s="115">
        <v>0</v>
      </c>
      <c r="V32" s="115">
        <v>0</v>
      </c>
      <c r="W32" s="115">
        <v>0</v>
      </c>
      <c r="X32" s="115">
        <v>0</v>
      </c>
      <c r="Y32" s="115">
        <v>0</v>
      </c>
      <c r="Z32" s="115">
        <v>0</v>
      </c>
      <c r="AA32" s="443">
        <v>19</v>
      </c>
    </row>
    <row r="33" spans="1:27" s="449" customFormat="1" ht="15" customHeight="1" x14ac:dyDescent="0.2">
      <c r="A33" s="441"/>
      <c r="B33" s="467" t="s">
        <v>238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443"/>
    </row>
    <row r="34" spans="1:27" s="449" customFormat="1" ht="12.6" customHeight="1" x14ac:dyDescent="0.2">
      <c r="A34" s="441">
        <v>20</v>
      </c>
      <c r="B34" s="467" t="s">
        <v>21</v>
      </c>
      <c r="C34" s="115">
        <v>317</v>
      </c>
      <c r="D34" s="115">
        <v>147</v>
      </c>
      <c r="E34" s="115">
        <v>271</v>
      </c>
      <c r="F34" s="115">
        <v>245</v>
      </c>
      <c r="G34" s="115">
        <v>129</v>
      </c>
      <c r="H34" s="115">
        <v>108</v>
      </c>
      <c r="I34" s="115">
        <v>364</v>
      </c>
      <c r="J34" s="115">
        <v>129</v>
      </c>
      <c r="K34" s="115">
        <v>401</v>
      </c>
      <c r="L34" s="115">
        <v>324</v>
      </c>
      <c r="M34" s="115">
        <v>115</v>
      </c>
      <c r="N34" s="115">
        <v>90</v>
      </c>
      <c r="O34" s="115">
        <v>284</v>
      </c>
      <c r="P34" s="115">
        <v>181</v>
      </c>
      <c r="Q34" s="115">
        <v>215</v>
      </c>
      <c r="R34" s="115">
        <v>197</v>
      </c>
      <c r="S34" s="115">
        <v>73</v>
      </c>
      <c r="T34" s="115">
        <v>57</v>
      </c>
      <c r="U34" s="115">
        <v>0</v>
      </c>
      <c r="V34" s="115">
        <v>0</v>
      </c>
      <c r="W34" s="115">
        <v>0</v>
      </c>
      <c r="X34" s="115">
        <v>0</v>
      </c>
      <c r="Y34" s="115">
        <v>0</v>
      </c>
      <c r="Z34" s="115">
        <v>0</v>
      </c>
      <c r="AA34" s="443">
        <v>20</v>
      </c>
    </row>
    <row r="35" spans="1:27" s="449" customFormat="1" ht="12.6" customHeight="1" x14ac:dyDescent="0.2">
      <c r="A35" s="441">
        <v>21</v>
      </c>
      <c r="B35" s="467" t="s">
        <v>277</v>
      </c>
      <c r="C35" s="115">
        <v>222</v>
      </c>
      <c r="D35" s="115">
        <v>111</v>
      </c>
      <c r="E35" s="115">
        <v>156</v>
      </c>
      <c r="F35" s="115">
        <v>143</v>
      </c>
      <c r="G35" s="115">
        <v>60</v>
      </c>
      <c r="H35" s="115">
        <v>56</v>
      </c>
      <c r="I35" s="115">
        <v>176</v>
      </c>
      <c r="J35" s="115">
        <v>75</v>
      </c>
      <c r="K35" s="115">
        <v>170</v>
      </c>
      <c r="L35" s="115">
        <v>143</v>
      </c>
      <c r="M35" s="115">
        <v>50</v>
      </c>
      <c r="N35" s="115">
        <v>40</v>
      </c>
      <c r="O35" s="115">
        <v>141</v>
      </c>
      <c r="P35" s="115">
        <v>92</v>
      </c>
      <c r="Q35" s="115">
        <v>88</v>
      </c>
      <c r="R35" s="115">
        <v>84</v>
      </c>
      <c r="S35" s="115">
        <v>37</v>
      </c>
      <c r="T35" s="115">
        <v>28</v>
      </c>
      <c r="U35" s="115">
        <v>0</v>
      </c>
      <c r="V35" s="115">
        <v>0</v>
      </c>
      <c r="W35" s="115">
        <v>0</v>
      </c>
      <c r="X35" s="115">
        <v>0</v>
      </c>
      <c r="Y35" s="115">
        <v>0</v>
      </c>
      <c r="Z35" s="115">
        <v>0</v>
      </c>
      <c r="AA35" s="443">
        <v>21</v>
      </c>
    </row>
    <row r="36" spans="1:27" s="449" customFormat="1" ht="12.6" customHeight="1" x14ac:dyDescent="0.2">
      <c r="A36" s="441">
        <v>22</v>
      </c>
      <c r="B36" s="467" t="s">
        <v>97</v>
      </c>
      <c r="C36" s="115">
        <v>679</v>
      </c>
      <c r="D36" s="115">
        <v>326</v>
      </c>
      <c r="E36" s="115">
        <v>551</v>
      </c>
      <c r="F36" s="115">
        <v>499</v>
      </c>
      <c r="G36" s="115">
        <v>254</v>
      </c>
      <c r="H36" s="115">
        <v>212</v>
      </c>
      <c r="I36" s="115">
        <v>936</v>
      </c>
      <c r="J36" s="115">
        <v>362</v>
      </c>
      <c r="K36" s="115">
        <v>973</v>
      </c>
      <c r="L36" s="115">
        <v>807</v>
      </c>
      <c r="M36" s="115">
        <v>312</v>
      </c>
      <c r="N36" s="115">
        <v>242</v>
      </c>
      <c r="O36" s="115">
        <v>507</v>
      </c>
      <c r="P36" s="115">
        <v>325</v>
      </c>
      <c r="Q36" s="115">
        <v>388</v>
      </c>
      <c r="R36" s="115">
        <v>358</v>
      </c>
      <c r="S36" s="115">
        <v>135</v>
      </c>
      <c r="T36" s="115">
        <v>107</v>
      </c>
      <c r="U36" s="115">
        <v>0</v>
      </c>
      <c r="V36" s="115">
        <v>0</v>
      </c>
      <c r="W36" s="115">
        <v>0</v>
      </c>
      <c r="X36" s="115">
        <v>0</v>
      </c>
      <c r="Y36" s="115">
        <v>0</v>
      </c>
      <c r="Z36" s="115">
        <v>0</v>
      </c>
      <c r="AA36" s="443">
        <v>22</v>
      </c>
    </row>
    <row r="37" spans="1:27" s="449" customFormat="1" ht="20.100000000000001" customHeight="1" x14ac:dyDescent="0.2">
      <c r="A37" s="441"/>
      <c r="B37" s="467" t="s">
        <v>242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443"/>
    </row>
    <row r="38" spans="1:27" s="449" customFormat="1" ht="12.6" customHeight="1" x14ac:dyDescent="0.2">
      <c r="A38" s="441">
        <v>23</v>
      </c>
      <c r="B38" s="467" t="s">
        <v>244</v>
      </c>
      <c r="C38" s="115">
        <v>46</v>
      </c>
      <c r="D38" s="115">
        <v>24</v>
      </c>
      <c r="E38" s="115">
        <v>46</v>
      </c>
      <c r="F38" s="115">
        <v>37</v>
      </c>
      <c r="G38" s="115">
        <v>15</v>
      </c>
      <c r="H38" s="115">
        <v>12</v>
      </c>
      <c r="I38" s="115">
        <v>135</v>
      </c>
      <c r="J38" s="115">
        <v>64</v>
      </c>
      <c r="K38" s="115">
        <v>128</v>
      </c>
      <c r="L38" s="115">
        <v>101</v>
      </c>
      <c r="M38" s="115">
        <v>54</v>
      </c>
      <c r="N38" s="115">
        <v>38</v>
      </c>
      <c r="O38" s="115">
        <v>47</v>
      </c>
      <c r="P38" s="115">
        <v>29</v>
      </c>
      <c r="Q38" s="115">
        <v>30</v>
      </c>
      <c r="R38" s="115">
        <v>28</v>
      </c>
      <c r="S38" s="115">
        <v>14</v>
      </c>
      <c r="T38" s="115">
        <v>11</v>
      </c>
      <c r="U38" s="115">
        <v>72</v>
      </c>
      <c r="V38" s="115">
        <v>30</v>
      </c>
      <c r="W38" s="115">
        <v>60</v>
      </c>
      <c r="X38" s="115">
        <v>45</v>
      </c>
      <c r="Y38" s="115">
        <v>20</v>
      </c>
      <c r="Z38" s="115">
        <v>13</v>
      </c>
      <c r="AA38" s="443">
        <v>23</v>
      </c>
    </row>
    <row r="39" spans="1:27" s="449" customFormat="1" ht="12.6" customHeight="1" x14ac:dyDescent="0.2">
      <c r="A39" s="441">
        <v>24</v>
      </c>
      <c r="B39" s="467" t="s">
        <v>278</v>
      </c>
      <c r="C39" s="115">
        <v>196</v>
      </c>
      <c r="D39" s="115">
        <v>109</v>
      </c>
      <c r="E39" s="115">
        <v>122</v>
      </c>
      <c r="F39" s="115">
        <v>107</v>
      </c>
      <c r="G39" s="115">
        <v>46</v>
      </c>
      <c r="H39" s="115">
        <v>35</v>
      </c>
      <c r="I39" s="115">
        <v>267</v>
      </c>
      <c r="J39" s="115">
        <v>116</v>
      </c>
      <c r="K39" s="115">
        <v>254</v>
      </c>
      <c r="L39" s="115">
        <v>200</v>
      </c>
      <c r="M39" s="115">
        <v>78</v>
      </c>
      <c r="N39" s="115">
        <v>53</v>
      </c>
      <c r="O39" s="115">
        <v>49</v>
      </c>
      <c r="P39" s="115">
        <v>29</v>
      </c>
      <c r="Q39" s="115">
        <v>25</v>
      </c>
      <c r="R39" s="115">
        <v>22</v>
      </c>
      <c r="S39" s="115">
        <v>7</v>
      </c>
      <c r="T39" s="115">
        <v>6</v>
      </c>
      <c r="U39" s="115">
        <v>106</v>
      </c>
      <c r="V39" s="115">
        <v>59</v>
      </c>
      <c r="W39" s="115">
        <v>50</v>
      </c>
      <c r="X39" s="115">
        <v>39</v>
      </c>
      <c r="Y39" s="115">
        <v>12</v>
      </c>
      <c r="Z39" s="115">
        <v>6</v>
      </c>
      <c r="AA39" s="443">
        <v>24</v>
      </c>
    </row>
    <row r="40" spans="1:27" s="449" customFormat="1" ht="15" customHeight="1" x14ac:dyDescent="0.2">
      <c r="A40" s="441"/>
      <c r="B40" s="467" t="s">
        <v>238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443"/>
    </row>
    <row r="41" spans="1:27" s="449" customFormat="1" ht="12.6" customHeight="1" x14ac:dyDescent="0.2">
      <c r="A41" s="441">
        <v>25</v>
      </c>
      <c r="B41" s="467" t="s">
        <v>245</v>
      </c>
      <c r="C41" s="115">
        <v>136</v>
      </c>
      <c r="D41" s="115">
        <v>61</v>
      </c>
      <c r="E41" s="115">
        <v>57</v>
      </c>
      <c r="F41" s="115">
        <v>53</v>
      </c>
      <c r="G41" s="115">
        <v>30</v>
      </c>
      <c r="H41" s="115">
        <v>29</v>
      </c>
      <c r="I41" s="115">
        <v>194</v>
      </c>
      <c r="J41" s="115">
        <v>77</v>
      </c>
      <c r="K41" s="115">
        <v>120</v>
      </c>
      <c r="L41" s="115">
        <v>95</v>
      </c>
      <c r="M41" s="115">
        <v>50</v>
      </c>
      <c r="N41" s="115">
        <v>35</v>
      </c>
      <c r="O41" s="115">
        <v>106</v>
      </c>
      <c r="P41" s="115">
        <v>67</v>
      </c>
      <c r="Q41" s="115">
        <v>49</v>
      </c>
      <c r="R41" s="115">
        <v>46</v>
      </c>
      <c r="S41" s="115">
        <v>24</v>
      </c>
      <c r="T41" s="115">
        <v>22</v>
      </c>
      <c r="U41" s="115">
        <v>0</v>
      </c>
      <c r="V41" s="115">
        <v>0</v>
      </c>
      <c r="W41" s="115">
        <v>0</v>
      </c>
      <c r="X41" s="115">
        <v>0</v>
      </c>
      <c r="Y41" s="115">
        <v>0</v>
      </c>
      <c r="Z41" s="115">
        <v>0</v>
      </c>
      <c r="AA41" s="443">
        <v>25</v>
      </c>
    </row>
    <row r="42" spans="1:27" s="449" customFormat="1" ht="12.6" customHeight="1" x14ac:dyDescent="0.2">
      <c r="A42" s="441">
        <v>26</v>
      </c>
      <c r="B42" s="467" t="s">
        <v>279</v>
      </c>
      <c r="C42" s="115">
        <v>335</v>
      </c>
      <c r="D42" s="115">
        <v>147</v>
      </c>
      <c r="E42" s="115">
        <v>256</v>
      </c>
      <c r="F42" s="115">
        <v>231</v>
      </c>
      <c r="G42" s="115">
        <v>95</v>
      </c>
      <c r="H42" s="115">
        <v>69</v>
      </c>
      <c r="I42" s="115">
        <v>495</v>
      </c>
      <c r="J42" s="115">
        <v>208</v>
      </c>
      <c r="K42" s="115">
        <v>534</v>
      </c>
      <c r="L42" s="115">
        <v>436</v>
      </c>
      <c r="M42" s="115">
        <v>213</v>
      </c>
      <c r="N42" s="115">
        <v>165</v>
      </c>
      <c r="O42" s="115">
        <v>262</v>
      </c>
      <c r="P42" s="115">
        <v>166</v>
      </c>
      <c r="Q42" s="115">
        <v>220</v>
      </c>
      <c r="R42" s="115">
        <v>193</v>
      </c>
      <c r="S42" s="115">
        <v>90</v>
      </c>
      <c r="T42" s="115">
        <v>72</v>
      </c>
      <c r="U42" s="115">
        <v>0</v>
      </c>
      <c r="V42" s="115">
        <v>0</v>
      </c>
      <c r="W42" s="115">
        <v>0</v>
      </c>
      <c r="X42" s="115">
        <v>0</v>
      </c>
      <c r="Y42" s="115">
        <v>0</v>
      </c>
      <c r="Z42" s="115">
        <v>0</v>
      </c>
      <c r="AA42" s="443">
        <v>26</v>
      </c>
    </row>
    <row r="43" spans="1:27" s="449" customFormat="1" ht="12.6" customHeight="1" x14ac:dyDescent="0.2">
      <c r="A43" s="441">
        <v>27</v>
      </c>
      <c r="B43" s="467" t="s">
        <v>219</v>
      </c>
      <c r="C43" s="115">
        <v>713</v>
      </c>
      <c r="D43" s="115">
        <v>341</v>
      </c>
      <c r="E43" s="115">
        <v>481</v>
      </c>
      <c r="F43" s="115">
        <v>428</v>
      </c>
      <c r="G43" s="115">
        <v>186</v>
      </c>
      <c r="H43" s="115">
        <v>145</v>
      </c>
      <c r="I43" s="115">
        <v>1091</v>
      </c>
      <c r="J43" s="115">
        <v>465</v>
      </c>
      <c r="K43" s="115">
        <v>1036</v>
      </c>
      <c r="L43" s="115">
        <v>832</v>
      </c>
      <c r="M43" s="115">
        <v>395</v>
      </c>
      <c r="N43" s="115">
        <v>291</v>
      </c>
      <c r="O43" s="115">
        <v>464</v>
      </c>
      <c r="P43" s="115">
        <v>291</v>
      </c>
      <c r="Q43" s="115">
        <v>324</v>
      </c>
      <c r="R43" s="115">
        <v>289</v>
      </c>
      <c r="S43" s="115">
        <v>135</v>
      </c>
      <c r="T43" s="115">
        <v>111</v>
      </c>
      <c r="U43" s="115">
        <v>178</v>
      </c>
      <c r="V43" s="115">
        <v>89</v>
      </c>
      <c r="W43" s="115">
        <v>110</v>
      </c>
      <c r="X43" s="115">
        <v>84</v>
      </c>
      <c r="Y43" s="115">
        <v>32</v>
      </c>
      <c r="Z43" s="115">
        <v>19</v>
      </c>
      <c r="AA43" s="443">
        <v>27</v>
      </c>
    </row>
    <row r="44" spans="1:27" s="449" customFormat="1" ht="20.100000000000001" customHeight="1" x14ac:dyDescent="0.2">
      <c r="A44" s="441"/>
      <c r="B44" s="467" t="s">
        <v>237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443"/>
    </row>
    <row r="45" spans="1:27" s="449" customFormat="1" ht="12.6" customHeight="1" x14ac:dyDescent="0.2">
      <c r="A45" s="441">
        <v>28</v>
      </c>
      <c r="B45" s="467" t="s">
        <v>246</v>
      </c>
      <c r="C45" s="115">
        <v>110</v>
      </c>
      <c r="D45" s="115">
        <v>56</v>
      </c>
      <c r="E45" s="115">
        <v>48</v>
      </c>
      <c r="F45" s="115">
        <v>43</v>
      </c>
      <c r="G45" s="115">
        <v>16</v>
      </c>
      <c r="H45" s="115">
        <v>14</v>
      </c>
      <c r="I45" s="115">
        <v>182</v>
      </c>
      <c r="J45" s="115">
        <v>87</v>
      </c>
      <c r="K45" s="115">
        <v>119</v>
      </c>
      <c r="L45" s="115">
        <v>91</v>
      </c>
      <c r="M45" s="115">
        <v>37</v>
      </c>
      <c r="N45" s="115">
        <v>26</v>
      </c>
      <c r="O45" s="115">
        <v>34</v>
      </c>
      <c r="P45" s="115">
        <v>23</v>
      </c>
      <c r="Q45" s="115">
        <v>13</v>
      </c>
      <c r="R45" s="115">
        <v>13</v>
      </c>
      <c r="S45" s="115">
        <v>9</v>
      </c>
      <c r="T45" s="115">
        <v>8</v>
      </c>
      <c r="U45" s="115">
        <v>0</v>
      </c>
      <c r="V45" s="115">
        <v>0</v>
      </c>
      <c r="W45" s="115">
        <v>0</v>
      </c>
      <c r="X45" s="115">
        <v>0</v>
      </c>
      <c r="Y45" s="115">
        <v>0</v>
      </c>
      <c r="Z45" s="115">
        <v>0</v>
      </c>
      <c r="AA45" s="443">
        <v>28</v>
      </c>
    </row>
    <row r="46" spans="1:27" s="449" customFormat="1" ht="15" customHeight="1" x14ac:dyDescent="0.2">
      <c r="A46" s="441"/>
      <c r="B46" s="467" t="s">
        <v>238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443"/>
    </row>
    <row r="47" spans="1:27" s="449" customFormat="1" ht="12.6" customHeight="1" x14ac:dyDescent="0.2">
      <c r="A47" s="441">
        <v>29</v>
      </c>
      <c r="B47" s="467" t="s">
        <v>247</v>
      </c>
      <c r="C47" s="115">
        <v>149</v>
      </c>
      <c r="D47" s="115">
        <v>77</v>
      </c>
      <c r="E47" s="115">
        <v>79</v>
      </c>
      <c r="F47" s="115">
        <v>64</v>
      </c>
      <c r="G47" s="115">
        <v>40</v>
      </c>
      <c r="H47" s="115">
        <v>33</v>
      </c>
      <c r="I47" s="115">
        <v>143</v>
      </c>
      <c r="J47" s="115">
        <v>44</v>
      </c>
      <c r="K47" s="115">
        <v>124</v>
      </c>
      <c r="L47" s="115">
        <v>95</v>
      </c>
      <c r="M47" s="115">
        <v>52</v>
      </c>
      <c r="N47" s="115">
        <v>38</v>
      </c>
      <c r="O47" s="115">
        <v>106</v>
      </c>
      <c r="P47" s="115">
        <v>76</v>
      </c>
      <c r="Q47" s="115">
        <v>43</v>
      </c>
      <c r="R47" s="115">
        <v>42</v>
      </c>
      <c r="S47" s="115">
        <v>31</v>
      </c>
      <c r="T47" s="115">
        <v>26</v>
      </c>
      <c r="U47" s="115">
        <v>0</v>
      </c>
      <c r="V47" s="115">
        <v>0</v>
      </c>
      <c r="W47" s="115">
        <v>0</v>
      </c>
      <c r="X47" s="115">
        <v>0</v>
      </c>
      <c r="Y47" s="115">
        <v>0</v>
      </c>
      <c r="Z47" s="115">
        <v>0</v>
      </c>
      <c r="AA47" s="443">
        <v>29</v>
      </c>
    </row>
    <row r="48" spans="1:27" s="449" customFormat="1" ht="12.6" customHeight="1" x14ac:dyDescent="0.2">
      <c r="A48" s="441">
        <v>30</v>
      </c>
      <c r="B48" s="467" t="s">
        <v>280</v>
      </c>
      <c r="C48" s="115">
        <v>168</v>
      </c>
      <c r="D48" s="115">
        <v>86</v>
      </c>
      <c r="E48" s="115">
        <v>105</v>
      </c>
      <c r="F48" s="115">
        <v>96</v>
      </c>
      <c r="G48" s="115">
        <v>53</v>
      </c>
      <c r="H48" s="115">
        <v>44</v>
      </c>
      <c r="I48" s="115">
        <v>143</v>
      </c>
      <c r="J48" s="115">
        <v>58</v>
      </c>
      <c r="K48" s="115">
        <v>125</v>
      </c>
      <c r="L48" s="115">
        <v>101</v>
      </c>
      <c r="M48" s="115">
        <v>56</v>
      </c>
      <c r="N48" s="115">
        <v>39</v>
      </c>
      <c r="O48" s="115">
        <v>100</v>
      </c>
      <c r="P48" s="115">
        <v>62</v>
      </c>
      <c r="Q48" s="115">
        <v>47</v>
      </c>
      <c r="R48" s="115">
        <v>44</v>
      </c>
      <c r="S48" s="115">
        <v>19</v>
      </c>
      <c r="T48" s="115">
        <v>17</v>
      </c>
      <c r="U48" s="115">
        <v>0</v>
      </c>
      <c r="V48" s="115">
        <v>0</v>
      </c>
      <c r="W48" s="115">
        <v>0</v>
      </c>
      <c r="X48" s="115">
        <v>0</v>
      </c>
      <c r="Y48" s="115">
        <v>0</v>
      </c>
      <c r="Z48" s="115">
        <v>0</v>
      </c>
      <c r="AA48" s="443">
        <v>30</v>
      </c>
    </row>
    <row r="49" spans="1:27" s="449" customFormat="1" ht="12.6" customHeight="1" x14ac:dyDescent="0.2">
      <c r="A49" s="441">
        <v>31</v>
      </c>
      <c r="B49" s="467" t="s">
        <v>281</v>
      </c>
      <c r="C49" s="115">
        <v>121</v>
      </c>
      <c r="D49" s="115">
        <v>65</v>
      </c>
      <c r="E49" s="115">
        <v>46</v>
      </c>
      <c r="F49" s="115">
        <v>40</v>
      </c>
      <c r="G49" s="115">
        <v>25</v>
      </c>
      <c r="H49" s="115">
        <v>20</v>
      </c>
      <c r="I49" s="115">
        <v>97</v>
      </c>
      <c r="J49" s="115">
        <v>34</v>
      </c>
      <c r="K49" s="115">
        <v>95</v>
      </c>
      <c r="L49" s="115">
        <v>63</v>
      </c>
      <c r="M49" s="115">
        <v>41</v>
      </c>
      <c r="N49" s="115">
        <v>28</v>
      </c>
      <c r="O49" s="115">
        <v>48</v>
      </c>
      <c r="P49" s="115">
        <v>22</v>
      </c>
      <c r="Q49" s="115">
        <v>34</v>
      </c>
      <c r="R49" s="115">
        <v>32</v>
      </c>
      <c r="S49" s="115">
        <v>15</v>
      </c>
      <c r="T49" s="115">
        <v>12</v>
      </c>
      <c r="U49" s="115">
        <v>0</v>
      </c>
      <c r="V49" s="115">
        <v>0</v>
      </c>
      <c r="W49" s="115">
        <v>0</v>
      </c>
      <c r="X49" s="115">
        <v>0</v>
      </c>
      <c r="Y49" s="115">
        <v>0</v>
      </c>
      <c r="Z49" s="115">
        <v>0</v>
      </c>
      <c r="AA49" s="443">
        <v>31</v>
      </c>
    </row>
    <row r="50" spans="1:27" s="449" customFormat="1" ht="12.6" customHeight="1" x14ac:dyDescent="0.2">
      <c r="A50" s="441">
        <v>32</v>
      </c>
      <c r="B50" s="467" t="s">
        <v>98</v>
      </c>
      <c r="C50" s="115">
        <v>548</v>
      </c>
      <c r="D50" s="115">
        <v>284</v>
      </c>
      <c r="E50" s="115">
        <v>278</v>
      </c>
      <c r="F50" s="115">
        <v>243</v>
      </c>
      <c r="G50" s="115">
        <v>134</v>
      </c>
      <c r="H50" s="115">
        <v>111</v>
      </c>
      <c r="I50" s="115">
        <v>565</v>
      </c>
      <c r="J50" s="115">
        <v>223</v>
      </c>
      <c r="K50" s="115">
        <v>463</v>
      </c>
      <c r="L50" s="115">
        <v>350</v>
      </c>
      <c r="M50" s="115">
        <v>186</v>
      </c>
      <c r="N50" s="115">
        <v>131</v>
      </c>
      <c r="O50" s="115">
        <v>288</v>
      </c>
      <c r="P50" s="115">
        <v>183</v>
      </c>
      <c r="Q50" s="115">
        <v>137</v>
      </c>
      <c r="R50" s="115">
        <v>131</v>
      </c>
      <c r="S50" s="115">
        <v>74</v>
      </c>
      <c r="T50" s="115">
        <v>63</v>
      </c>
      <c r="U50" s="115">
        <v>0</v>
      </c>
      <c r="V50" s="115">
        <v>0</v>
      </c>
      <c r="W50" s="115">
        <v>0</v>
      </c>
      <c r="X50" s="115">
        <v>0</v>
      </c>
      <c r="Y50" s="115">
        <v>0</v>
      </c>
      <c r="Z50" s="115">
        <v>0</v>
      </c>
      <c r="AA50" s="443">
        <v>32</v>
      </c>
    </row>
    <row r="51" spans="1:27" s="449" customFormat="1" ht="24.95" customHeight="1" x14ac:dyDescent="0.2">
      <c r="A51" s="444">
        <v>33</v>
      </c>
      <c r="B51" s="468" t="s">
        <v>25</v>
      </c>
      <c r="C51" s="116">
        <v>1940</v>
      </c>
      <c r="D51" s="116">
        <v>951</v>
      </c>
      <c r="E51" s="116">
        <v>1310</v>
      </c>
      <c r="F51" s="116">
        <v>1170</v>
      </c>
      <c r="G51" s="116">
        <v>574</v>
      </c>
      <c r="H51" s="116">
        <v>468</v>
      </c>
      <c r="I51" s="116">
        <v>2592</v>
      </c>
      <c r="J51" s="116">
        <v>1050</v>
      </c>
      <c r="K51" s="116">
        <v>2472</v>
      </c>
      <c r="L51" s="116">
        <v>1989</v>
      </c>
      <c r="M51" s="116">
        <v>893</v>
      </c>
      <c r="N51" s="116">
        <v>664</v>
      </c>
      <c r="O51" s="116">
        <v>1259</v>
      </c>
      <c r="P51" s="116">
        <v>799</v>
      </c>
      <c r="Q51" s="116">
        <v>849</v>
      </c>
      <c r="R51" s="116">
        <v>778</v>
      </c>
      <c r="S51" s="116">
        <v>344</v>
      </c>
      <c r="T51" s="116">
        <v>281</v>
      </c>
      <c r="U51" s="116">
        <v>178</v>
      </c>
      <c r="V51" s="116">
        <v>89</v>
      </c>
      <c r="W51" s="116">
        <v>110</v>
      </c>
      <c r="X51" s="116">
        <v>84</v>
      </c>
      <c r="Y51" s="116">
        <v>32</v>
      </c>
      <c r="Z51" s="116">
        <v>19</v>
      </c>
      <c r="AA51" s="445">
        <v>33</v>
      </c>
    </row>
    <row r="52" spans="1:27" x14ac:dyDescent="0.2">
      <c r="C52" s="485"/>
      <c r="D52" s="485"/>
      <c r="E52" s="485"/>
      <c r="F52" s="485"/>
      <c r="G52" s="485"/>
      <c r="H52" s="485"/>
      <c r="I52" s="485"/>
      <c r="J52" s="485"/>
      <c r="K52" s="485"/>
      <c r="L52" s="485"/>
      <c r="M52" s="485"/>
      <c r="N52" s="485"/>
      <c r="O52" s="485"/>
      <c r="P52" s="485"/>
      <c r="Q52" s="485"/>
      <c r="R52" s="485"/>
      <c r="S52" s="485"/>
      <c r="T52" s="485"/>
      <c r="U52" s="485"/>
      <c r="V52" s="485"/>
      <c r="W52" s="485"/>
      <c r="X52" s="485"/>
      <c r="Y52" s="485"/>
      <c r="Z52" s="485"/>
      <c r="AA52" s="486"/>
    </row>
  </sheetData>
  <mergeCells count="21">
    <mergeCell ref="A4:A7"/>
    <mergeCell ref="B4:B7"/>
    <mergeCell ref="C4:N4"/>
    <mergeCell ref="O4:Z4"/>
    <mergeCell ref="E6:F6"/>
    <mergeCell ref="G6:H6"/>
    <mergeCell ref="I6:J6"/>
    <mergeCell ref="K6:L6"/>
    <mergeCell ref="M6:N6"/>
    <mergeCell ref="Q6:R6"/>
    <mergeCell ref="S6:T6"/>
    <mergeCell ref="U6:V6"/>
    <mergeCell ref="W6:X6"/>
    <mergeCell ref="Y6:Z6"/>
    <mergeCell ref="AA4:AA7"/>
    <mergeCell ref="C5:H5"/>
    <mergeCell ref="I5:N5"/>
    <mergeCell ref="O5:T5"/>
    <mergeCell ref="U5:Z5"/>
    <mergeCell ref="C6:D6"/>
    <mergeCell ref="O6:P6"/>
  </mergeCells>
  <conditionalFormatting sqref="C9:Z5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6.1640625" defaultRowHeight="11.25" x14ac:dyDescent="0.2"/>
  <cols>
    <col min="1" max="1" width="4.33203125" style="34" customWidth="1"/>
    <col min="2" max="2" width="30.1640625" style="34" customWidth="1"/>
    <col min="3" max="3" width="13.5" style="34" customWidth="1"/>
    <col min="4" max="8" width="13.33203125" style="34" customWidth="1"/>
    <col min="9" max="10" width="9.33203125" style="34" customWidth="1"/>
    <col min="11" max="20" width="9.1640625" style="34" customWidth="1"/>
    <col min="21" max="21" width="4.33203125" style="34" customWidth="1"/>
    <col min="22" max="16384" width="16.1640625" style="34"/>
  </cols>
  <sheetData>
    <row r="1" spans="1:21" ht="16.5" customHeight="1" x14ac:dyDescent="0.2"/>
    <row r="2" spans="1:21" ht="14.85" customHeight="1" x14ac:dyDescent="0.2">
      <c r="A2" s="366" t="s">
        <v>453</v>
      </c>
      <c r="B2" s="366"/>
      <c r="C2" s="366"/>
      <c r="D2" s="366"/>
      <c r="E2" s="366"/>
      <c r="F2" s="366"/>
      <c r="G2" s="366"/>
      <c r="H2" s="366"/>
      <c r="I2" s="421" t="s">
        <v>488</v>
      </c>
      <c r="J2" s="366"/>
      <c r="K2" s="366"/>
      <c r="L2" s="366"/>
      <c r="M2" s="366"/>
      <c r="N2" s="156"/>
      <c r="O2" s="421"/>
      <c r="P2" s="156"/>
      <c r="Q2" s="156"/>
      <c r="R2" s="156"/>
      <c r="S2" s="156"/>
      <c r="T2" s="156"/>
      <c r="U2" s="156"/>
    </row>
    <row r="3" spans="1:21" s="200" customFormat="1" ht="14.85" hidden="1" customHeight="1" x14ac:dyDescent="0.2">
      <c r="A3" s="421" t="s">
        <v>436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363"/>
      <c r="O3" s="34"/>
      <c r="P3" s="34"/>
      <c r="Q3" s="34"/>
      <c r="R3" s="34"/>
      <c r="S3" s="34"/>
      <c r="T3" s="34"/>
      <c r="U3" s="34"/>
    </row>
    <row r="4" spans="1:21" s="200" customFormat="1" ht="14.85" hidden="1" customHeight="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 spans="1:21" s="477" customFormat="1" ht="30.2" customHeight="1" x14ac:dyDescent="0.15">
      <c r="A5" s="827" t="s">
        <v>158</v>
      </c>
      <c r="B5" s="778" t="s">
        <v>93</v>
      </c>
      <c r="C5" s="830" t="s">
        <v>174</v>
      </c>
      <c r="D5" s="831"/>
      <c r="E5" s="831"/>
      <c r="F5" s="831"/>
      <c r="G5" s="831"/>
      <c r="H5" s="831"/>
      <c r="I5" s="786" t="s">
        <v>496</v>
      </c>
      <c r="J5" s="786"/>
      <c r="K5" s="786"/>
      <c r="L5" s="786"/>
      <c r="M5" s="786"/>
      <c r="N5" s="786"/>
      <c r="O5" s="786"/>
      <c r="P5" s="786"/>
      <c r="Q5" s="786"/>
      <c r="R5" s="786"/>
      <c r="S5" s="786"/>
      <c r="T5" s="786"/>
      <c r="U5" s="833" t="s">
        <v>158</v>
      </c>
    </row>
    <row r="6" spans="1:21" s="477" customFormat="1" ht="28.5" customHeight="1" x14ac:dyDescent="0.15">
      <c r="A6" s="828"/>
      <c r="B6" s="779"/>
      <c r="C6" s="836" t="s">
        <v>167</v>
      </c>
      <c r="D6" s="837"/>
      <c r="E6" s="783" t="s">
        <v>168</v>
      </c>
      <c r="F6" s="837"/>
      <c r="G6" s="838" t="s">
        <v>432</v>
      </c>
      <c r="H6" s="839"/>
      <c r="I6" s="840" t="s">
        <v>199</v>
      </c>
      <c r="J6" s="840"/>
      <c r="K6" s="840"/>
      <c r="L6" s="840"/>
      <c r="M6" s="840"/>
      <c r="N6" s="841"/>
      <c r="O6" s="842" t="s">
        <v>298</v>
      </c>
      <c r="P6" s="840"/>
      <c r="Q6" s="840"/>
      <c r="R6" s="840"/>
      <c r="S6" s="840"/>
      <c r="T6" s="840"/>
      <c r="U6" s="834"/>
    </row>
    <row r="7" spans="1:21" s="477" customFormat="1" ht="25.5" customHeight="1" x14ac:dyDescent="0.15">
      <c r="A7" s="828"/>
      <c r="B7" s="779"/>
      <c r="C7" s="790" t="s">
        <v>451</v>
      </c>
      <c r="D7" s="791" t="s">
        <v>169</v>
      </c>
      <c r="E7" s="837" t="s">
        <v>451</v>
      </c>
      <c r="F7" s="791" t="s">
        <v>169</v>
      </c>
      <c r="G7" s="837" t="s">
        <v>451</v>
      </c>
      <c r="H7" s="783" t="s">
        <v>169</v>
      </c>
      <c r="I7" s="839" t="s">
        <v>167</v>
      </c>
      <c r="J7" s="844"/>
      <c r="K7" s="838" t="s">
        <v>168</v>
      </c>
      <c r="L7" s="844"/>
      <c r="M7" s="838" t="s">
        <v>432</v>
      </c>
      <c r="N7" s="844"/>
      <c r="O7" s="844" t="s">
        <v>167</v>
      </c>
      <c r="P7" s="843"/>
      <c r="Q7" s="843" t="s">
        <v>168</v>
      </c>
      <c r="R7" s="843"/>
      <c r="S7" s="838" t="s">
        <v>170</v>
      </c>
      <c r="T7" s="839"/>
      <c r="U7" s="834"/>
    </row>
    <row r="8" spans="1:21" s="477" customFormat="1" ht="33" customHeight="1" x14ac:dyDescent="0.15">
      <c r="A8" s="829"/>
      <c r="B8" s="780"/>
      <c r="C8" s="788"/>
      <c r="D8" s="782"/>
      <c r="E8" s="789"/>
      <c r="F8" s="782"/>
      <c r="G8" s="789"/>
      <c r="H8" s="784"/>
      <c r="I8" s="197" t="s">
        <v>121</v>
      </c>
      <c r="J8" s="438" t="s">
        <v>169</v>
      </c>
      <c r="K8" s="197" t="s">
        <v>121</v>
      </c>
      <c r="L8" s="438" t="s">
        <v>169</v>
      </c>
      <c r="M8" s="197" t="s">
        <v>121</v>
      </c>
      <c r="N8" s="438" t="s">
        <v>169</v>
      </c>
      <c r="O8" s="197" t="s">
        <v>121</v>
      </c>
      <c r="P8" s="438" t="s">
        <v>169</v>
      </c>
      <c r="Q8" s="197" t="s">
        <v>121</v>
      </c>
      <c r="R8" s="438" t="s">
        <v>169</v>
      </c>
      <c r="S8" s="197" t="s">
        <v>121</v>
      </c>
      <c r="T8" s="476" t="s">
        <v>169</v>
      </c>
      <c r="U8" s="835"/>
    </row>
    <row r="9" spans="1:21" s="477" customFormat="1" ht="24.75" customHeight="1" x14ac:dyDescent="0.2">
      <c r="A9" s="478"/>
      <c r="B9" s="142" t="s">
        <v>237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480"/>
    </row>
    <row r="10" spans="1:21" ht="12.6" customHeight="1" x14ac:dyDescent="0.2">
      <c r="A10" s="441">
        <v>34</v>
      </c>
      <c r="B10" s="72" t="s">
        <v>248</v>
      </c>
      <c r="C10" s="115">
        <v>642</v>
      </c>
      <c r="D10" s="115">
        <v>342</v>
      </c>
      <c r="E10" s="115">
        <v>949</v>
      </c>
      <c r="F10" s="115">
        <v>778</v>
      </c>
      <c r="G10" s="115">
        <v>404</v>
      </c>
      <c r="H10" s="115">
        <v>323</v>
      </c>
      <c r="I10" s="115">
        <v>193</v>
      </c>
      <c r="J10" s="115">
        <v>154</v>
      </c>
      <c r="K10" s="115">
        <v>329</v>
      </c>
      <c r="L10" s="115">
        <v>304</v>
      </c>
      <c r="M10" s="115">
        <v>154</v>
      </c>
      <c r="N10" s="115">
        <v>134</v>
      </c>
      <c r="O10" s="115">
        <v>98</v>
      </c>
      <c r="P10" s="115">
        <v>64</v>
      </c>
      <c r="Q10" s="115">
        <v>91</v>
      </c>
      <c r="R10" s="115">
        <v>74</v>
      </c>
      <c r="S10" s="115">
        <v>36</v>
      </c>
      <c r="T10" s="115">
        <v>28</v>
      </c>
      <c r="U10" s="454">
        <v>34</v>
      </c>
    </row>
    <row r="11" spans="1:21" ht="15" customHeight="1" x14ac:dyDescent="0.2">
      <c r="A11" s="441"/>
      <c r="B11" s="44" t="s">
        <v>238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454"/>
    </row>
    <row r="12" spans="1:21" ht="12.6" customHeight="1" x14ac:dyDescent="0.2">
      <c r="A12" s="441">
        <v>35</v>
      </c>
      <c r="B12" s="72" t="s">
        <v>249</v>
      </c>
      <c r="C12" s="115">
        <v>808</v>
      </c>
      <c r="D12" s="115">
        <v>426</v>
      </c>
      <c r="E12" s="115">
        <v>1100</v>
      </c>
      <c r="F12" s="115">
        <v>939</v>
      </c>
      <c r="G12" s="115">
        <v>445</v>
      </c>
      <c r="H12" s="115">
        <v>350</v>
      </c>
      <c r="I12" s="115">
        <v>268</v>
      </c>
      <c r="J12" s="115">
        <v>198</v>
      </c>
      <c r="K12" s="115">
        <v>411</v>
      </c>
      <c r="L12" s="115">
        <v>387</v>
      </c>
      <c r="M12" s="115">
        <v>180</v>
      </c>
      <c r="N12" s="115">
        <v>153</v>
      </c>
      <c r="O12" s="115">
        <v>85</v>
      </c>
      <c r="P12" s="115">
        <v>47</v>
      </c>
      <c r="Q12" s="115">
        <v>98</v>
      </c>
      <c r="R12" s="115">
        <v>85</v>
      </c>
      <c r="S12" s="115">
        <v>36</v>
      </c>
      <c r="T12" s="115">
        <v>28</v>
      </c>
      <c r="U12" s="454">
        <v>35</v>
      </c>
    </row>
    <row r="13" spans="1:21" ht="12.6" customHeight="1" x14ac:dyDescent="0.2">
      <c r="A13" s="441">
        <v>36</v>
      </c>
      <c r="B13" s="73" t="s">
        <v>268</v>
      </c>
      <c r="C13" s="115">
        <v>594</v>
      </c>
      <c r="D13" s="115">
        <v>334</v>
      </c>
      <c r="E13" s="115">
        <v>713</v>
      </c>
      <c r="F13" s="115">
        <v>627</v>
      </c>
      <c r="G13" s="115">
        <v>316</v>
      </c>
      <c r="H13" s="115">
        <v>260</v>
      </c>
      <c r="I13" s="115">
        <v>203</v>
      </c>
      <c r="J13" s="115">
        <v>137</v>
      </c>
      <c r="K13" s="115">
        <v>283</v>
      </c>
      <c r="L13" s="115">
        <v>263</v>
      </c>
      <c r="M13" s="115">
        <v>148</v>
      </c>
      <c r="N13" s="115">
        <v>120</v>
      </c>
      <c r="O13" s="115">
        <v>146</v>
      </c>
      <c r="P13" s="115">
        <v>100</v>
      </c>
      <c r="Q13" s="115">
        <v>147</v>
      </c>
      <c r="R13" s="115">
        <v>129</v>
      </c>
      <c r="S13" s="115">
        <v>50</v>
      </c>
      <c r="T13" s="115">
        <v>47</v>
      </c>
      <c r="U13" s="454">
        <v>36</v>
      </c>
    </row>
    <row r="14" spans="1:21" ht="12.6" customHeight="1" x14ac:dyDescent="0.2">
      <c r="A14" s="441">
        <v>37</v>
      </c>
      <c r="B14" s="73" t="s">
        <v>267</v>
      </c>
      <c r="C14" s="115">
        <v>1596</v>
      </c>
      <c r="D14" s="115">
        <v>921</v>
      </c>
      <c r="E14" s="115">
        <v>1456</v>
      </c>
      <c r="F14" s="115">
        <v>1263</v>
      </c>
      <c r="G14" s="115">
        <v>633</v>
      </c>
      <c r="H14" s="115">
        <v>523</v>
      </c>
      <c r="I14" s="115">
        <v>527</v>
      </c>
      <c r="J14" s="115">
        <v>384</v>
      </c>
      <c r="K14" s="115">
        <v>591</v>
      </c>
      <c r="L14" s="115">
        <v>558</v>
      </c>
      <c r="M14" s="115">
        <v>264</v>
      </c>
      <c r="N14" s="115">
        <v>226</v>
      </c>
      <c r="O14" s="115">
        <v>165</v>
      </c>
      <c r="P14" s="115">
        <v>116</v>
      </c>
      <c r="Q14" s="115">
        <v>144</v>
      </c>
      <c r="R14" s="115">
        <v>132</v>
      </c>
      <c r="S14" s="115">
        <v>61</v>
      </c>
      <c r="T14" s="115">
        <v>57</v>
      </c>
      <c r="U14" s="454">
        <v>37</v>
      </c>
    </row>
    <row r="15" spans="1:21" ht="12.6" customHeight="1" x14ac:dyDescent="0.2">
      <c r="A15" s="441">
        <v>38</v>
      </c>
      <c r="B15" s="45" t="s">
        <v>99</v>
      </c>
      <c r="C15" s="115">
        <v>3640</v>
      </c>
      <c r="D15" s="115">
        <v>2023</v>
      </c>
      <c r="E15" s="115">
        <v>4218</v>
      </c>
      <c r="F15" s="115">
        <v>3607</v>
      </c>
      <c r="G15" s="115">
        <v>1798</v>
      </c>
      <c r="H15" s="115">
        <v>1456</v>
      </c>
      <c r="I15" s="115">
        <v>1191</v>
      </c>
      <c r="J15" s="115">
        <v>873</v>
      </c>
      <c r="K15" s="115">
        <v>1614</v>
      </c>
      <c r="L15" s="115">
        <v>1512</v>
      </c>
      <c r="M15" s="115">
        <v>746</v>
      </c>
      <c r="N15" s="115">
        <v>633</v>
      </c>
      <c r="O15" s="115">
        <v>494</v>
      </c>
      <c r="P15" s="115">
        <v>327</v>
      </c>
      <c r="Q15" s="115">
        <v>480</v>
      </c>
      <c r="R15" s="115">
        <v>420</v>
      </c>
      <c r="S15" s="115">
        <v>183</v>
      </c>
      <c r="T15" s="115">
        <v>160</v>
      </c>
      <c r="U15" s="454">
        <v>38</v>
      </c>
    </row>
    <row r="16" spans="1:21" ht="15" customHeight="1" x14ac:dyDescent="0.2">
      <c r="A16" s="441"/>
      <c r="B16" s="44" t="s">
        <v>238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454"/>
    </row>
    <row r="17" spans="1:21" ht="12.6" customHeight="1" x14ac:dyDescent="0.2">
      <c r="A17" s="441">
        <v>39</v>
      </c>
      <c r="B17" s="72" t="s">
        <v>250</v>
      </c>
      <c r="C17" s="115">
        <v>557</v>
      </c>
      <c r="D17" s="115">
        <v>321</v>
      </c>
      <c r="E17" s="115">
        <v>399</v>
      </c>
      <c r="F17" s="115">
        <v>351</v>
      </c>
      <c r="G17" s="115">
        <v>234</v>
      </c>
      <c r="H17" s="115">
        <v>184</v>
      </c>
      <c r="I17" s="115">
        <v>193</v>
      </c>
      <c r="J17" s="115">
        <v>143</v>
      </c>
      <c r="K17" s="115">
        <v>184</v>
      </c>
      <c r="L17" s="115">
        <v>171</v>
      </c>
      <c r="M17" s="115">
        <v>128</v>
      </c>
      <c r="N17" s="115">
        <v>103</v>
      </c>
      <c r="O17" s="115">
        <v>51</v>
      </c>
      <c r="P17" s="115">
        <v>32</v>
      </c>
      <c r="Q17" s="115">
        <v>29</v>
      </c>
      <c r="R17" s="115">
        <v>29</v>
      </c>
      <c r="S17" s="115">
        <v>11</v>
      </c>
      <c r="T17" s="115">
        <v>10</v>
      </c>
      <c r="U17" s="454">
        <v>39</v>
      </c>
    </row>
    <row r="18" spans="1:21" ht="12.6" customHeight="1" x14ac:dyDescent="0.2">
      <c r="A18" s="441">
        <v>40</v>
      </c>
      <c r="B18" s="73" t="s">
        <v>266</v>
      </c>
      <c r="C18" s="115">
        <v>878</v>
      </c>
      <c r="D18" s="115">
        <v>501</v>
      </c>
      <c r="E18" s="115">
        <v>590</v>
      </c>
      <c r="F18" s="115">
        <v>516</v>
      </c>
      <c r="G18" s="115">
        <v>305</v>
      </c>
      <c r="H18" s="115">
        <v>252</v>
      </c>
      <c r="I18" s="115">
        <v>259</v>
      </c>
      <c r="J18" s="115">
        <v>192</v>
      </c>
      <c r="K18" s="115">
        <v>240</v>
      </c>
      <c r="L18" s="115">
        <v>229</v>
      </c>
      <c r="M18" s="115">
        <v>111</v>
      </c>
      <c r="N18" s="115">
        <v>95</v>
      </c>
      <c r="O18" s="115">
        <v>123</v>
      </c>
      <c r="P18" s="115">
        <v>80</v>
      </c>
      <c r="Q18" s="115">
        <v>67</v>
      </c>
      <c r="R18" s="115">
        <v>57</v>
      </c>
      <c r="S18" s="115">
        <v>38</v>
      </c>
      <c r="T18" s="115">
        <v>37</v>
      </c>
      <c r="U18" s="454">
        <v>40</v>
      </c>
    </row>
    <row r="19" spans="1:21" ht="12.6" customHeight="1" x14ac:dyDescent="0.2">
      <c r="A19" s="441">
        <v>41</v>
      </c>
      <c r="B19" s="73" t="s">
        <v>265</v>
      </c>
      <c r="C19" s="115">
        <v>619</v>
      </c>
      <c r="D19" s="115">
        <v>352</v>
      </c>
      <c r="E19" s="115">
        <v>369</v>
      </c>
      <c r="F19" s="115">
        <v>319</v>
      </c>
      <c r="G19" s="115">
        <v>247</v>
      </c>
      <c r="H19" s="115">
        <v>191</v>
      </c>
      <c r="I19" s="115">
        <v>171</v>
      </c>
      <c r="J19" s="115">
        <v>121</v>
      </c>
      <c r="K19" s="115">
        <v>158</v>
      </c>
      <c r="L19" s="115">
        <v>144</v>
      </c>
      <c r="M19" s="115">
        <v>111</v>
      </c>
      <c r="N19" s="115">
        <v>86</v>
      </c>
      <c r="O19" s="115">
        <v>50</v>
      </c>
      <c r="P19" s="115">
        <v>31</v>
      </c>
      <c r="Q19" s="115">
        <v>23</v>
      </c>
      <c r="R19" s="115">
        <v>20</v>
      </c>
      <c r="S19" s="115">
        <v>21</v>
      </c>
      <c r="T19" s="115">
        <v>20</v>
      </c>
      <c r="U19" s="454">
        <v>41</v>
      </c>
    </row>
    <row r="20" spans="1:21" ht="12.6" customHeight="1" x14ac:dyDescent="0.2">
      <c r="A20" s="441"/>
      <c r="B20" s="45" t="s">
        <v>252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454"/>
    </row>
    <row r="21" spans="1:21" ht="12.6" customHeight="1" x14ac:dyDescent="0.2">
      <c r="A21" s="441">
        <v>42</v>
      </c>
      <c r="B21" s="44" t="s">
        <v>251</v>
      </c>
      <c r="C21" s="115">
        <v>2054</v>
      </c>
      <c r="D21" s="115">
        <v>1174</v>
      </c>
      <c r="E21" s="115">
        <v>1358</v>
      </c>
      <c r="F21" s="115">
        <v>1186</v>
      </c>
      <c r="G21" s="115">
        <v>786</v>
      </c>
      <c r="H21" s="115">
        <v>627</v>
      </c>
      <c r="I21" s="115">
        <v>623</v>
      </c>
      <c r="J21" s="115">
        <v>456</v>
      </c>
      <c r="K21" s="115">
        <v>582</v>
      </c>
      <c r="L21" s="115">
        <v>544</v>
      </c>
      <c r="M21" s="115">
        <v>350</v>
      </c>
      <c r="N21" s="115">
        <v>284</v>
      </c>
      <c r="O21" s="115">
        <v>224</v>
      </c>
      <c r="P21" s="115">
        <v>143</v>
      </c>
      <c r="Q21" s="115">
        <v>119</v>
      </c>
      <c r="R21" s="115">
        <v>106</v>
      </c>
      <c r="S21" s="115">
        <v>70</v>
      </c>
      <c r="T21" s="115">
        <v>67</v>
      </c>
      <c r="U21" s="454">
        <v>42</v>
      </c>
    </row>
    <row r="22" spans="1:21" ht="15" customHeight="1" x14ac:dyDescent="0.2">
      <c r="A22" s="441"/>
      <c r="B22" s="44" t="s">
        <v>238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454"/>
    </row>
    <row r="23" spans="1:21" ht="12.6" customHeight="1" x14ac:dyDescent="0.2">
      <c r="A23" s="441">
        <v>43</v>
      </c>
      <c r="B23" s="72" t="s">
        <v>253</v>
      </c>
      <c r="C23" s="115">
        <v>1040</v>
      </c>
      <c r="D23" s="115">
        <v>614</v>
      </c>
      <c r="E23" s="115">
        <v>970</v>
      </c>
      <c r="F23" s="115">
        <v>831</v>
      </c>
      <c r="G23" s="115">
        <v>440</v>
      </c>
      <c r="H23" s="115">
        <v>357</v>
      </c>
      <c r="I23" s="115">
        <v>333</v>
      </c>
      <c r="J23" s="115">
        <v>253</v>
      </c>
      <c r="K23" s="115">
        <v>351</v>
      </c>
      <c r="L23" s="115">
        <v>334</v>
      </c>
      <c r="M23" s="115">
        <v>186</v>
      </c>
      <c r="N23" s="115">
        <v>154</v>
      </c>
      <c r="O23" s="115">
        <v>89</v>
      </c>
      <c r="P23" s="115">
        <v>65</v>
      </c>
      <c r="Q23" s="115">
        <v>77</v>
      </c>
      <c r="R23" s="115">
        <v>71</v>
      </c>
      <c r="S23" s="115">
        <v>28</v>
      </c>
      <c r="T23" s="115">
        <v>26</v>
      </c>
      <c r="U23" s="454">
        <v>43</v>
      </c>
    </row>
    <row r="24" spans="1:21" ht="12.6" customHeight="1" x14ac:dyDescent="0.2">
      <c r="A24" s="441">
        <v>44</v>
      </c>
      <c r="B24" s="73" t="s">
        <v>263</v>
      </c>
      <c r="C24" s="115">
        <v>814</v>
      </c>
      <c r="D24" s="115">
        <v>455</v>
      </c>
      <c r="E24" s="115">
        <v>840</v>
      </c>
      <c r="F24" s="115">
        <v>700</v>
      </c>
      <c r="G24" s="115">
        <v>350</v>
      </c>
      <c r="H24" s="115">
        <v>289</v>
      </c>
      <c r="I24" s="115">
        <v>222</v>
      </c>
      <c r="J24" s="115">
        <v>173</v>
      </c>
      <c r="K24" s="115">
        <v>299</v>
      </c>
      <c r="L24" s="115">
        <v>278</v>
      </c>
      <c r="M24" s="115">
        <v>162</v>
      </c>
      <c r="N24" s="115">
        <v>138</v>
      </c>
      <c r="O24" s="115">
        <v>77</v>
      </c>
      <c r="P24" s="115">
        <v>52</v>
      </c>
      <c r="Q24" s="115">
        <v>67</v>
      </c>
      <c r="R24" s="115">
        <v>56</v>
      </c>
      <c r="S24" s="115">
        <v>22</v>
      </c>
      <c r="T24" s="115">
        <v>20</v>
      </c>
      <c r="U24" s="454">
        <v>44</v>
      </c>
    </row>
    <row r="25" spans="1:21" ht="12.6" customHeight="1" x14ac:dyDescent="0.2">
      <c r="A25" s="441">
        <v>45</v>
      </c>
      <c r="B25" s="73" t="s">
        <v>264</v>
      </c>
      <c r="C25" s="115">
        <v>726</v>
      </c>
      <c r="D25" s="115">
        <v>423</v>
      </c>
      <c r="E25" s="115">
        <v>498</v>
      </c>
      <c r="F25" s="115">
        <v>424</v>
      </c>
      <c r="G25" s="115">
        <v>266</v>
      </c>
      <c r="H25" s="115">
        <v>220</v>
      </c>
      <c r="I25" s="115">
        <v>238</v>
      </c>
      <c r="J25" s="115">
        <v>165</v>
      </c>
      <c r="K25" s="115">
        <v>231</v>
      </c>
      <c r="L25" s="115">
        <v>217</v>
      </c>
      <c r="M25" s="115">
        <v>138</v>
      </c>
      <c r="N25" s="115">
        <v>121</v>
      </c>
      <c r="O25" s="115">
        <v>63</v>
      </c>
      <c r="P25" s="115">
        <v>39</v>
      </c>
      <c r="Q25" s="115">
        <v>34</v>
      </c>
      <c r="R25" s="115">
        <v>27</v>
      </c>
      <c r="S25" s="115">
        <v>20</v>
      </c>
      <c r="T25" s="115">
        <v>19</v>
      </c>
      <c r="U25" s="454">
        <v>45</v>
      </c>
    </row>
    <row r="26" spans="1:21" ht="12.6" customHeight="1" x14ac:dyDescent="0.2">
      <c r="A26" s="441">
        <v>46</v>
      </c>
      <c r="B26" s="45" t="s">
        <v>100</v>
      </c>
      <c r="C26" s="115">
        <v>2580</v>
      </c>
      <c r="D26" s="115">
        <v>1492</v>
      </c>
      <c r="E26" s="115">
        <v>2308</v>
      </c>
      <c r="F26" s="115">
        <v>1955</v>
      </c>
      <c r="G26" s="115">
        <v>1056</v>
      </c>
      <c r="H26" s="115">
        <v>866</v>
      </c>
      <c r="I26" s="115">
        <v>793</v>
      </c>
      <c r="J26" s="115">
        <v>591</v>
      </c>
      <c r="K26" s="115">
        <v>881</v>
      </c>
      <c r="L26" s="115">
        <v>829</v>
      </c>
      <c r="M26" s="115">
        <v>486</v>
      </c>
      <c r="N26" s="115">
        <v>413</v>
      </c>
      <c r="O26" s="115">
        <v>229</v>
      </c>
      <c r="P26" s="115">
        <v>156</v>
      </c>
      <c r="Q26" s="115">
        <v>178</v>
      </c>
      <c r="R26" s="115">
        <v>154</v>
      </c>
      <c r="S26" s="115">
        <v>70</v>
      </c>
      <c r="T26" s="115">
        <v>65</v>
      </c>
      <c r="U26" s="454">
        <v>46</v>
      </c>
    </row>
    <row r="27" spans="1:21" ht="32.25" customHeight="1" x14ac:dyDescent="0.2">
      <c r="A27" s="444">
        <v>47</v>
      </c>
      <c r="B27" s="46" t="s">
        <v>26</v>
      </c>
      <c r="C27" s="116">
        <v>8274</v>
      </c>
      <c r="D27" s="116">
        <v>4689</v>
      </c>
      <c r="E27" s="116">
        <v>7884</v>
      </c>
      <c r="F27" s="116">
        <v>6748</v>
      </c>
      <c r="G27" s="116">
        <v>3640</v>
      </c>
      <c r="H27" s="116">
        <v>2949</v>
      </c>
      <c r="I27" s="116">
        <v>2607</v>
      </c>
      <c r="J27" s="116">
        <v>1920</v>
      </c>
      <c r="K27" s="116">
        <v>3077</v>
      </c>
      <c r="L27" s="116">
        <v>2885</v>
      </c>
      <c r="M27" s="116">
        <v>1582</v>
      </c>
      <c r="N27" s="116">
        <v>1330</v>
      </c>
      <c r="O27" s="116">
        <v>947</v>
      </c>
      <c r="P27" s="116">
        <v>626</v>
      </c>
      <c r="Q27" s="116">
        <v>777</v>
      </c>
      <c r="R27" s="116">
        <v>680</v>
      </c>
      <c r="S27" s="116">
        <v>323</v>
      </c>
      <c r="T27" s="116">
        <v>292</v>
      </c>
      <c r="U27" s="455">
        <v>47</v>
      </c>
    </row>
    <row r="28" spans="1:21" ht="32.1" customHeight="1" x14ac:dyDescent="0.2">
      <c r="A28" s="444"/>
      <c r="B28" s="44" t="s">
        <v>238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455"/>
    </row>
    <row r="29" spans="1:21" ht="12.6" customHeight="1" x14ac:dyDescent="0.2">
      <c r="A29" s="441">
        <v>48</v>
      </c>
      <c r="B29" s="72" t="s">
        <v>254</v>
      </c>
      <c r="C29" s="115">
        <v>1001</v>
      </c>
      <c r="D29" s="115">
        <v>593</v>
      </c>
      <c r="E29" s="115">
        <v>1005</v>
      </c>
      <c r="F29" s="115">
        <v>883</v>
      </c>
      <c r="G29" s="115">
        <v>499</v>
      </c>
      <c r="H29" s="115">
        <v>403</v>
      </c>
      <c r="I29" s="115">
        <v>263</v>
      </c>
      <c r="J29" s="115">
        <v>206</v>
      </c>
      <c r="K29" s="115">
        <v>296</v>
      </c>
      <c r="L29" s="115">
        <v>285</v>
      </c>
      <c r="M29" s="115">
        <v>171</v>
      </c>
      <c r="N29" s="115">
        <v>147</v>
      </c>
      <c r="O29" s="115">
        <v>91</v>
      </c>
      <c r="P29" s="115">
        <v>62</v>
      </c>
      <c r="Q29" s="115">
        <v>100</v>
      </c>
      <c r="R29" s="115">
        <v>92</v>
      </c>
      <c r="S29" s="115">
        <v>40</v>
      </c>
      <c r="T29" s="115">
        <v>33</v>
      </c>
      <c r="U29" s="454">
        <v>48</v>
      </c>
    </row>
    <row r="30" spans="1:21" ht="12.6" customHeight="1" x14ac:dyDescent="0.2">
      <c r="A30" s="441">
        <v>49</v>
      </c>
      <c r="B30" s="73" t="s">
        <v>261</v>
      </c>
      <c r="C30" s="115">
        <v>747</v>
      </c>
      <c r="D30" s="115">
        <v>403</v>
      </c>
      <c r="E30" s="115">
        <v>844</v>
      </c>
      <c r="F30" s="115">
        <v>715</v>
      </c>
      <c r="G30" s="115">
        <v>414</v>
      </c>
      <c r="H30" s="115">
        <v>343</v>
      </c>
      <c r="I30" s="115">
        <v>195</v>
      </c>
      <c r="J30" s="115">
        <v>146</v>
      </c>
      <c r="K30" s="115">
        <v>296</v>
      </c>
      <c r="L30" s="115">
        <v>282</v>
      </c>
      <c r="M30" s="115">
        <v>159</v>
      </c>
      <c r="N30" s="115">
        <v>137</v>
      </c>
      <c r="O30" s="115">
        <v>53</v>
      </c>
      <c r="P30" s="115">
        <v>31</v>
      </c>
      <c r="Q30" s="115">
        <v>67</v>
      </c>
      <c r="R30" s="115">
        <v>55</v>
      </c>
      <c r="S30" s="115">
        <v>39</v>
      </c>
      <c r="T30" s="115">
        <v>26</v>
      </c>
      <c r="U30" s="454">
        <v>49</v>
      </c>
    </row>
    <row r="31" spans="1:21" ht="12.6" customHeight="1" x14ac:dyDescent="0.2">
      <c r="A31" s="441">
        <v>50</v>
      </c>
      <c r="B31" s="73" t="s">
        <v>262</v>
      </c>
      <c r="C31" s="115">
        <v>716</v>
      </c>
      <c r="D31" s="115">
        <v>425</v>
      </c>
      <c r="E31" s="115">
        <v>597</v>
      </c>
      <c r="F31" s="115">
        <v>528</v>
      </c>
      <c r="G31" s="115">
        <v>276</v>
      </c>
      <c r="H31" s="115">
        <v>206</v>
      </c>
      <c r="I31" s="115">
        <v>240</v>
      </c>
      <c r="J31" s="115">
        <v>182</v>
      </c>
      <c r="K31" s="115">
        <v>266</v>
      </c>
      <c r="L31" s="115">
        <v>249</v>
      </c>
      <c r="M31" s="115">
        <v>135</v>
      </c>
      <c r="N31" s="115">
        <v>102</v>
      </c>
      <c r="O31" s="115">
        <v>68</v>
      </c>
      <c r="P31" s="115">
        <v>40</v>
      </c>
      <c r="Q31" s="115">
        <v>54</v>
      </c>
      <c r="R31" s="115">
        <v>48</v>
      </c>
      <c r="S31" s="115">
        <v>13</v>
      </c>
      <c r="T31" s="115">
        <v>10</v>
      </c>
      <c r="U31" s="454">
        <v>50</v>
      </c>
    </row>
    <row r="32" spans="1:21" ht="12.6" customHeight="1" x14ac:dyDescent="0.2">
      <c r="A32" s="441">
        <v>51</v>
      </c>
      <c r="B32" s="45" t="s">
        <v>101</v>
      </c>
      <c r="C32" s="115">
        <v>2464</v>
      </c>
      <c r="D32" s="115">
        <v>1421</v>
      </c>
      <c r="E32" s="115">
        <v>2446</v>
      </c>
      <c r="F32" s="115">
        <v>2126</v>
      </c>
      <c r="G32" s="115">
        <v>1189</v>
      </c>
      <c r="H32" s="115">
        <v>952</v>
      </c>
      <c r="I32" s="115">
        <v>698</v>
      </c>
      <c r="J32" s="115">
        <v>534</v>
      </c>
      <c r="K32" s="115">
        <v>858</v>
      </c>
      <c r="L32" s="115">
        <v>816</v>
      </c>
      <c r="M32" s="115">
        <v>465</v>
      </c>
      <c r="N32" s="115">
        <v>386</v>
      </c>
      <c r="O32" s="115">
        <v>212</v>
      </c>
      <c r="P32" s="115">
        <v>133</v>
      </c>
      <c r="Q32" s="115">
        <v>221</v>
      </c>
      <c r="R32" s="115">
        <v>195</v>
      </c>
      <c r="S32" s="115">
        <v>92</v>
      </c>
      <c r="T32" s="115">
        <v>69</v>
      </c>
      <c r="U32" s="454">
        <v>51</v>
      </c>
    </row>
    <row r="33" spans="1:21" ht="20.100000000000001" customHeight="1" x14ac:dyDescent="0.2">
      <c r="A33" s="441"/>
      <c r="B33" s="45" t="s">
        <v>237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454"/>
    </row>
    <row r="34" spans="1:21" ht="12.6" customHeight="1" x14ac:dyDescent="0.2">
      <c r="A34" s="441">
        <v>52</v>
      </c>
      <c r="B34" s="72" t="s">
        <v>255</v>
      </c>
      <c r="C34" s="115">
        <v>614</v>
      </c>
      <c r="D34" s="115">
        <v>361</v>
      </c>
      <c r="E34" s="115">
        <v>531</v>
      </c>
      <c r="F34" s="115">
        <v>483</v>
      </c>
      <c r="G34" s="115">
        <v>214</v>
      </c>
      <c r="H34" s="115">
        <v>175</v>
      </c>
      <c r="I34" s="115">
        <v>125</v>
      </c>
      <c r="J34" s="115">
        <v>105</v>
      </c>
      <c r="K34" s="115">
        <v>142</v>
      </c>
      <c r="L34" s="115">
        <v>140</v>
      </c>
      <c r="M34" s="115">
        <v>72</v>
      </c>
      <c r="N34" s="115">
        <v>60</v>
      </c>
      <c r="O34" s="115">
        <v>109</v>
      </c>
      <c r="P34" s="115">
        <v>72</v>
      </c>
      <c r="Q34" s="115">
        <v>112</v>
      </c>
      <c r="R34" s="115">
        <v>106</v>
      </c>
      <c r="S34" s="115">
        <v>33</v>
      </c>
      <c r="T34" s="115">
        <v>28</v>
      </c>
      <c r="U34" s="454">
        <v>52</v>
      </c>
    </row>
    <row r="35" spans="1:21" ht="15" customHeight="1" x14ac:dyDescent="0.2">
      <c r="A35" s="441"/>
      <c r="B35" s="74" t="s">
        <v>238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454"/>
    </row>
    <row r="36" spans="1:21" ht="12.6" customHeight="1" x14ac:dyDescent="0.2">
      <c r="A36" s="441">
        <v>53</v>
      </c>
      <c r="B36" s="72" t="s">
        <v>256</v>
      </c>
      <c r="C36" s="115">
        <v>779</v>
      </c>
      <c r="D36" s="115">
        <v>506</v>
      </c>
      <c r="E36" s="115">
        <v>517</v>
      </c>
      <c r="F36" s="115">
        <v>473</v>
      </c>
      <c r="G36" s="115">
        <v>334</v>
      </c>
      <c r="H36" s="115">
        <v>269</v>
      </c>
      <c r="I36" s="115">
        <v>214</v>
      </c>
      <c r="J36" s="115">
        <v>170</v>
      </c>
      <c r="K36" s="115">
        <v>213</v>
      </c>
      <c r="L36" s="115">
        <v>205</v>
      </c>
      <c r="M36" s="115">
        <v>145</v>
      </c>
      <c r="N36" s="115">
        <v>122</v>
      </c>
      <c r="O36" s="115">
        <v>63</v>
      </c>
      <c r="P36" s="115">
        <v>42</v>
      </c>
      <c r="Q36" s="115">
        <v>35</v>
      </c>
      <c r="R36" s="115">
        <v>33</v>
      </c>
      <c r="S36" s="115">
        <v>14</v>
      </c>
      <c r="T36" s="115">
        <v>12</v>
      </c>
      <c r="U36" s="454">
        <v>53</v>
      </c>
    </row>
    <row r="37" spans="1:21" ht="12.6" customHeight="1" x14ac:dyDescent="0.2">
      <c r="A37" s="441">
        <v>54</v>
      </c>
      <c r="B37" s="73" t="s">
        <v>260</v>
      </c>
      <c r="C37" s="115">
        <v>873</v>
      </c>
      <c r="D37" s="115">
        <v>551</v>
      </c>
      <c r="E37" s="115">
        <v>541</v>
      </c>
      <c r="F37" s="115">
        <v>485</v>
      </c>
      <c r="G37" s="115">
        <v>336</v>
      </c>
      <c r="H37" s="115">
        <v>279</v>
      </c>
      <c r="I37" s="115">
        <v>259</v>
      </c>
      <c r="J37" s="115">
        <v>212</v>
      </c>
      <c r="K37" s="115">
        <v>199</v>
      </c>
      <c r="L37" s="115">
        <v>192</v>
      </c>
      <c r="M37" s="115">
        <v>133</v>
      </c>
      <c r="N37" s="115">
        <v>117</v>
      </c>
      <c r="O37" s="115">
        <v>58</v>
      </c>
      <c r="P37" s="115">
        <v>42</v>
      </c>
      <c r="Q37" s="115">
        <v>37</v>
      </c>
      <c r="R37" s="115">
        <v>33</v>
      </c>
      <c r="S37" s="115">
        <v>21</v>
      </c>
      <c r="T37" s="115">
        <v>20</v>
      </c>
      <c r="U37" s="454">
        <v>54</v>
      </c>
    </row>
    <row r="38" spans="1:21" ht="12.6" customHeight="1" x14ac:dyDescent="0.2">
      <c r="A38" s="441">
        <v>55</v>
      </c>
      <c r="B38" s="45" t="s">
        <v>220</v>
      </c>
      <c r="C38" s="115">
        <v>2266</v>
      </c>
      <c r="D38" s="115">
        <v>1418</v>
      </c>
      <c r="E38" s="115">
        <v>1589</v>
      </c>
      <c r="F38" s="115">
        <v>1441</v>
      </c>
      <c r="G38" s="115">
        <v>884</v>
      </c>
      <c r="H38" s="115">
        <v>723</v>
      </c>
      <c r="I38" s="115">
        <v>598</v>
      </c>
      <c r="J38" s="115">
        <v>487</v>
      </c>
      <c r="K38" s="115">
        <v>554</v>
      </c>
      <c r="L38" s="115">
        <v>537</v>
      </c>
      <c r="M38" s="115">
        <v>350</v>
      </c>
      <c r="N38" s="115">
        <v>299</v>
      </c>
      <c r="O38" s="115">
        <v>230</v>
      </c>
      <c r="P38" s="115">
        <v>156</v>
      </c>
      <c r="Q38" s="115">
        <v>184</v>
      </c>
      <c r="R38" s="115">
        <v>172</v>
      </c>
      <c r="S38" s="115">
        <v>68</v>
      </c>
      <c r="T38" s="115">
        <v>60</v>
      </c>
      <c r="U38" s="454">
        <v>55</v>
      </c>
    </row>
    <row r="39" spans="1:21" ht="15" customHeight="1" x14ac:dyDescent="0.2">
      <c r="A39" s="441"/>
      <c r="B39" s="44" t="s">
        <v>238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454"/>
    </row>
    <row r="40" spans="1:21" ht="12.6" customHeight="1" x14ac:dyDescent="0.2">
      <c r="A40" s="441">
        <v>56</v>
      </c>
      <c r="B40" s="72" t="s">
        <v>257</v>
      </c>
      <c r="C40" s="115">
        <v>718</v>
      </c>
      <c r="D40" s="115">
        <v>404</v>
      </c>
      <c r="E40" s="115">
        <v>659</v>
      </c>
      <c r="F40" s="115">
        <v>594</v>
      </c>
      <c r="G40" s="115">
        <v>352</v>
      </c>
      <c r="H40" s="115">
        <v>293</v>
      </c>
      <c r="I40" s="115">
        <v>194</v>
      </c>
      <c r="J40" s="115">
        <v>148</v>
      </c>
      <c r="K40" s="115">
        <v>268</v>
      </c>
      <c r="L40" s="115">
        <v>259</v>
      </c>
      <c r="M40" s="115">
        <v>147</v>
      </c>
      <c r="N40" s="115">
        <v>125</v>
      </c>
      <c r="O40" s="115">
        <v>63</v>
      </c>
      <c r="P40" s="115">
        <v>41</v>
      </c>
      <c r="Q40" s="115">
        <v>41</v>
      </c>
      <c r="R40" s="115">
        <v>33</v>
      </c>
      <c r="S40" s="115">
        <v>20</v>
      </c>
      <c r="T40" s="115">
        <v>16</v>
      </c>
      <c r="U40" s="454">
        <v>56</v>
      </c>
    </row>
    <row r="41" spans="1:21" ht="12.6" customHeight="1" x14ac:dyDescent="0.2">
      <c r="A41" s="441">
        <v>57</v>
      </c>
      <c r="B41" s="73" t="s">
        <v>258</v>
      </c>
      <c r="C41" s="115">
        <v>1154</v>
      </c>
      <c r="D41" s="115">
        <v>612</v>
      </c>
      <c r="E41" s="115">
        <v>893</v>
      </c>
      <c r="F41" s="115">
        <v>772</v>
      </c>
      <c r="G41" s="115">
        <v>535</v>
      </c>
      <c r="H41" s="115">
        <v>466</v>
      </c>
      <c r="I41" s="115">
        <v>357</v>
      </c>
      <c r="J41" s="115">
        <v>249</v>
      </c>
      <c r="K41" s="115">
        <v>359</v>
      </c>
      <c r="L41" s="115">
        <v>334</v>
      </c>
      <c r="M41" s="115">
        <v>229</v>
      </c>
      <c r="N41" s="115">
        <v>207</v>
      </c>
      <c r="O41" s="115">
        <v>97</v>
      </c>
      <c r="P41" s="115">
        <v>56</v>
      </c>
      <c r="Q41" s="115">
        <v>51</v>
      </c>
      <c r="R41" s="115">
        <v>43</v>
      </c>
      <c r="S41" s="115">
        <v>33</v>
      </c>
      <c r="T41" s="115">
        <v>32</v>
      </c>
      <c r="U41" s="454">
        <v>57</v>
      </c>
    </row>
    <row r="42" spans="1:21" ht="12.6" customHeight="1" x14ac:dyDescent="0.2">
      <c r="A42" s="441">
        <v>58</v>
      </c>
      <c r="B42" s="73" t="s">
        <v>259</v>
      </c>
      <c r="C42" s="115">
        <v>544</v>
      </c>
      <c r="D42" s="115">
        <v>306</v>
      </c>
      <c r="E42" s="115">
        <v>352</v>
      </c>
      <c r="F42" s="115">
        <v>314</v>
      </c>
      <c r="G42" s="115">
        <v>206</v>
      </c>
      <c r="H42" s="115">
        <v>168</v>
      </c>
      <c r="I42" s="115">
        <v>190</v>
      </c>
      <c r="J42" s="115">
        <v>132</v>
      </c>
      <c r="K42" s="115">
        <v>161</v>
      </c>
      <c r="L42" s="115">
        <v>150</v>
      </c>
      <c r="M42" s="115">
        <v>92</v>
      </c>
      <c r="N42" s="115">
        <v>79</v>
      </c>
      <c r="O42" s="115">
        <v>56</v>
      </c>
      <c r="P42" s="115">
        <v>40</v>
      </c>
      <c r="Q42" s="115">
        <v>42</v>
      </c>
      <c r="R42" s="115">
        <v>38</v>
      </c>
      <c r="S42" s="115">
        <v>29</v>
      </c>
      <c r="T42" s="115">
        <v>24</v>
      </c>
      <c r="U42" s="454">
        <v>58</v>
      </c>
    </row>
    <row r="43" spans="1:21" ht="12.6" customHeight="1" x14ac:dyDescent="0.2">
      <c r="A43" s="441">
        <v>59</v>
      </c>
      <c r="B43" s="45" t="s">
        <v>102</v>
      </c>
      <c r="C43" s="115">
        <v>2416</v>
      </c>
      <c r="D43" s="115">
        <v>1322</v>
      </c>
      <c r="E43" s="115">
        <v>1904</v>
      </c>
      <c r="F43" s="115">
        <v>1680</v>
      </c>
      <c r="G43" s="115">
        <v>1093</v>
      </c>
      <c r="H43" s="115">
        <v>927</v>
      </c>
      <c r="I43" s="115">
        <v>741</v>
      </c>
      <c r="J43" s="115">
        <v>529</v>
      </c>
      <c r="K43" s="115">
        <v>788</v>
      </c>
      <c r="L43" s="115">
        <v>743</v>
      </c>
      <c r="M43" s="115">
        <v>468</v>
      </c>
      <c r="N43" s="115">
        <v>411</v>
      </c>
      <c r="O43" s="115">
        <v>216</v>
      </c>
      <c r="P43" s="115">
        <v>137</v>
      </c>
      <c r="Q43" s="115">
        <v>134</v>
      </c>
      <c r="R43" s="115">
        <v>114</v>
      </c>
      <c r="S43" s="115">
        <v>82</v>
      </c>
      <c r="T43" s="115">
        <v>72</v>
      </c>
      <c r="U43" s="454">
        <v>59</v>
      </c>
    </row>
    <row r="44" spans="1:21" ht="28.15" customHeight="1" x14ac:dyDescent="0.2">
      <c r="A44" s="444">
        <v>60</v>
      </c>
      <c r="B44" s="46" t="s">
        <v>27</v>
      </c>
      <c r="C44" s="116">
        <v>7146</v>
      </c>
      <c r="D44" s="116">
        <v>4161</v>
      </c>
      <c r="E44" s="116">
        <v>5939</v>
      </c>
      <c r="F44" s="116">
        <v>5247</v>
      </c>
      <c r="G44" s="116">
        <v>3166</v>
      </c>
      <c r="H44" s="116">
        <v>2602</v>
      </c>
      <c r="I44" s="116">
        <v>2037</v>
      </c>
      <c r="J44" s="116">
        <v>1550</v>
      </c>
      <c r="K44" s="116">
        <v>2200</v>
      </c>
      <c r="L44" s="116">
        <v>2096</v>
      </c>
      <c r="M44" s="116">
        <v>1283</v>
      </c>
      <c r="N44" s="116">
        <v>1096</v>
      </c>
      <c r="O44" s="116">
        <v>658</v>
      </c>
      <c r="P44" s="116">
        <v>426</v>
      </c>
      <c r="Q44" s="116">
        <v>539</v>
      </c>
      <c r="R44" s="116">
        <v>481</v>
      </c>
      <c r="S44" s="116">
        <v>242</v>
      </c>
      <c r="T44" s="116">
        <v>201</v>
      </c>
      <c r="U44" s="455">
        <v>60</v>
      </c>
    </row>
    <row r="45" spans="1:21" ht="45" customHeight="1" x14ac:dyDescent="0.2">
      <c r="A45" s="444">
        <v>61</v>
      </c>
      <c r="B45" s="46" t="s">
        <v>28</v>
      </c>
      <c r="C45" s="116">
        <v>42302</v>
      </c>
      <c r="D45" s="116">
        <v>25127</v>
      </c>
      <c r="E45" s="116">
        <v>35571</v>
      </c>
      <c r="F45" s="116">
        <v>31467</v>
      </c>
      <c r="G45" s="116">
        <v>17092</v>
      </c>
      <c r="H45" s="116">
        <v>13905</v>
      </c>
      <c r="I45" s="116">
        <v>11950</v>
      </c>
      <c r="J45" s="116">
        <v>9127</v>
      </c>
      <c r="K45" s="116">
        <v>13053</v>
      </c>
      <c r="L45" s="116">
        <v>12459</v>
      </c>
      <c r="M45" s="116">
        <v>6745</v>
      </c>
      <c r="N45" s="116">
        <v>5616</v>
      </c>
      <c r="O45" s="116">
        <v>4513</v>
      </c>
      <c r="P45" s="116">
        <v>3151</v>
      </c>
      <c r="Q45" s="116">
        <v>3649</v>
      </c>
      <c r="R45" s="116">
        <v>3307</v>
      </c>
      <c r="S45" s="116">
        <v>1530</v>
      </c>
      <c r="T45" s="116">
        <v>1341</v>
      </c>
      <c r="U45" s="455">
        <v>61</v>
      </c>
    </row>
    <row r="46" spans="1:21" ht="33.950000000000003" customHeight="1" x14ac:dyDescent="0.2">
      <c r="A46" s="423"/>
      <c r="B46" s="97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s="200" customFormat="1" ht="30" customHeight="1" x14ac:dyDescent="0.2">
      <c r="A47" s="855" t="s">
        <v>504</v>
      </c>
      <c r="B47" s="856"/>
      <c r="C47" s="856"/>
      <c r="D47" s="856"/>
      <c r="E47" s="856"/>
      <c r="F47" s="856"/>
      <c r="G47" s="856"/>
      <c r="H47" s="856"/>
      <c r="I47" s="855" t="s">
        <v>503</v>
      </c>
      <c r="J47" s="856"/>
      <c r="K47" s="856"/>
      <c r="L47" s="856"/>
      <c r="M47" s="856"/>
      <c r="N47" s="856"/>
      <c r="O47" s="856"/>
      <c r="P47" s="856"/>
      <c r="Q47" s="856"/>
      <c r="R47" s="856"/>
      <c r="S47" s="856"/>
      <c r="T47" s="856"/>
      <c r="U47" s="856"/>
    </row>
  </sheetData>
  <mergeCells count="24">
    <mergeCell ref="A47:H47"/>
    <mergeCell ref="I47:U47"/>
    <mergeCell ref="I7:J7"/>
    <mergeCell ref="K7:L7"/>
    <mergeCell ref="M7:N7"/>
    <mergeCell ref="O7:P7"/>
    <mergeCell ref="Q7:R7"/>
    <mergeCell ref="S7:T7"/>
    <mergeCell ref="C7:C8"/>
    <mergeCell ref="D7:D8"/>
    <mergeCell ref="E7:E8"/>
    <mergeCell ref="F7:F8"/>
    <mergeCell ref="G7:G8"/>
    <mergeCell ref="H7:H8"/>
    <mergeCell ref="A5:A8"/>
    <mergeCell ref="B5:B8"/>
    <mergeCell ref="C5:H5"/>
    <mergeCell ref="I5:T5"/>
    <mergeCell ref="U5:U8"/>
    <mergeCell ref="C6:D6"/>
    <mergeCell ref="E6:F6"/>
    <mergeCell ref="G6:H6"/>
    <mergeCell ref="I6:N6"/>
    <mergeCell ref="O6:T6"/>
  </mergeCells>
  <conditionalFormatting sqref="C9:T4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zoomScaleNormal="100" workbookViewId="0">
      <pane ySplit="7" topLeftCell="A20" activePane="bottomLeft" state="frozen"/>
      <selection pane="bottomLeft"/>
    </sheetView>
  </sheetViews>
  <sheetFormatPr baseColWidth="10" defaultColWidth="16.1640625" defaultRowHeight="11.25" x14ac:dyDescent="0.2"/>
  <cols>
    <col min="1" max="1" width="4.33203125" style="34" customWidth="1"/>
    <col min="2" max="2" width="30.1640625" style="34" customWidth="1"/>
    <col min="3" max="7" width="6.6640625" style="34" customWidth="1"/>
    <col min="8" max="8" width="7.1640625" style="34" customWidth="1"/>
    <col min="9" max="11" width="6.6640625" style="34" customWidth="1"/>
    <col min="12" max="14" width="6.5" style="34" customWidth="1"/>
    <col min="15" max="23" width="9.1640625" style="34" customWidth="1"/>
    <col min="24" max="26" width="9" style="34" customWidth="1"/>
    <col min="27" max="27" width="5.1640625" style="34" bestFit="1" customWidth="1"/>
    <col min="28" max="16384" width="16.1640625" style="34"/>
  </cols>
  <sheetData>
    <row r="1" spans="1:27" ht="16.5" customHeight="1" x14ac:dyDescent="0.2">
      <c r="O1" s="471"/>
      <c r="P1" s="156"/>
      <c r="Q1" s="156"/>
      <c r="R1" s="156"/>
      <c r="S1" s="156"/>
      <c r="T1" s="156"/>
      <c r="U1" s="156"/>
      <c r="V1" s="156"/>
    </row>
    <row r="2" spans="1:27" s="200" customFormat="1" ht="5.25" hidden="1" customHeight="1" x14ac:dyDescent="0.2">
      <c r="A2" s="421" t="s">
        <v>436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363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7" s="200" customFormat="1" ht="14.85" customHeight="1" x14ac:dyDescent="0.2">
      <c r="A3" s="366" t="s">
        <v>453</v>
      </c>
      <c r="B3" s="366"/>
      <c r="C3" s="366"/>
      <c r="D3" s="366"/>
      <c r="E3" s="366"/>
      <c r="F3" s="366"/>
      <c r="G3" s="366"/>
      <c r="H3" s="366"/>
      <c r="I3" s="421"/>
      <c r="J3" s="366"/>
      <c r="K3" s="366"/>
      <c r="L3" s="366"/>
      <c r="M3" s="366"/>
      <c r="N3" s="156"/>
      <c r="O3" s="470" t="s">
        <v>488</v>
      </c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7" s="477" customFormat="1" ht="30.2" customHeight="1" x14ac:dyDescent="0.15">
      <c r="A4" s="827" t="s">
        <v>158</v>
      </c>
      <c r="B4" s="778" t="s">
        <v>93</v>
      </c>
      <c r="C4" s="785" t="s">
        <v>496</v>
      </c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 t="s">
        <v>496</v>
      </c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833" t="s">
        <v>158</v>
      </c>
    </row>
    <row r="5" spans="1:27" s="477" customFormat="1" ht="28.5" customHeight="1" x14ac:dyDescent="0.15">
      <c r="A5" s="828"/>
      <c r="B5" s="779"/>
      <c r="C5" s="848" t="s">
        <v>15</v>
      </c>
      <c r="D5" s="840"/>
      <c r="E5" s="840"/>
      <c r="F5" s="840"/>
      <c r="G5" s="840"/>
      <c r="H5" s="840"/>
      <c r="I5" s="842" t="s">
        <v>16</v>
      </c>
      <c r="J5" s="840"/>
      <c r="K5" s="840"/>
      <c r="L5" s="840"/>
      <c r="M5" s="840"/>
      <c r="N5" s="840"/>
      <c r="O5" s="840" t="s">
        <v>452</v>
      </c>
      <c r="P5" s="840"/>
      <c r="Q5" s="840"/>
      <c r="R5" s="840"/>
      <c r="S5" s="840"/>
      <c r="T5" s="841"/>
      <c r="U5" s="842" t="s">
        <v>497</v>
      </c>
      <c r="V5" s="840"/>
      <c r="W5" s="840"/>
      <c r="X5" s="840"/>
      <c r="Y5" s="840"/>
      <c r="Z5" s="840"/>
      <c r="AA5" s="834"/>
    </row>
    <row r="6" spans="1:27" s="477" customFormat="1" ht="25.5" customHeight="1" x14ac:dyDescent="0.15">
      <c r="A6" s="828"/>
      <c r="B6" s="779"/>
      <c r="C6" s="851" t="s">
        <v>167</v>
      </c>
      <c r="D6" s="844"/>
      <c r="E6" s="838" t="s">
        <v>168</v>
      </c>
      <c r="F6" s="844"/>
      <c r="G6" s="838" t="s">
        <v>432</v>
      </c>
      <c r="H6" s="844"/>
      <c r="I6" s="839" t="s">
        <v>167</v>
      </c>
      <c r="J6" s="844"/>
      <c r="K6" s="838" t="s">
        <v>168</v>
      </c>
      <c r="L6" s="844"/>
      <c r="M6" s="838" t="s">
        <v>432</v>
      </c>
      <c r="N6" s="839"/>
      <c r="O6" s="839" t="s">
        <v>167</v>
      </c>
      <c r="P6" s="844"/>
      <c r="Q6" s="838" t="s">
        <v>168</v>
      </c>
      <c r="R6" s="844"/>
      <c r="S6" s="838" t="s">
        <v>432</v>
      </c>
      <c r="T6" s="844"/>
      <c r="U6" s="839" t="s">
        <v>167</v>
      </c>
      <c r="V6" s="844"/>
      <c r="W6" s="838" t="s">
        <v>168</v>
      </c>
      <c r="X6" s="844"/>
      <c r="Y6" s="838" t="s">
        <v>432</v>
      </c>
      <c r="Z6" s="839"/>
      <c r="AA6" s="834"/>
    </row>
    <row r="7" spans="1:27" s="477" customFormat="1" ht="33" customHeight="1" x14ac:dyDescent="0.15">
      <c r="A7" s="829"/>
      <c r="B7" s="780"/>
      <c r="C7" s="439" t="s">
        <v>435</v>
      </c>
      <c r="D7" s="438" t="s">
        <v>169</v>
      </c>
      <c r="E7" s="197" t="s">
        <v>435</v>
      </c>
      <c r="F7" s="438" t="s">
        <v>169</v>
      </c>
      <c r="G7" s="197" t="s">
        <v>435</v>
      </c>
      <c r="H7" s="438" t="s">
        <v>169</v>
      </c>
      <c r="I7" s="197" t="s">
        <v>435</v>
      </c>
      <c r="J7" s="438" t="s">
        <v>169</v>
      </c>
      <c r="K7" s="197" t="s">
        <v>435</v>
      </c>
      <c r="L7" s="438" t="s">
        <v>169</v>
      </c>
      <c r="M7" s="197" t="s">
        <v>435</v>
      </c>
      <c r="N7" s="476" t="s">
        <v>169</v>
      </c>
      <c r="O7" s="197" t="s">
        <v>121</v>
      </c>
      <c r="P7" s="438" t="s">
        <v>169</v>
      </c>
      <c r="Q7" s="197" t="s">
        <v>121</v>
      </c>
      <c r="R7" s="438" t="s">
        <v>169</v>
      </c>
      <c r="S7" s="197" t="s">
        <v>121</v>
      </c>
      <c r="T7" s="438" t="s">
        <v>169</v>
      </c>
      <c r="U7" s="197" t="s">
        <v>121</v>
      </c>
      <c r="V7" s="438" t="s">
        <v>169</v>
      </c>
      <c r="W7" s="197" t="s">
        <v>121</v>
      </c>
      <c r="X7" s="438" t="s">
        <v>169</v>
      </c>
      <c r="Y7" s="197" t="s">
        <v>121</v>
      </c>
      <c r="Z7" s="476" t="s">
        <v>169</v>
      </c>
      <c r="AA7" s="835"/>
    </row>
    <row r="8" spans="1:27" s="477" customFormat="1" ht="24.75" customHeight="1" x14ac:dyDescent="0.2">
      <c r="A8" s="478"/>
      <c r="B8" s="142" t="s">
        <v>237</v>
      </c>
      <c r="C8" s="199"/>
      <c r="D8" s="199"/>
      <c r="E8" s="199"/>
      <c r="F8" s="199"/>
      <c r="G8" s="199"/>
      <c r="H8" s="479"/>
      <c r="I8" s="481"/>
      <c r="AA8" s="480"/>
    </row>
    <row r="9" spans="1:27" ht="12.6" customHeight="1" x14ac:dyDescent="0.2">
      <c r="A9" s="441">
        <v>34</v>
      </c>
      <c r="B9" s="72" t="s">
        <v>248</v>
      </c>
      <c r="C9" s="442">
        <v>87</v>
      </c>
      <c r="D9" s="442">
        <v>40</v>
      </c>
      <c r="E9" s="442">
        <v>107</v>
      </c>
      <c r="F9" s="442">
        <v>91</v>
      </c>
      <c r="G9" s="442">
        <v>46</v>
      </c>
      <c r="H9" s="456">
        <v>40</v>
      </c>
      <c r="I9" s="457">
        <v>213</v>
      </c>
      <c r="J9" s="34">
        <v>62</v>
      </c>
      <c r="K9" s="34">
        <v>342</v>
      </c>
      <c r="L9" s="34">
        <v>250</v>
      </c>
      <c r="M9" s="34">
        <v>150</v>
      </c>
      <c r="N9" s="34">
        <v>108</v>
      </c>
      <c r="O9" s="34">
        <v>10</v>
      </c>
      <c r="P9" s="34">
        <v>4</v>
      </c>
      <c r="Q9" s="34">
        <v>18</v>
      </c>
      <c r="R9" s="34">
        <v>15</v>
      </c>
      <c r="S9" s="34">
        <v>1</v>
      </c>
      <c r="T9" s="34">
        <v>1</v>
      </c>
      <c r="U9" s="34">
        <v>41</v>
      </c>
      <c r="V9" s="34">
        <v>18</v>
      </c>
      <c r="W9" s="34">
        <v>62</v>
      </c>
      <c r="X9" s="34">
        <v>44</v>
      </c>
      <c r="Y9" s="34">
        <v>17</v>
      </c>
      <c r="Z9" s="450">
        <v>12</v>
      </c>
      <c r="AA9" s="446">
        <v>34</v>
      </c>
    </row>
    <row r="10" spans="1:27" ht="15" customHeight="1" x14ac:dyDescent="0.2">
      <c r="A10" s="441"/>
      <c r="B10" s="44" t="s">
        <v>238</v>
      </c>
      <c r="C10" s="442"/>
      <c r="D10" s="442"/>
      <c r="E10" s="442"/>
      <c r="F10" s="442"/>
      <c r="G10" s="442"/>
      <c r="H10" s="456"/>
      <c r="I10" s="458"/>
      <c r="U10" s="447"/>
      <c r="V10" s="447"/>
      <c r="W10" s="447"/>
      <c r="X10" s="447"/>
      <c r="Y10" s="447"/>
      <c r="Z10" s="448"/>
      <c r="AA10" s="446"/>
    </row>
    <row r="11" spans="1:27" ht="12.6" customHeight="1" x14ac:dyDescent="0.2">
      <c r="A11" s="441">
        <v>35</v>
      </c>
      <c r="B11" s="72" t="s">
        <v>249</v>
      </c>
      <c r="C11" s="442">
        <v>179</v>
      </c>
      <c r="D11" s="442">
        <v>73</v>
      </c>
      <c r="E11" s="442">
        <v>178</v>
      </c>
      <c r="F11" s="442">
        <v>135</v>
      </c>
      <c r="G11" s="442">
        <v>68</v>
      </c>
      <c r="H11" s="456">
        <v>55</v>
      </c>
      <c r="I11" s="457">
        <v>189</v>
      </c>
      <c r="J11" s="34">
        <v>63</v>
      </c>
      <c r="K11" s="34">
        <v>299</v>
      </c>
      <c r="L11" s="34">
        <v>234</v>
      </c>
      <c r="M11" s="34">
        <v>116</v>
      </c>
      <c r="N11" s="34">
        <v>82</v>
      </c>
      <c r="O11" s="34">
        <v>87</v>
      </c>
      <c r="P11" s="34">
        <v>45</v>
      </c>
      <c r="Q11" s="34">
        <v>114</v>
      </c>
      <c r="R11" s="34">
        <v>98</v>
      </c>
      <c r="S11" s="34">
        <v>45</v>
      </c>
      <c r="T11" s="34">
        <v>32</v>
      </c>
      <c r="U11" s="115">
        <v>0</v>
      </c>
      <c r="V11" s="115">
        <v>0</v>
      </c>
      <c r="W11" s="115">
        <v>0</v>
      </c>
      <c r="X11" s="115">
        <v>0</v>
      </c>
      <c r="Y11" s="115">
        <v>0</v>
      </c>
      <c r="Z11" s="115">
        <v>0</v>
      </c>
      <c r="AA11" s="446">
        <v>35</v>
      </c>
    </row>
    <row r="12" spans="1:27" ht="12.6" customHeight="1" x14ac:dyDescent="0.2">
      <c r="A12" s="441">
        <v>36</v>
      </c>
      <c r="B12" s="73" t="s">
        <v>268</v>
      </c>
      <c r="C12" s="442">
        <v>114</v>
      </c>
      <c r="D12" s="442">
        <v>48</v>
      </c>
      <c r="E12" s="442">
        <v>122</v>
      </c>
      <c r="F12" s="442">
        <v>102</v>
      </c>
      <c r="G12" s="442">
        <v>58</v>
      </c>
      <c r="H12" s="456">
        <v>46</v>
      </c>
      <c r="I12" s="457">
        <v>109</v>
      </c>
      <c r="J12" s="34">
        <v>38</v>
      </c>
      <c r="K12" s="34">
        <v>143</v>
      </c>
      <c r="L12" s="34">
        <v>116</v>
      </c>
      <c r="M12" s="34">
        <v>50</v>
      </c>
      <c r="N12" s="34">
        <v>37</v>
      </c>
      <c r="O12" s="34">
        <v>22</v>
      </c>
      <c r="P12" s="34">
        <v>11</v>
      </c>
      <c r="Q12" s="34">
        <v>18</v>
      </c>
      <c r="R12" s="34">
        <v>17</v>
      </c>
      <c r="S12" s="34">
        <v>10</v>
      </c>
      <c r="T12" s="34">
        <v>10</v>
      </c>
      <c r="U12" s="115">
        <v>0</v>
      </c>
      <c r="V12" s="115">
        <v>0</v>
      </c>
      <c r="W12" s="115">
        <v>0</v>
      </c>
      <c r="X12" s="115">
        <v>0</v>
      </c>
      <c r="Y12" s="115">
        <v>0</v>
      </c>
      <c r="Z12" s="115">
        <v>0</v>
      </c>
      <c r="AA12" s="446">
        <v>36</v>
      </c>
    </row>
    <row r="13" spans="1:27" ht="12.6" customHeight="1" x14ac:dyDescent="0.2">
      <c r="A13" s="441">
        <v>37</v>
      </c>
      <c r="B13" s="73" t="s">
        <v>267</v>
      </c>
      <c r="C13" s="442">
        <v>354</v>
      </c>
      <c r="D13" s="442">
        <v>173</v>
      </c>
      <c r="E13" s="442">
        <v>229</v>
      </c>
      <c r="F13" s="442">
        <v>186</v>
      </c>
      <c r="G13" s="442">
        <v>111</v>
      </c>
      <c r="H13" s="456">
        <v>89</v>
      </c>
      <c r="I13" s="457">
        <v>352</v>
      </c>
      <c r="J13" s="34">
        <v>122</v>
      </c>
      <c r="K13" s="34">
        <v>363</v>
      </c>
      <c r="L13" s="34">
        <v>274</v>
      </c>
      <c r="M13" s="34">
        <v>138</v>
      </c>
      <c r="N13" s="34">
        <v>103</v>
      </c>
      <c r="O13" s="34">
        <v>198</v>
      </c>
      <c r="P13" s="34">
        <v>126</v>
      </c>
      <c r="Q13" s="34">
        <v>129</v>
      </c>
      <c r="R13" s="34">
        <v>113</v>
      </c>
      <c r="S13" s="34">
        <v>59</v>
      </c>
      <c r="T13" s="34">
        <v>48</v>
      </c>
      <c r="U13" s="115">
        <v>0</v>
      </c>
      <c r="V13" s="115">
        <v>0</v>
      </c>
      <c r="W13" s="115">
        <v>0</v>
      </c>
      <c r="X13" s="115">
        <v>0</v>
      </c>
      <c r="Y13" s="115">
        <v>0</v>
      </c>
      <c r="Z13" s="115">
        <v>0</v>
      </c>
      <c r="AA13" s="446">
        <v>37</v>
      </c>
    </row>
    <row r="14" spans="1:27" ht="12.6" customHeight="1" x14ac:dyDescent="0.2">
      <c r="A14" s="441">
        <v>38</v>
      </c>
      <c r="B14" s="45" t="s">
        <v>99</v>
      </c>
      <c r="C14" s="442">
        <v>734</v>
      </c>
      <c r="D14" s="442">
        <v>334</v>
      </c>
      <c r="E14" s="442">
        <v>636</v>
      </c>
      <c r="F14" s="442">
        <v>514</v>
      </c>
      <c r="G14" s="442">
        <v>283</v>
      </c>
      <c r="H14" s="456">
        <v>230</v>
      </c>
      <c r="I14" s="457">
        <v>863</v>
      </c>
      <c r="J14" s="34">
        <v>285</v>
      </c>
      <c r="K14" s="34">
        <v>1147</v>
      </c>
      <c r="L14" s="34">
        <v>874</v>
      </c>
      <c r="M14" s="34">
        <v>454</v>
      </c>
      <c r="N14" s="34">
        <v>330</v>
      </c>
      <c r="O14" s="34">
        <v>317</v>
      </c>
      <c r="P14" s="34">
        <v>186</v>
      </c>
      <c r="Q14" s="34">
        <v>279</v>
      </c>
      <c r="R14" s="34">
        <v>243</v>
      </c>
      <c r="S14" s="34">
        <v>115</v>
      </c>
      <c r="T14" s="34">
        <v>91</v>
      </c>
      <c r="U14" s="34">
        <v>41</v>
      </c>
      <c r="V14" s="34">
        <v>18</v>
      </c>
      <c r="W14" s="34">
        <v>62</v>
      </c>
      <c r="X14" s="34">
        <v>44</v>
      </c>
      <c r="Y14" s="34">
        <v>17</v>
      </c>
      <c r="Z14" s="450">
        <v>12</v>
      </c>
      <c r="AA14" s="446">
        <v>38</v>
      </c>
    </row>
    <row r="15" spans="1:27" ht="15" customHeight="1" x14ac:dyDescent="0.2">
      <c r="A15" s="441"/>
      <c r="B15" s="44" t="s">
        <v>238</v>
      </c>
      <c r="C15" s="442"/>
      <c r="D15" s="442"/>
      <c r="E15" s="442"/>
      <c r="F15" s="442"/>
      <c r="G15" s="442"/>
      <c r="H15" s="456"/>
      <c r="I15" s="457"/>
      <c r="U15" s="447"/>
      <c r="V15" s="447"/>
      <c r="W15" s="447"/>
      <c r="X15" s="447"/>
      <c r="Y15" s="447"/>
      <c r="Z15" s="448"/>
      <c r="AA15" s="446"/>
    </row>
    <row r="16" spans="1:27" ht="12.6" customHeight="1" x14ac:dyDescent="0.2">
      <c r="A16" s="441">
        <v>39</v>
      </c>
      <c r="B16" s="72" t="s">
        <v>250</v>
      </c>
      <c r="C16" s="442">
        <v>94</v>
      </c>
      <c r="D16" s="442">
        <v>50</v>
      </c>
      <c r="E16" s="442">
        <v>48</v>
      </c>
      <c r="F16" s="442">
        <v>44</v>
      </c>
      <c r="G16" s="442">
        <v>25</v>
      </c>
      <c r="H16" s="456">
        <v>21</v>
      </c>
      <c r="I16" s="457">
        <v>159</v>
      </c>
      <c r="J16" s="34">
        <v>67</v>
      </c>
      <c r="K16" s="34">
        <v>114</v>
      </c>
      <c r="L16" s="34">
        <v>87</v>
      </c>
      <c r="M16" s="34">
        <v>50</v>
      </c>
      <c r="N16" s="34">
        <v>36</v>
      </c>
      <c r="O16" s="34">
        <v>60</v>
      </c>
      <c r="P16" s="34">
        <v>29</v>
      </c>
      <c r="Q16" s="34">
        <v>24</v>
      </c>
      <c r="R16" s="34">
        <v>20</v>
      </c>
      <c r="S16" s="34">
        <v>20</v>
      </c>
      <c r="T16" s="34">
        <v>14</v>
      </c>
      <c r="U16" s="115">
        <v>0</v>
      </c>
      <c r="V16" s="115">
        <v>0</v>
      </c>
      <c r="W16" s="115">
        <v>0</v>
      </c>
      <c r="X16" s="115">
        <v>0</v>
      </c>
      <c r="Y16" s="115">
        <v>0</v>
      </c>
      <c r="Z16" s="115">
        <v>0</v>
      </c>
      <c r="AA16" s="446">
        <v>39</v>
      </c>
    </row>
    <row r="17" spans="1:27" ht="12.6" customHeight="1" x14ac:dyDescent="0.2">
      <c r="A17" s="441">
        <v>40</v>
      </c>
      <c r="B17" s="73" t="s">
        <v>266</v>
      </c>
      <c r="C17" s="442">
        <v>170</v>
      </c>
      <c r="D17" s="442">
        <v>73</v>
      </c>
      <c r="E17" s="442">
        <v>90</v>
      </c>
      <c r="F17" s="442">
        <v>78</v>
      </c>
      <c r="G17" s="442">
        <v>53</v>
      </c>
      <c r="H17" s="456">
        <v>41</v>
      </c>
      <c r="I17" s="457">
        <v>195</v>
      </c>
      <c r="J17" s="34">
        <v>76</v>
      </c>
      <c r="K17" s="34">
        <v>130</v>
      </c>
      <c r="L17" s="34">
        <v>98</v>
      </c>
      <c r="M17" s="34">
        <v>61</v>
      </c>
      <c r="N17" s="34">
        <v>47</v>
      </c>
      <c r="O17" s="34">
        <v>131</v>
      </c>
      <c r="P17" s="34">
        <v>80</v>
      </c>
      <c r="Q17" s="34">
        <v>63</v>
      </c>
      <c r="R17" s="34">
        <v>54</v>
      </c>
      <c r="S17" s="34">
        <v>42</v>
      </c>
      <c r="T17" s="34">
        <v>32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446">
        <v>40</v>
      </c>
    </row>
    <row r="18" spans="1:27" ht="12.6" customHeight="1" x14ac:dyDescent="0.2">
      <c r="A18" s="441">
        <v>41</v>
      </c>
      <c r="B18" s="73" t="s">
        <v>265</v>
      </c>
      <c r="C18" s="442">
        <v>156</v>
      </c>
      <c r="D18" s="442">
        <v>83</v>
      </c>
      <c r="E18" s="442">
        <v>64</v>
      </c>
      <c r="F18" s="442">
        <v>59</v>
      </c>
      <c r="G18" s="442">
        <v>38</v>
      </c>
      <c r="H18" s="456">
        <v>32</v>
      </c>
      <c r="I18" s="457">
        <v>159</v>
      </c>
      <c r="J18" s="34">
        <v>67</v>
      </c>
      <c r="K18" s="34">
        <v>91</v>
      </c>
      <c r="L18" s="34">
        <v>69</v>
      </c>
      <c r="M18" s="34">
        <v>42</v>
      </c>
      <c r="N18" s="34">
        <v>25</v>
      </c>
      <c r="O18" s="34">
        <v>83</v>
      </c>
      <c r="P18" s="34">
        <v>50</v>
      </c>
      <c r="Q18" s="34">
        <v>33</v>
      </c>
      <c r="R18" s="34">
        <v>27</v>
      </c>
      <c r="S18" s="34">
        <v>35</v>
      </c>
      <c r="T18" s="34">
        <v>28</v>
      </c>
      <c r="U18" s="115">
        <v>0</v>
      </c>
      <c r="V18" s="115">
        <v>0</v>
      </c>
      <c r="W18" s="115">
        <v>0</v>
      </c>
      <c r="X18" s="115">
        <v>0</v>
      </c>
      <c r="Y18" s="115">
        <v>0</v>
      </c>
      <c r="Z18" s="115">
        <v>0</v>
      </c>
      <c r="AA18" s="446">
        <v>41</v>
      </c>
    </row>
    <row r="19" spans="1:27" ht="12.6" customHeight="1" x14ac:dyDescent="0.2">
      <c r="A19" s="441"/>
      <c r="B19" s="45" t="s">
        <v>252</v>
      </c>
      <c r="H19" s="85"/>
      <c r="I19" s="457"/>
      <c r="U19" s="447"/>
      <c r="V19" s="447"/>
      <c r="W19" s="447"/>
      <c r="X19" s="447"/>
      <c r="Y19" s="447"/>
      <c r="Z19" s="448"/>
      <c r="AA19" s="446"/>
    </row>
    <row r="20" spans="1:27" ht="12.6" customHeight="1" x14ac:dyDescent="0.2">
      <c r="A20" s="441">
        <v>42</v>
      </c>
      <c r="B20" s="44" t="s">
        <v>251</v>
      </c>
      <c r="C20" s="442">
        <v>420</v>
      </c>
      <c r="D20" s="442">
        <v>206</v>
      </c>
      <c r="E20" s="442">
        <v>202</v>
      </c>
      <c r="F20" s="442">
        <v>181</v>
      </c>
      <c r="G20" s="442">
        <v>116</v>
      </c>
      <c r="H20" s="456">
        <v>94</v>
      </c>
      <c r="I20" s="457">
        <v>513</v>
      </c>
      <c r="J20" s="34">
        <v>210</v>
      </c>
      <c r="K20" s="34">
        <v>335</v>
      </c>
      <c r="L20" s="34">
        <v>254</v>
      </c>
      <c r="M20" s="34">
        <v>153</v>
      </c>
      <c r="N20" s="34">
        <v>108</v>
      </c>
      <c r="O20" s="34">
        <v>274</v>
      </c>
      <c r="P20" s="34">
        <v>159</v>
      </c>
      <c r="Q20" s="34">
        <v>120</v>
      </c>
      <c r="R20" s="34">
        <v>101</v>
      </c>
      <c r="S20" s="34">
        <v>97</v>
      </c>
      <c r="T20" s="34">
        <v>74</v>
      </c>
      <c r="U20" s="115">
        <v>0</v>
      </c>
      <c r="V20" s="115">
        <v>0</v>
      </c>
      <c r="W20" s="115">
        <v>0</v>
      </c>
      <c r="X20" s="115">
        <v>0</v>
      </c>
      <c r="Y20" s="115">
        <v>0</v>
      </c>
      <c r="Z20" s="115">
        <v>0</v>
      </c>
      <c r="AA20" s="446">
        <v>42</v>
      </c>
    </row>
    <row r="21" spans="1:27" ht="15" customHeight="1" x14ac:dyDescent="0.2">
      <c r="A21" s="441"/>
      <c r="B21" s="44" t="s">
        <v>238</v>
      </c>
      <c r="C21" s="442"/>
      <c r="D21" s="442"/>
      <c r="E21" s="442"/>
      <c r="F21" s="442"/>
      <c r="G21" s="442"/>
      <c r="H21" s="456"/>
      <c r="I21" s="457"/>
      <c r="U21" s="447"/>
      <c r="V21" s="447"/>
      <c r="W21" s="447"/>
      <c r="X21" s="447"/>
      <c r="Y21" s="447"/>
      <c r="Z21" s="448"/>
      <c r="AA21" s="446"/>
    </row>
    <row r="22" spans="1:27" ht="12.6" customHeight="1" x14ac:dyDescent="0.2">
      <c r="A22" s="441">
        <v>43</v>
      </c>
      <c r="B22" s="72" t="s">
        <v>253</v>
      </c>
      <c r="C22" s="442">
        <v>183</v>
      </c>
      <c r="D22" s="442">
        <v>86</v>
      </c>
      <c r="E22" s="442">
        <v>119</v>
      </c>
      <c r="F22" s="442">
        <v>99</v>
      </c>
      <c r="G22" s="442">
        <v>46</v>
      </c>
      <c r="H22" s="456">
        <v>39</v>
      </c>
      <c r="I22" s="457">
        <v>255</v>
      </c>
      <c r="J22" s="34">
        <v>92</v>
      </c>
      <c r="K22" s="34">
        <v>312</v>
      </c>
      <c r="L22" s="34">
        <v>244</v>
      </c>
      <c r="M22" s="34">
        <v>127</v>
      </c>
      <c r="N22" s="34">
        <v>96</v>
      </c>
      <c r="O22" s="34">
        <v>180</v>
      </c>
      <c r="P22" s="34">
        <v>118</v>
      </c>
      <c r="Q22" s="34">
        <v>111</v>
      </c>
      <c r="R22" s="34">
        <v>83</v>
      </c>
      <c r="S22" s="34">
        <v>53</v>
      </c>
      <c r="T22" s="34">
        <v>42</v>
      </c>
      <c r="U22" s="115">
        <v>0</v>
      </c>
      <c r="V22" s="115">
        <v>0</v>
      </c>
      <c r="W22" s="115">
        <v>0</v>
      </c>
      <c r="X22" s="115">
        <v>0</v>
      </c>
      <c r="Y22" s="115">
        <v>0</v>
      </c>
      <c r="Z22" s="115">
        <v>0</v>
      </c>
      <c r="AA22" s="446">
        <v>43</v>
      </c>
    </row>
    <row r="23" spans="1:27" ht="12.6" customHeight="1" x14ac:dyDescent="0.2">
      <c r="A23" s="441">
        <v>44</v>
      </c>
      <c r="B23" s="73" t="s">
        <v>263</v>
      </c>
      <c r="C23" s="442">
        <v>172</v>
      </c>
      <c r="D23" s="442">
        <v>90</v>
      </c>
      <c r="E23" s="442">
        <v>116</v>
      </c>
      <c r="F23" s="442">
        <v>89</v>
      </c>
      <c r="G23" s="442">
        <v>44</v>
      </c>
      <c r="H23" s="456">
        <v>35</v>
      </c>
      <c r="I23" s="457">
        <v>189</v>
      </c>
      <c r="J23" s="34">
        <v>63</v>
      </c>
      <c r="K23" s="34">
        <v>258</v>
      </c>
      <c r="L23" s="34">
        <v>191</v>
      </c>
      <c r="M23" s="34">
        <v>71</v>
      </c>
      <c r="N23" s="34">
        <v>55</v>
      </c>
      <c r="O23" s="34">
        <v>154</v>
      </c>
      <c r="P23" s="34">
        <v>77</v>
      </c>
      <c r="Q23" s="34">
        <v>100</v>
      </c>
      <c r="R23" s="34">
        <v>86</v>
      </c>
      <c r="S23" s="34">
        <v>51</v>
      </c>
      <c r="T23" s="34">
        <v>41</v>
      </c>
      <c r="U23" s="115">
        <v>0</v>
      </c>
      <c r="V23" s="115">
        <v>0</v>
      </c>
      <c r="W23" s="115">
        <v>0</v>
      </c>
      <c r="X23" s="115">
        <v>0</v>
      </c>
      <c r="Y23" s="115">
        <v>0</v>
      </c>
      <c r="Z23" s="115">
        <v>0</v>
      </c>
      <c r="AA23" s="446">
        <v>44</v>
      </c>
    </row>
    <row r="24" spans="1:27" ht="12.6" customHeight="1" x14ac:dyDescent="0.2">
      <c r="A24" s="441">
        <v>45</v>
      </c>
      <c r="B24" s="73" t="s">
        <v>264</v>
      </c>
      <c r="C24" s="442">
        <v>180</v>
      </c>
      <c r="D24" s="442">
        <v>98</v>
      </c>
      <c r="E24" s="442">
        <v>87</v>
      </c>
      <c r="F24" s="442">
        <v>68</v>
      </c>
      <c r="G24" s="442">
        <v>35</v>
      </c>
      <c r="H24" s="456">
        <v>24</v>
      </c>
      <c r="I24" s="457">
        <v>113</v>
      </c>
      <c r="J24" s="34">
        <v>48</v>
      </c>
      <c r="K24" s="34">
        <v>82</v>
      </c>
      <c r="L24" s="34">
        <v>57</v>
      </c>
      <c r="M24" s="34">
        <v>42</v>
      </c>
      <c r="N24" s="34">
        <v>35</v>
      </c>
      <c r="O24" s="34">
        <v>132</v>
      </c>
      <c r="P24" s="34">
        <v>73</v>
      </c>
      <c r="Q24" s="34">
        <v>64</v>
      </c>
      <c r="R24" s="34">
        <v>55</v>
      </c>
      <c r="S24" s="34">
        <v>31</v>
      </c>
      <c r="T24" s="34">
        <v>21</v>
      </c>
      <c r="U24" s="115">
        <v>0</v>
      </c>
      <c r="V24" s="115">
        <v>0</v>
      </c>
      <c r="W24" s="115">
        <v>0</v>
      </c>
      <c r="X24" s="115">
        <v>0</v>
      </c>
      <c r="Y24" s="115">
        <v>0</v>
      </c>
      <c r="Z24" s="115">
        <v>0</v>
      </c>
      <c r="AA24" s="446">
        <v>45</v>
      </c>
    </row>
    <row r="25" spans="1:27" ht="12.6" customHeight="1" x14ac:dyDescent="0.2">
      <c r="A25" s="441">
        <v>46</v>
      </c>
      <c r="B25" s="45" t="s">
        <v>100</v>
      </c>
      <c r="C25" s="442">
        <v>535</v>
      </c>
      <c r="D25" s="442">
        <v>274</v>
      </c>
      <c r="E25" s="442">
        <v>322</v>
      </c>
      <c r="F25" s="442">
        <v>256</v>
      </c>
      <c r="G25" s="442">
        <v>125</v>
      </c>
      <c r="H25" s="456">
        <v>98</v>
      </c>
      <c r="I25" s="457">
        <v>557</v>
      </c>
      <c r="J25" s="34">
        <v>203</v>
      </c>
      <c r="K25" s="34">
        <v>652</v>
      </c>
      <c r="L25" s="34">
        <v>492</v>
      </c>
      <c r="M25" s="34">
        <v>240</v>
      </c>
      <c r="N25" s="34">
        <v>186</v>
      </c>
      <c r="O25" s="34">
        <v>466</v>
      </c>
      <c r="P25" s="34">
        <v>268</v>
      </c>
      <c r="Q25" s="34">
        <v>275</v>
      </c>
      <c r="R25" s="34">
        <v>224</v>
      </c>
      <c r="S25" s="34">
        <v>135</v>
      </c>
      <c r="T25" s="34">
        <v>104</v>
      </c>
      <c r="U25" s="115">
        <v>0</v>
      </c>
      <c r="V25" s="115">
        <v>0</v>
      </c>
      <c r="W25" s="115">
        <v>0</v>
      </c>
      <c r="X25" s="115">
        <v>0</v>
      </c>
      <c r="Y25" s="115">
        <v>0</v>
      </c>
      <c r="Z25" s="115">
        <v>0</v>
      </c>
      <c r="AA25" s="446">
        <v>46</v>
      </c>
    </row>
    <row r="26" spans="1:27" ht="32.25" customHeight="1" x14ac:dyDescent="0.2">
      <c r="A26" s="444">
        <v>47</v>
      </c>
      <c r="B26" s="46" t="s">
        <v>26</v>
      </c>
      <c r="C26" s="20">
        <v>1689</v>
      </c>
      <c r="D26" s="20">
        <v>814</v>
      </c>
      <c r="E26" s="20">
        <v>1160</v>
      </c>
      <c r="F26" s="20">
        <v>951</v>
      </c>
      <c r="G26" s="20">
        <v>524</v>
      </c>
      <c r="H26" s="459">
        <v>422</v>
      </c>
      <c r="I26" s="460">
        <v>1933</v>
      </c>
      <c r="J26" s="156">
        <v>698</v>
      </c>
      <c r="K26" s="156">
        <v>2134</v>
      </c>
      <c r="L26" s="156">
        <v>1620</v>
      </c>
      <c r="M26" s="156">
        <v>847</v>
      </c>
      <c r="N26" s="156">
        <v>624</v>
      </c>
      <c r="O26" s="156">
        <v>1057</v>
      </c>
      <c r="P26" s="156">
        <v>613</v>
      </c>
      <c r="Q26" s="156">
        <v>674</v>
      </c>
      <c r="R26" s="156">
        <v>568</v>
      </c>
      <c r="S26" s="156">
        <v>347</v>
      </c>
      <c r="T26" s="156">
        <v>269</v>
      </c>
      <c r="U26" s="156">
        <v>41</v>
      </c>
      <c r="V26" s="156">
        <v>18</v>
      </c>
      <c r="W26" s="156">
        <v>62</v>
      </c>
      <c r="X26" s="156">
        <v>44</v>
      </c>
      <c r="Y26" s="156">
        <v>17</v>
      </c>
      <c r="Z26" s="453">
        <v>12</v>
      </c>
      <c r="AA26" s="461">
        <v>47</v>
      </c>
    </row>
    <row r="27" spans="1:27" ht="32.1" customHeight="1" x14ac:dyDescent="0.2">
      <c r="A27" s="444"/>
      <c r="B27" s="44" t="s">
        <v>238</v>
      </c>
      <c r="C27" s="20"/>
      <c r="D27" s="20"/>
      <c r="E27" s="20"/>
      <c r="F27" s="20"/>
      <c r="G27" s="20"/>
      <c r="H27" s="459"/>
      <c r="I27" s="460"/>
      <c r="U27" s="447"/>
      <c r="V27" s="447"/>
      <c r="W27" s="447"/>
      <c r="X27" s="447"/>
      <c r="Y27" s="447"/>
      <c r="Z27" s="448"/>
      <c r="AA27" s="461"/>
    </row>
    <row r="28" spans="1:27" ht="12.6" customHeight="1" x14ac:dyDescent="0.2">
      <c r="A28" s="441">
        <v>48</v>
      </c>
      <c r="B28" s="72" t="s">
        <v>254</v>
      </c>
      <c r="C28" s="442">
        <v>180</v>
      </c>
      <c r="D28" s="442">
        <v>97</v>
      </c>
      <c r="E28" s="442">
        <v>117</v>
      </c>
      <c r="F28" s="442">
        <v>105</v>
      </c>
      <c r="G28" s="442">
        <v>55</v>
      </c>
      <c r="H28" s="456">
        <v>42</v>
      </c>
      <c r="I28" s="457">
        <v>260</v>
      </c>
      <c r="J28" s="34">
        <v>99</v>
      </c>
      <c r="K28" s="34">
        <v>340</v>
      </c>
      <c r="L28" s="34">
        <v>268</v>
      </c>
      <c r="M28" s="34">
        <v>149</v>
      </c>
      <c r="N28" s="34">
        <v>117</v>
      </c>
      <c r="O28" s="34">
        <v>207</v>
      </c>
      <c r="P28" s="34">
        <v>129</v>
      </c>
      <c r="Q28" s="34">
        <v>152</v>
      </c>
      <c r="R28" s="34">
        <v>133</v>
      </c>
      <c r="S28" s="34">
        <v>84</v>
      </c>
      <c r="T28" s="34">
        <v>64</v>
      </c>
      <c r="U28" s="115">
        <v>0</v>
      </c>
      <c r="V28" s="115">
        <v>0</v>
      </c>
      <c r="W28" s="115">
        <v>0</v>
      </c>
      <c r="X28" s="115">
        <v>0</v>
      </c>
      <c r="Y28" s="115">
        <v>0</v>
      </c>
      <c r="Z28" s="115">
        <v>0</v>
      </c>
      <c r="AA28" s="446">
        <v>48</v>
      </c>
    </row>
    <row r="29" spans="1:27" ht="12.6" customHeight="1" x14ac:dyDescent="0.2">
      <c r="A29" s="441">
        <v>49</v>
      </c>
      <c r="B29" s="73" t="s">
        <v>261</v>
      </c>
      <c r="C29" s="442">
        <v>25</v>
      </c>
      <c r="D29" s="442">
        <v>12</v>
      </c>
      <c r="E29" s="442">
        <v>22</v>
      </c>
      <c r="F29" s="442">
        <v>16</v>
      </c>
      <c r="G29" s="442">
        <v>12</v>
      </c>
      <c r="H29" s="456">
        <v>11</v>
      </c>
      <c r="I29" s="457">
        <v>279</v>
      </c>
      <c r="J29" s="34">
        <v>104</v>
      </c>
      <c r="K29" s="34">
        <v>313</v>
      </c>
      <c r="L29" s="34">
        <v>243</v>
      </c>
      <c r="M29" s="34">
        <v>139</v>
      </c>
      <c r="N29" s="34">
        <v>113</v>
      </c>
      <c r="O29" s="34">
        <v>195</v>
      </c>
      <c r="P29" s="34">
        <v>110</v>
      </c>
      <c r="Q29" s="34">
        <v>146</v>
      </c>
      <c r="R29" s="34">
        <v>119</v>
      </c>
      <c r="S29" s="34">
        <v>65</v>
      </c>
      <c r="T29" s="34">
        <v>56</v>
      </c>
      <c r="U29" s="115">
        <v>0</v>
      </c>
      <c r="V29" s="115">
        <v>0</v>
      </c>
      <c r="W29" s="115">
        <v>0</v>
      </c>
      <c r="X29" s="115">
        <v>0</v>
      </c>
      <c r="Y29" s="115">
        <v>0</v>
      </c>
      <c r="Z29" s="115">
        <v>0</v>
      </c>
      <c r="AA29" s="446">
        <v>49</v>
      </c>
    </row>
    <row r="30" spans="1:27" ht="12.6" customHeight="1" x14ac:dyDescent="0.2">
      <c r="A30" s="441">
        <v>50</v>
      </c>
      <c r="B30" s="73" t="s">
        <v>262</v>
      </c>
      <c r="C30" s="442">
        <v>184</v>
      </c>
      <c r="D30" s="442">
        <v>99</v>
      </c>
      <c r="E30" s="442">
        <v>114</v>
      </c>
      <c r="F30" s="442">
        <v>101</v>
      </c>
      <c r="G30" s="442">
        <v>55</v>
      </c>
      <c r="H30" s="456">
        <v>41</v>
      </c>
      <c r="I30" s="457">
        <v>161</v>
      </c>
      <c r="J30" s="34">
        <v>63</v>
      </c>
      <c r="K30" s="34">
        <v>133</v>
      </c>
      <c r="L30" s="34">
        <v>103</v>
      </c>
      <c r="M30" s="34">
        <v>53</v>
      </c>
      <c r="N30" s="34">
        <v>36</v>
      </c>
      <c r="O30" s="34">
        <v>63</v>
      </c>
      <c r="P30" s="34">
        <v>41</v>
      </c>
      <c r="Q30" s="34">
        <v>30</v>
      </c>
      <c r="R30" s="34">
        <v>27</v>
      </c>
      <c r="S30" s="34">
        <v>20</v>
      </c>
      <c r="T30" s="34">
        <v>17</v>
      </c>
      <c r="U30" s="115">
        <v>0</v>
      </c>
      <c r="V30" s="115">
        <v>0</v>
      </c>
      <c r="W30" s="115">
        <v>0</v>
      </c>
      <c r="X30" s="115">
        <v>0</v>
      </c>
      <c r="Y30" s="115">
        <v>0</v>
      </c>
      <c r="Z30" s="115">
        <v>0</v>
      </c>
      <c r="AA30" s="461">
        <v>50</v>
      </c>
    </row>
    <row r="31" spans="1:27" ht="12.6" customHeight="1" x14ac:dyDescent="0.2">
      <c r="A31" s="441">
        <v>51</v>
      </c>
      <c r="B31" s="45" t="s">
        <v>101</v>
      </c>
      <c r="C31" s="442">
        <v>389</v>
      </c>
      <c r="D31" s="442">
        <v>208</v>
      </c>
      <c r="E31" s="442">
        <v>253</v>
      </c>
      <c r="F31" s="442">
        <v>222</v>
      </c>
      <c r="G31" s="442">
        <v>122</v>
      </c>
      <c r="H31" s="456">
        <v>94</v>
      </c>
      <c r="I31" s="457">
        <v>700</v>
      </c>
      <c r="J31" s="34">
        <v>266</v>
      </c>
      <c r="K31" s="34">
        <v>786</v>
      </c>
      <c r="L31" s="34">
        <v>614</v>
      </c>
      <c r="M31" s="34">
        <v>341</v>
      </c>
      <c r="N31" s="34">
        <v>266</v>
      </c>
      <c r="O31" s="34">
        <v>465</v>
      </c>
      <c r="P31" s="34">
        <v>280</v>
      </c>
      <c r="Q31" s="34">
        <v>328</v>
      </c>
      <c r="R31" s="34">
        <v>279</v>
      </c>
      <c r="S31" s="34">
        <v>169</v>
      </c>
      <c r="T31" s="34">
        <v>137</v>
      </c>
      <c r="U31" s="115">
        <v>0</v>
      </c>
      <c r="V31" s="115">
        <v>0</v>
      </c>
      <c r="W31" s="115">
        <v>0</v>
      </c>
      <c r="X31" s="115">
        <v>0</v>
      </c>
      <c r="Y31" s="115">
        <v>0</v>
      </c>
      <c r="Z31" s="115">
        <v>0</v>
      </c>
      <c r="AA31" s="446">
        <v>51</v>
      </c>
    </row>
    <row r="32" spans="1:27" ht="20.100000000000001" customHeight="1" x14ac:dyDescent="0.2">
      <c r="A32" s="441"/>
      <c r="B32" s="45" t="s">
        <v>237</v>
      </c>
      <c r="C32" s="442"/>
      <c r="D32" s="442"/>
      <c r="E32" s="442"/>
      <c r="F32" s="442"/>
      <c r="G32" s="442"/>
      <c r="H32" s="456"/>
      <c r="I32" s="457"/>
      <c r="U32" s="447"/>
      <c r="V32" s="447"/>
      <c r="W32" s="447"/>
      <c r="X32" s="447"/>
      <c r="Y32" s="447"/>
      <c r="Z32" s="448"/>
      <c r="AA32" s="446"/>
    </row>
    <row r="33" spans="1:27" ht="12.6" customHeight="1" x14ac:dyDescent="0.2">
      <c r="A33" s="441">
        <v>52</v>
      </c>
      <c r="B33" s="72" t="s">
        <v>255</v>
      </c>
      <c r="C33" s="442">
        <v>77</v>
      </c>
      <c r="D33" s="442">
        <v>43</v>
      </c>
      <c r="E33" s="442">
        <v>42</v>
      </c>
      <c r="F33" s="442">
        <v>40</v>
      </c>
      <c r="G33" s="442">
        <v>14</v>
      </c>
      <c r="H33" s="456">
        <v>11</v>
      </c>
      <c r="I33" s="457">
        <v>218</v>
      </c>
      <c r="J33" s="34">
        <v>94</v>
      </c>
      <c r="K33" s="34">
        <v>184</v>
      </c>
      <c r="L33" s="34">
        <v>154</v>
      </c>
      <c r="M33" s="34">
        <v>76</v>
      </c>
      <c r="N33" s="34">
        <v>59</v>
      </c>
      <c r="O33" s="34">
        <v>85</v>
      </c>
      <c r="P33" s="34">
        <v>47</v>
      </c>
      <c r="Q33" s="34">
        <v>51</v>
      </c>
      <c r="R33" s="34">
        <v>43</v>
      </c>
      <c r="S33" s="34">
        <v>19</v>
      </c>
      <c r="T33" s="34">
        <v>17</v>
      </c>
      <c r="U33" s="115">
        <v>0</v>
      </c>
      <c r="V33" s="115">
        <v>0</v>
      </c>
      <c r="W33" s="115">
        <v>0</v>
      </c>
      <c r="X33" s="115">
        <v>0</v>
      </c>
      <c r="Y33" s="115">
        <v>0</v>
      </c>
      <c r="Z33" s="115">
        <v>0</v>
      </c>
      <c r="AA33" s="446">
        <v>52</v>
      </c>
    </row>
    <row r="34" spans="1:27" ht="15" customHeight="1" x14ac:dyDescent="0.2">
      <c r="A34" s="441"/>
      <c r="B34" s="74" t="s">
        <v>238</v>
      </c>
      <c r="C34" s="442"/>
      <c r="D34" s="442"/>
      <c r="E34" s="442"/>
      <c r="F34" s="442"/>
      <c r="G34" s="442"/>
      <c r="H34" s="456"/>
      <c r="I34" s="457"/>
      <c r="U34" s="447"/>
      <c r="V34" s="447"/>
      <c r="W34" s="447"/>
      <c r="X34" s="447"/>
      <c r="Y34" s="447"/>
      <c r="Z34" s="448"/>
      <c r="AA34" s="446"/>
    </row>
    <row r="35" spans="1:27" ht="12.6" customHeight="1" x14ac:dyDescent="0.2">
      <c r="A35" s="441">
        <v>53</v>
      </c>
      <c r="B35" s="72" t="s">
        <v>256</v>
      </c>
      <c r="C35" s="442">
        <v>184</v>
      </c>
      <c r="D35" s="442">
        <v>100</v>
      </c>
      <c r="E35" s="442">
        <v>98</v>
      </c>
      <c r="F35" s="442">
        <v>92</v>
      </c>
      <c r="G35" s="442">
        <v>51</v>
      </c>
      <c r="H35" s="456">
        <v>43</v>
      </c>
      <c r="I35" s="457">
        <v>131</v>
      </c>
      <c r="J35" s="34">
        <v>68</v>
      </c>
      <c r="K35" s="34">
        <v>96</v>
      </c>
      <c r="L35" s="34">
        <v>76</v>
      </c>
      <c r="M35" s="34">
        <v>61</v>
      </c>
      <c r="N35" s="34">
        <v>42</v>
      </c>
      <c r="O35" s="34">
        <v>187</v>
      </c>
      <c r="P35" s="34">
        <v>126</v>
      </c>
      <c r="Q35" s="34">
        <v>75</v>
      </c>
      <c r="R35" s="34">
        <v>67</v>
      </c>
      <c r="S35" s="34">
        <v>63</v>
      </c>
      <c r="T35" s="34">
        <v>50</v>
      </c>
      <c r="U35" s="115">
        <v>0</v>
      </c>
      <c r="V35" s="115">
        <v>0</v>
      </c>
      <c r="W35" s="115">
        <v>0</v>
      </c>
      <c r="X35" s="115">
        <v>0</v>
      </c>
      <c r="Y35" s="115">
        <v>0</v>
      </c>
      <c r="Z35" s="115">
        <v>0</v>
      </c>
      <c r="AA35" s="446">
        <v>53</v>
      </c>
    </row>
    <row r="36" spans="1:27" ht="12.6" customHeight="1" x14ac:dyDescent="0.2">
      <c r="A36" s="441">
        <v>54</v>
      </c>
      <c r="B36" s="73" t="s">
        <v>260</v>
      </c>
      <c r="C36" s="442">
        <v>188</v>
      </c>
      <c r="D36" s="442">
        <v>100</v>
      </c>
      <c r="E36" s="442">
        <v>97</v>
      </c>
      <c r="F36" s="442">
        <v>83</v>
      </c>
      <c r="G36" s="442">
        <v>65</v>
      </c>
      <c r="H36" s="456">
        <v>52</v>
      </c>
      <c r="I36" s="457">
        <v>182</v>
      </c>
      <c r="J36" s="34">
        <v>69</v>
      </c>
      <c r="K36" s="34">
        <v>128</v>
      </c>
      <c r="L36" s="34">
        <v>106</v>
      </c>
      <c r="M36" s="34">
        <v>72</v>
      </c>
      <c r="N36" s="34">
        <v>54</v>
      </c>
      <c r="O36" s="34">
        <v>186</v>
      </c>
      <c r="P36" s="34">
        <v>128</v>
      </c>
      <c r="Q36" s="34">
        <v>80</v>
      </c>
      <c r="R36" s="34">
        <v>71</v>
      </c>
      <c r="S36" s="34">
        <v>45</v>
      </c>
      <c r="T36" s="34">
        <v>36</v>
      </c>
      <c r="U36" s="115">
        <v>0</v>
      </c>
      <c r="V36" s="115">
        <v>0</v>
      </c>
      <c r="W36" s="115">
        <v>0</v>
      </c>
      <c r="X36" s="115">
        <v>0</v>
      </c>
      <c r="Y36" s="115">
        <v>0</v>
      </c>
      <c r="Z36" s="115">
        <v>0</v>
      </c>
      <c r="AA36" s="446">
        <v>54</v>
      </c>
    </row>
    <row r="37" spans="1:27" ht="12.6" customHeight="1" x14ac:dyDescent="0.2">
      <c r="A37" s="441">
        <v>55</v>
      </c>
      <c r="B37" s="45" t="s">
        <v>220</v>
      </c>
      <c r="C37" s="442">
        <v>449</v>
      </c>
      <c r="D37" s="442">
        <v>243</v>
      </c>
      <c r="E37" s="442">
        <v>237</v>
      </c>
      <c r="F37" s="442">
        <v>215</v>
      </c>
      <c r="G37" s="442">
        <v>130</v>
      </c>
      <c r="H37" s="456">
        <v>106</v>
      </c>
      <c r="I37" s="457">
        <v>531</v>
      </c>
      <c r="J37" s="34">
        <v>231</v>
      </c>
      <c r="K37" s="34">
        <v>408</v>
      </c>
      <c r="L37" s="34">
        <v>336</v>
      </c>
      <c r="M37" s="34">
        <v>209</v>
      </c>
      <c r="N37" s="34">
        <v>155</v>
      </c>
      <c r="O37" s="34">
        <v>458</v>
      </c>
      <c r="P37" s="34">
        <v>301</v>
      </c>
      <c r="Q37" s="34">
        <v>206</v>
      </c>
      <c r="R37" s="34">
        <v>181</v>
      </c>
      <c r="S37" s="34">
        <v>127</v>
      </c>
      <c r="T37" s="34">
        <v>103</v>
      </c>
      <c r="U37" s="115">
        <v>0</v>
      </c>
      <c r="V37" s="115">
        <v>0</v>
      </c>
      <c r="W37" s="115">
        <v>0</v>
      </c>
      <c r="X37" s="115">
        <v>0</v>
      </c>
      <c r="Y37" s="115">
        <v>0</v>
      </c>
      <c r="Z37" s="115">
        <v>0</v>
      </c>
      <c r="AA37" s="446">
        <v>55</v>
      </c>
    </row>
    <row r="38" spans="1:27" ht="15" customHeight="1" x14ac:dyDescent="0.2">
      <c r="A38" s="441"/>
      <c r="B38" s="44" t="s">
        <v>238</v>
      </c>
      <c r="C38" s="442"/>
      <c r="D38" s="442"/>
      <c r="E38" s="442"/>
      <c r="F38" s="442"/>
      <c r="G38" s="442"/>
      <c r="H38" s="456"/>
      <c r="I38" s="457"/>
      <c r="U38" s="447"/>
      <c r="V38" s="447"/>
      <c r="W38" s="447"/>
      <c r="X38" s="447"/>
      <c r="Y38" s="447"/>
      <c r="Z38" s="448"/>
      <c r="AA38" s="446"/>
    </row>
    <row r="39" spans="1:27" ht="12.6" customHeight="1" x14ac:dyDescent="0.2">
      <c r="A39" s="441">
        <v>56</v>
      </c>
      <c r="B39" s="72" t="s">
        <v>257</v>
      </c>
      <c r="C39" s="442">
        <v>130</v>
      </c>
      <c r="D39" s="442">
        <v>59</v>
      </c>
      <c r="E39" s="442">
        <v>88</v>
      </c>
      <c r="F39" s="442">
        <v>84</v>
      </c>
      <c r="G39" s="442">
        <v>58</v>
      </c>
      <c r="H39" s="456">
        <v>55</v>
      </c>
      <c r="I39" s="457">
        <v>185</v>
      </c>
      <c r="J39" s="34">
        <v>68</v>
      </c>
      <c r="K39" s="34">
        <v>184</v>
      </c>
      <c r="L39" s="34">
        <v>149</v>
      </c>
      <c r="M39" s="34">
        <v>81</v>
      </c>
      <c r="N39" s="34">
        <v>61</v>
      </c>
      <c r="O39" s="34">
        <v>146</v>
      </c>
      <c r="P39" s="34">
        <v>88</v>
      </c>
      <c r="Q39" s="34">
        <v>78</v>
      </c>
      <c r="R39" s="34">
        <v>69</v>
      </c>
      <c r="S39" s="34">
        <v>46</v>
      </c>
      <c r="T39" s="34">
        <v>36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446">
        <v>56</v>
      </c>
    </row>
    <row r="40" spans="1:27" ht="12.6" customHeight="1" x14ac:dyDescent="0.2">
      <c r="A40" s="441">
        <v>57</v>
      </c>
      <c r="B40" s="73" t="s">
        <v>258</v>
      </c>
      <c r="C40" s="442">
        <v>263</v>
      </c>
      <c r="D40" s="442">
        <v>113</v>
      </c>
      <c r="E40" s="442">
        <v>129</v>
      </c>
      <c r="F40" s="442">
        <v>112</v>
      </c>
      <c r="G40" s="442">
        <v>82</v>
      </c>
      <c r="H40" s="456">
        <v>69</v>
      </c>
      <c r="I40" s="457">
        <v>264</v>
      </c>
      <c r="J40" s="34">
        <v>100</v>
      </c>
      <c r="K40" s="34">
        <v>227</v>
      </c>
      <c r="L40" s="34">
        <v>170</v>
      </c>
      <c r="M40" s="34">
        <v>122</v>
      </c>
      <c r="N40" s="34">
        <v>100</v>
      </c>
      <c r="O40" s="34">
        <v>173</v>
      </c>
      <c r="P40" s="34">
        <v>94</v>
      </c>
      <c r="Q40" s="34">
        <v>127</v>
      </c>
      <c r="R40" s="34">
        <v>113</v>
      </c>
      <c r="S40" s="34">
        <v>69</v>
      </c>
      <c r="T40" s="34">
        <v>58</v>
      </c>
      <c r="U40" s="115">
        <v>0</v>
      </c>
      <c r="V40" s="115">
        <v>0</v>
      </c>
      <c r="W40" s="115">
        <v>0</v>
      </c>
      <c r="X40" s="115">
        <v>0</v>
      </c>
      <c r="Y40" s="115">
        <v>0</v>
      </c>
      <c r="Z40" s="115">
        <v>0</v>
      </c>
      <c r="AA40" s="446">
        <v>57</v>
      </c>
    </row>
    <row r="41" spans="1:27" ht="12.6" customHeight="1" x14ac:dyDescent="0.2">
      <c r="A41" s="441">
        <v>58</v>
      </c>
      <c r="B41" s="73" t="s">
        <v>259</v>
      </c>
      <c r="C41" s="442">
        <v>100</v>
      </c>
      <c r="D41" s="442">
        <v>47</v>
      </c>
      <c r="E41" s="442">
        <v>44</v>
      </c>
      <c r="F41" s="442">
        <v>40</v>
      </c>
      <c r="G41" s="442">
        <v>33</v>
      </c>
      <c r="H41" s="456">
        <v>27</v>
      </c>
      <c r="I41" s="457">
        <v>139</v>
      </c>
      <c r="J41" s="34">
        <v>51</v>
      </c>
      <c r="K41" s="34">
        <v>78</v>
      </c>
      <c r="L41" s="34">
        <v>61</v>
      </c>
      <c r="M41" s="34">
        <v>36</v>
      </c>
      <c r="N41" s="34">
        <v>26</v>
      </c>
      <c r="O41" s="34">
        <v>59</v>
      </c>
      <c r="P41" s="34">
        <v>36</v>
      </c>
      <c r="Q41" s="34">
        <v>27</v>
      </c>
      <c r="R41" s="34">
        <v>25</v>
      </c>
      <c r="S41" s="34">
        <v>16</v>
      </c>
      <c r="T41" s="34">
        <v>12</v>
      </c>
      <c r="U41" s="115">
        <v>0</v>
      </c>
      <c r="V41" s="115">
        <v>0</v>
      </c>
      <c r="W41" s="115">
        <v>0</v>
      </c>
      <c r="X41" s="115">
        <v>0</v>
      </c>
      <c r="Y41" s="115">
        <v>0</v>
      </c>
      <c r="Z41" s="115">
        <v>0</v>
      </c>
      <c r="AA41" s="446">
        <v>58</v>
      </c>
    </row>
    <row r="42" spans="1:27" ht="12.6" customHeight="1" x14ac:dyDescent="0.2">
      <c r="A42" s="441">
        <v>59</v>
      </c>
      <c r="B42" s="45" t="s">
        <v>102</v>
      </c>
      <c r="C42" s="442">
        <v>493</v>
      </c>
      <c r="D42" s="442">
        <v>219</v>
      </c>
      <c r="E42" s="442">
        <v>261</v>
      </c>
      <c r="F42" s="442">
        <v>236</v>
      </c>
      <c r="G42" s="442">
        <v>173</v>
      </c>
      <c r="H42" s="456">
        <v>151</v>
      </c>
      <c r="I42" s="457">
        <v>588</v>
      </c>
      <c r="J42" s="34">
        <v>219</v>
      </c>
      <c r="K42" s="34">
        <v>489</v>
      </c>
      <c r="L42" s="34">
        <v>380</v>
      </c>
      <c r="M42" s="34">
        <v>239</v>
      </c>
      <c r="N42" s="34">
        <v>187</v>
      </c>
      <c r="O42" s="34">
        <v>378</v>
      </c>
      <c r="P42" s="34">
        <v>218</v>
      </c>
      <c r="Q42" s="34">
        <v>232</v>
      </c>
      <c r="R42" s="34">
        <v>207</v>
      </c>
      <c r="S42" s="34">
        <v>131</v>
      </c>
      <c r="T42" s="34">
        <v>106</v>
      </c>
      <c r="U42" s="115">
        <v>0</v>
      </c>
      <c r="V42" s="115">
        <v>0</v>
      </c>
      <c r="W42" s="115">
        <v>0</v>
      </c>
      <c r="X42" s="115">
        <v>0</v>
      </c>
      <c r="Y42" s="115">
        <v>0</v>
      </c>
      <c r="Z42" s="115">
        <v>0</v>
      </c>
      <c r="AA42" s="446">
        <v>59</v>
      </c>
    </row>
    <row r="43" spans="1:27" ht="28.15" customHeight="1" x14ac:dyDescent="0.2">
      <c r="A43" s="444">
        <v>60</v>
      </c>
      <c r="B43" s="46" t="s">
        <v>27</v>
      </c>
      <c r="C43" s="20">
        <v>1331</v>
      </c>
      <c r="D43" s="20">
        <v>670</v>
      </c>
      <c r="E43" s="20">
        <v>751</v>
      </c>
      <c r="F43" s="20">
        <v>673</v>
      </c>
      <c r="G43" s="20">
        <v>425</v>
      </c>
      <c r="H43" s="459">
        <v>351</v>
      </c>
      <c r="I43" s="460">
        <v>1819</v>
      </c>
      <c r="J43" s="156">
        <v>716</v>
      </c>
      <c r="K43" s="156">
        <v>1683</v>
      </c>
      <c r="L43" s="156">
        <v>1330</v>
      </c>
      <c r="M43" s="156">
        <v>789</v>
      </c>
      <c r="N43" s="156">
        <v>608</v>
      </c>
      <c r="O43" s="156">
        <v>1301</v>
      </c>
      <c r="P43" s="156">
        <v>799</v>
      </c>
      <c r="Q43" s="156">
        <v>766</v>
      </c>
      <c r="R43" s="156">
        <v>667</v>
      </c>
      <c r="S43" s="156">
        <v>427</v>
      </c>
      <c r="T43" s="156">
        <v>346</v>
      </c>
      <c r="U43" s="451">
        <v>0</v>
      </c>
      <c r="V43" s="451">
        <v>0</v>
      </c>
      <c r="W43" s="451">
        <v>0</v>
      </c>
      <c r="X43" s="451">
        <v>0</v>
      </c>
      <c r="Y43" s="451">
        <v>0</v>
      </c>
      <c r="Z43" s="452">
        <v>0</v>
      </c>
      <c r="AA43" s="461">
        <v>60</v>
      </c>
    </row>
    <row r="44" spans="1:27" ht="12" customHeight="1" x14ac:dyDescent="0.2">
      <c r="A44" s="444">
        <v>61</v>
      </c>
      <c r="B44" s="46" t="s">
        <v>28</v>
      </c>
      <c r="C44" s="20">
        <v>8356</v>
      </c>
      <c r="D44" s="20">
        <v>4223</v>
      </c>
      <c r="E44" s="20">
        <v>4973</v>
      </c>
      <c r="F44" s="20">
        <v>4340</v>
      </c>
      <c r="G44" s="20">
        <v>2617</v>
      </c>
      <c r="H44" s="459">
        <v>2142</v>
      </c>
      <c r="I44" s="460">
        <v>10778</v>
      </c>
      <c r="J44" s="156">
        <v>4453</v>
      </c>
      <c r="K44" s="156">
        <v>9827</v>
      </c>
      <c r="L44" s="156">
        <v>7766</v>
      </c>
      <c r="M44" s="156">
        <v>4178</v>
      </c>
      <c r="N44" s="156">
        <v>3192</v>
      </c>
      <c r="O44" s="156">
        <v>6486</v>
      </c>
      <c r="P44" s="156">
        <v>4066</v>
      </c>
      <c r="Q44" s="156">
        <v>3897</v>
      </c>
      <c r="R44" s="156">
        <v>3467</v>
      </c>
      <c r="S44" s="156">
        <v>1973</v>
      </c>
      <c r="T44" s="156">
        <v>1583</v>
      </c>
      <c r="U44" s="156">
        <v>219</v>
      </c>
      <c r="V44" s="156">
        <v>107</v>
      </c>
      <c r="W44" s="156">
        <v>172</v>
      </c>
      <c r="X44" s="156">
        <v>128</v>
      </c>
      <c r="Y44" s="156">
        <v>49</v>
      </c>
      <c r="Z44" s="453">
        <v>31</v>
      </c>
      <c r="AA44" s="461">
        <v>61</v>
      </c>
    </row>
    <row r="45" spans="1:27" ht="72" customHeight="1" x14ac:dyDescent="0.2">
      <c r="A45" s="423"/>
      <c r="B45" s="97"/>
      <c r="C45" s="20"/>
      <c r="D45" s="20"/>
      <c r="E45" s="20"/>
      <c r="F45" s="20"/>
      <c r="G45" s="20"/>
      <c r="H45" s="422"/>
      <c r="I45" s="460"/>
      <c r="Z45" s="85"/>
      <c r="AA45" s="85"/>
    </row>
    <row r="46" spans="1:27" s="200" customFormat="1" ht="24.95" customHeight="1" x14ac:dyDescent="0.2">
      <c r="A46" s="855" t="s">
        <v>504</v>
      </c>
      <c r="B46" s="856"/>
      <c r="C46" s="856"/>
      <c r="D46" s="856"/>
      <c r="E46" s="856"/>
      <c r="F46" s="856"/>
      <c r="G46" s="856"/>
      <c r="H46" s="856"/>
      <c r="I46" s="856"/>
      <c r="J46" s="856"/>
      <c r="K46" s="856"/>
      <c r="L46" s="856"/>
      <c r="M46" s="856"/>
      <c r="N46" s="856"/>
      <c r="O46" s="855" t="s">
        <v>505</v>
      </c>
      <c r="P46" s="856"/>
      <c r="Q46" s="856"/>
      <c r="R46" s="856"/>
      <c r="S46" s="856"/>
      <c r="T46" s="856"/>
      <c r="U46" s="856"/>
      <c r="V46" s="856"/>
      <c r="W46" s="856"/>
      <c r="X46" s="856"/>
      <c r="Y46" s="856"/>
      <c r="Z46" s="856"/>
      <c r="AA46" s="856"/>
    </row>
  </sheetData>
  <mergeCells count="23">
    <mergeCell ref="Y6:Z6"/>
    <mergeCell ref="I5:N5"/>
    <mergeCell ref="O5:T5"/>
    <mergeCell ref="Q6:R6"/>
    <mergeCell ref="S6:T6"/>
    <mergeCell ref="U6:V6"/>
    <mergeCell ref="U5:Z5"/>
    <mergeCell ref="C6:D6"/>
    <mergeCell ref="A46:N46"/>
    <mergeCell ref="O46:AA46"/>
    <mergeCell ref="E6:F6"/>
    <mergeCell ref="G6:H6"/>
    <mergeCell ref="I6:J6"/>
    <mergeCell ref="K6:L6"/>
    <mergeCell ref="M6:N6"/>
    <mergeCell ref="O6:P6"/>
    <mergeCell ref="A4:A7"/>
    <mergeCell ref="B4:B7"/>
    <mergeCell ref="C4:N4"/>
    <mergeCell ref="O4:Z4"/>
    <mergeCell ref="AA4:AA7"/>
    <mergeCell ref="C5:H5"/>
    <mergeCell ref="W6:X6"/>
  </mergeCells>
  <conditionalFormatting sqref="U11:Z1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U16:Z1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U20:Z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U22:Z2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U28:Z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U33:Z3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U35:Z3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U39:Z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4.6640625" defaultRowHeight="14.25" x14ac:dyDescent="0.2"/>
  <cols>
    <col min="1" max="1" width="15.33203125" style="189" customWidth="1"/>
    <col min="2" max="2" width="9.83203125" style="189" customWidth="1"/>
    <col min="3" max="3" width="8.83203125" style="189" customWidth="1"/>
    <col min="4" max="4" width="8.6640625" style="189" customWidth="1"/>
    <col min="5" max="5" width="8.5" style="189" customWidth="1"/>
    <col min="6" max="8" width="8.1640625" style="189" customWidth="1"/>
    <col min="9" max="10" width="7.5" style="189" customWidth="1"/>
    <col min="11" max="11" width="8.1640625" style="189" customWidth="1"/>
    <col min="12" max="12" width="7.5" style="189" customWidth="1"/>
    <col min="13" max="13" width="8.1640625" style="189" customWidth="1"/>
    <col min="14" max="16384" width="14.6640625" style="189"/>
  </cols>
  <sheetData>
    <row r="1" spans="1:13" ht="16.5" customHeight="1" x14ac:dyDescent="0.2"/>
    <row r="2" spans="1:13" s="191" customFormat="1" ht="14.85" customHeight="1" x14ac:dyDescent="0.2">
      <c r="A2" s="356" t="s">
        <v>489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</row>
    <row r="3" spans="1:13" s="190" customFormat="1" ht="12.95" customHeight="1" x14ac:dyDescent="0.15">
      <c r="A3" s="870" t="s">
        <v>176</v>
      </c>
      <c r="B3" s="823" t="s">
        <v>443</v>
      </c>
      <c r="C3" s="824"/>
      <c r="D3" s="860" t="s">
        <v>166</v>
      </c>
      <c r="E3" s="861"/>
      <c r="F3" s="861"/>
      <c r="G3" s="861"/>
      <c r="H3" s="861"/>
      <c r="I3" s="861"/>
      <c r="J3" s="861"/>
      <c r="K3" s="861"/>
      <c r="L3" s="861"/>
      <c r="M3" s="861"/>
    </row>
    <row r="4" spans="1:13" s="190" customFormat="1" ht="18" customHeight="1" x14ac:dyDescent="0.15">
      <c r="A4" s="871"/>
      <c r="B4" s="812"/>
      <c r="C4" s="862"/>
      <c r="D4" s="811" t="s">
        <v>218</v>
      </c>
      <c r="E4" s="862"/>
      <c r="F4" s="863" t="s">
        <v>298</v>
      </c>
      <c r="G4" s="863"/>
      <c r="H4" s="811" t="s">
        <v>15</v>
      </c>
      <c r="I4" s="811"/>
      <c r="J4" s="811" t="s">
        <v>16</v>
      </c>
      <c r="K4" s="811"/>
      <c r="L4" s="868" t="s">
        <v>338</v>
      </c>
      <c r="M4" s="876"/>
    </row>
    <row r="5" spans="1:13" s="190" customFormat="1" ht="12.2" customHeight="1" x14ac:dyDescent="0.15">
      <c r="A5" s="871"/>
      <c r="B5" s="812" t="s">
        <v>122</v>
      </c>
      <c r="C5" s="857" t="s">
        <v>89</v>
      </c>
      <c r="D5" s="812" t="s">
        <v>121</v>
      </c>
      <c r="E5" s="857" t="s">
        <v>89</v>
      </c>
      <c r="F5" s="812" t="s">
        <v>121</v>
      </c>
      <c r="G5" s="857" t="s">
        <v>89</v>
      </c>
      <c r="H5" s="812" t="s">
        <v>121</v>
      </c>
      <c r="I5" s="862" t="s">
        <v>89</v>
      </c>
      <c r="J5" s="812" t="s">
        <v>121</v>
      </c>
      <c r="K5" s="877" t="s">
        <v>89</v>
      </c>
      <c r="L5" s="879" t="s">
        <v>121</v>
      </c>
      <c r="M5" s="865" t="s">
        <v>89</v>
      </c>
    </row>
    <row r="6" spans="1:13" s="190" customFormat="1" ht="15.95" customHeight="1" x14ac:dyDescent="0.15">
      <c r="A6" s="871"/>
      <c r="B6" s="813"/>
      <c r="C6" s="858"/>
      <c r="D6" s="813"/>
      <c r="E6" s="858"/>
      <c r="F6" s="813"/>
      <c r="G6" s="858"/>
      <c r="H6" s="813"/>
      <c r="I6" s="858"/>
      <c r="J6" s="813"/>
      <c r="K6" s="878"/>
      <c r="L6" s="880"/>
      <c r="M6" s="866"/>
    </row>
    <row r="7" spans="1:13" s="190" customFormat="1" ht="4.7" customHeight="1" x14ac:dyDescent="0.15">
      <c r="A7" s="872"/>
      <c r="B7" s="814"/>
      <c r="C7" s="859"/>
      <c r="D7" s="814"/>
      <c r="E7" s="859"/>
      <c r="F7" s="814"/>
      <c r="G7" s="859"/>
      <c r="H7" s="814"/>
      <c r="I7" s="859"/>
      <c r="J7" s="814"/>
      <c r="K7" s="816"/>
      <c r="L7" s="881"/>
      <c r="M7" s="867"/>
    </row>
    <row r="8" spans="1:13" s="191" customFormat="1" ht="12.75" customHeight="1" x14ac:dyDescent="0.2">
      <c r="A8" s="76" t="s">
        <v>120</v>
      </c>
      <c r="B8" s="350">
        <v>94965</v>
      </c>
      <c r="C8" s="350">
        <v>70499</v>
      </c>
      <c r="D8" s="350">
        <v>31748</v>
      </c>
      <c r="E8" s="350">
        <v>27202</v>
      </c>
      <c r="F8" s="350">
        <v>9692</v>
      </c>
      <c r="G8" s="350">
        <v>7799</v>
      </c>
      <c r="H8" s="350">
        <v>15946</v>
      </c>
      <c r="I8" s="350">
        <v>10705</v>
      </c>
      <c r="J8" s="350">
        <v>24783</v>
      </c>
      <c r="K8" s="350">
        <v>15411</v>
      </c>
      <c r="L8" s="350">
        <v>12356</v>
      </c>
      <c r="M8" s="350">
        <v>9116</v>
      </c>
    </row>
    <row r="9" spans="1:13" s="191" customFormat="1" ht="12.4" customHeight="1" x14ac:dyDescent="0.2">
      <c r="A9" s="75" t="s">
        <v>177</v>
      </c>
      <c r="B9" s="351">
        <v>242</v>
      </c>
      <c r="C9" s="351">
        <v>217</v>
      </c>
      <c r="D9" s="351">
        <v>91</v>
      </c>
      <c r="E9" s="351">
        <v>84</v>
      </c>
      <c r="F9" s="351">
        <v>26</v>
      </c>
      <c r="G9" s="351">
        <v>24</v>
      </c>
      <c r="H9" s="351">
        <v>46</v>
      </c>
      <c r="I9" s="351">
        <v>39</v>
      </c>
      <c r="J9" s="351">
        <v>17</v>
      </c>
      <c r="K9" s="351">
        <v>14</v>
      </c>
      <c r="L9" s="351">
        <v>61</v>
      </c>
      <c r="M9" s="351">
        <v>55</v>
      </c>
    </row>
    <row r="10" spans="1:13" s="191" customFormat="1" ht="12.4" customHeight="1" x14ac:dyDescent="0.2">
      <c r="A10" s="75" t="s">
        <v>178</v>
      </c>
      <c r="B10" s="351">
        <v>9444</v>
      </c>
      <c r="C10" s="351">
        <v>7836</v>
      </c>
      <c r="D10" s="351">
        <v>2958</v>
      </c>
      <c r="E10" s="351">
        <v>2725</v>
      </c>
      <c r="F10" s="351">
        <v>751</v>
      </c>
      <c r="G10" s="351">
        <v>678</v>
      </c>
      <c r="H10" s="351">
        <v>1802</v>
      </c>
      <c r="I10" s="351">
        <v>1402</v>
      </c>
      <c r="J10" s="351">
        <v>2275</v>
      </c>
      <c r="K10" s="351">
        <v>1655</v>
      </c>
      <c r="L10" s="351">
        <v>1620</v>
      </c>
      <c r="M10" s="351">
        <v>1346</v>
      </c>
    </row>
    <row r="11" spans="1:13" s="191" customFormat="1" ht="12.4" customHeight="1" x14ac:dyDescent="0.2">
      <c r="A11" s="75" t="s">
        <v>179</v>
      </c>
      <c r="B11" s="351">
        <v>14475</v>
      </c>
      <c r="C11" s="351">
        <v>10936</v>
      </c>
      <c r="D11" s="351">
        <v>3999</v>
      </c>
      <c r="E11" s="351">
        <v>3441</v>
      </c>
      <c r="F11" s="351">
        <v>1323</v>
      </c>
      <c r="G11" s="351">
        <v>1124</v>
      </c>
      <c r="H11" s="351">
        <v>2738</v>
      </c>
      <c r="I11" s="351">
        <v>1905</v>
      </c>
      <c r="J11" s="351">
        <v>3633</v>
      </c>
      <c r="K11" s="351">
        <v>2412</v>
      </c>
      <c r="L11" s="351">
        <v>2701</v>
      </c>
      <c r="M11" s="351">
        <v>2002</v>
      </c>
    </row>
    <row r="12" spans="1:13" s="191" customFormat="1" ht="12.4" customHeight="1" x14ac:dyDescent="0.2">
      <c r="A12" s="75" t="s">
        <v>180</v>
      </c>
      <c r="B12" s="351">
        <v>14985</v>
      </c>
      <c r="C12" s="351">
        <v>11124</v>
      </c>
      <c r="D12" s="351">
        <v>4352</v>
      </c>
      <c r="E12" s="351">
        <v>3795</v>
      </c>
      <c r="F12" s="351">
        <v>1302</v>
      </c>
      <c r="G12" s="351">
        <v>1059</v>
      </c>
      <c r="H12" s="351">
        <v>3227</v>
      </c>
      <c r="I12" s="351">
        <v>2222</v>
      </c>
      <c r="J12" s="351">
        <v>3992</v>
      </c>
      <c r="K12" s="351">
        <v>2533</v>
      </c>
      <c r="L12" s="351">
        <v>2019</v>
      </c>
      <c r="M12" s="351">
        <v>1457</v>
      </c>
    </row>
    <row r="13" spans="1:13" s="191" customFormat="1" ht="12.4" customHeight="1" x14ac:dyDescent="0.2">
      <c r="A13" s="75" t="s">
        <v>181</v>
      </c>
      <c r="B13" s="351">
        <v>13627</v>
      </c>
      <c r="C13" s="351">
        <v>10181</v>
      </c>
      <c r="D13" s="351">
        <v>4704</v>
      </c>
      <c r="E13" s="351">
        <v>4143</v>
      </c>
      <c r="F13" s="351">
        <v>1243</v>
      </c>
      <c r="G13" s="351">
        <v>1018</v>
      </c>
      <c r="H13" s="351">
        <v>2348</v>
      </c>
      <c r="I13" s="351">
        <v>1502</v>
      </c>
      <c r="J13" s="351">
        <v>3669</v>
      </c>
      <c r="K13" s="351">
        <v>2289</v>
      </c>
      <c r="L13" s="351">
        <v>1589</v>
      </c>
      <c r="M13" s="351">
        <v>1189</v>
      </c>
    </row>
    <row r="14" spans="1:13" s="191" customFormat="1" ht="12.4" customHeight="1" x14ac:dyDescent="0.2">
      <c r="A14" s="75" t="s">
        <v>182</v>
      </c>
      <c r="B14" s="351">
        <v>14510</v>
      </c>
      <c r="C14" s="351">
        <v>10611</v>
      </c>
      <c r="D14" s="351">
        <v>5225</v>
      </c>
      <c r="E14" s="351">
        <v>4574</v>
      </c>
      <c r="F14" s="351">
        <v>1285</v>
      </c>
      <c r="G14" s="351">
        <v>988</v>
      </c>
      <c r="H14" s="351">
        <v>2153</v>
      </c>
      <c r="I14" s="351">
        <v>1323</v>
      </c>
      <c r="J14" s="351">
        <v>4303</v>
      </c>
      <c r="K14" s="351">
        <v>2634</v>
      </c>
      <c r="L14" s="351">
        <v>1490</v>
      </c>
      <c r="M14" s="351">
        <v>1063</v>
      </c>
    </row>
    <row r="15" spans="1:13" s="191" customFormat="1" ht="12.4" customHeight="1" x14ac:dyDescent="0.2">
      <c r="A15" s="75" t="s">
        <v>183</v>
      </c>
      <c r="B15" s="351">
        <v>10373</v>
      </c>
      <c r="C15" s="351">
        <v>7156</v>
      </c>
      <c r="D15" s="351">
        <v>3805</v>
      </c>
      <c r="E15" s="351">
        <v>3135</v>
      </c>
      <c r="F15" s="351">
        <v>1080</v>
      </c>
      <c r="G15" s="351">
        <v>839</v>
      </c>
      <c r="H15" s="351">
        <v>1356</v>
      </c>
      <c r="I15" s="351">
        <v>799</v>
      </c>
      <c r="J15" s="351">
        <v>2964</v>
      </c>
      <c r="K15" s="351">
        <v>1589</v>
      </c>
      <c r="L15" s="351">
        <v>1119</v>
      </c>
      <c r="M15" s="351">
        <v>764</v>
      </c>
    </row>
    <row r="16" spans="1:13" s="191" customFormat="1" ht="12.4" customHeight="1" x14ac:dyDescent="0.2">
      <c r="A16" s="75" t="s">
        <v>184</v>
      </c>
      <c r="B16" s="351">
        <v>8180</v>
      </c>
      <c r="C16" s="351">
        <v>6065</v>
      </c>
      <c r="D16" s="351">
        <v>3087</v>
      </c>
      <c r="E16" s="351">
        <v>2521</v>
      </c>
      <c r="F16" s="351">
        <v>1246</v>
      </c>
      <c r="G16" s="351">
        <v>1011</v>
      </c>
      <c r="H16" s="351">
        <v>1012</v>
      </c>
      <c r="I16" s="351">
        <v>716</v>
      </c>
      <c r="J16" s="351">
        <v>1974</v>
      </c>
      <c r="K16" s="351">
        <v>1200</v>
      </c>
      <c r="L16" s="351">
        <v>841</v>
      </c>
      <c r="M16" s="351">
        <v>606</v>
      </c>
    </row>
    <row r="17" spans="1:13" s="191" customFormat="1" ht="12.4" customHeight="1" x14ac:dyDescent="0.2">
      <c r="A17" s="75" t="s">
        <v>185</v>
      </c>
      <c r="B17" s="351">
        <v>8229</v>
      </c>
      <c r="C17" s="351">
        <v>5870</v>
      </c>
      <c r="D17" s="351">
        <v>3186</v>
      </c>
      <c r="E17" s="351">
        <v>2564</v>
      </c>
      <c r="F17" s="351">
        <v>1268</v>
      </c>
      <c r="G17" s="351">
        <v>958</v>
      </c>
      <c r="H17" s="351">
        <v>1158</v>
      </c>
      <c r="I17" s="351">
        <v>748</v>
      </c>
      <c r="J17" s="351">
        <v>1767</v>
      </c>
      <c r="K17" s="351">
        <v>1006</v>
      </c>
      <c r="L17" s="351">
        <v>824</v>
      </c>
      <c r="M17" s="351">
        <v>580</v>
      </c>
    </row>
    <row r="18" spans="1:13" s="191" customFormat="1" ht="12.4" customHeight="1" x14ac:dyDescent="0.2">
      <c r="A18" s="75" t="s">
        <v>186</v>
      </c>
      <c r="B18" s="351">
        <v>900</v>
      </c>
      <c r="C18" s="351">
        <v>503</v>
      </c>
      <c r="D18" s="351">
        <v>341</v>
      </c>
      <c r="E18" s="351">
        <v>220</v>
      </c>
      <c r="F18" s="351">
        <v>168</v>
      </c>
      <c r="G18" s="351">
        <v>100</v>
      </c>
      <c r="H18" s="351">
        <v>106</v>
      </c>
      <c r="I18" s="351">
        <v>49</v>
      </c>
      <c r="J18" s="351">
        <v>189</v>
      </c>
      <c r="K18" s="351">
        <v>79</v>
      </c>
      <c r="L18" s="351">
        <v>92</v>
      </c>
      <c r="M18" s="351">
        <v>54</v>
      </c>
    </row>
    <row r="19" spans="1:13" s="191" customFormat="1" ht="6" customHeight="1" x14ac:dyDescent="0.2">
      <c r="A19" s="111"/>
      <c r="B19" s="77"/>
      <c r="C19" s="77"/>
      <c r="D19" s="77"/>
      <c r="E19" s="77"/>
      <c r="F19" s="77"/>
      <c r="G19" s="77"/>
      <c r="H19" s="77"/>
      <c r="I19" s="77"/>
      <c r="J19" s="77"/>
      <c r="K19" s="77"/>
    </row>
    <row r="20" spans="1:13" s="204" customFormat="1" ht="16.5" customHeight="1" x14ac:dyDescent="0.2">
      <c r="A20" s="362" t="s">
        <v>490</v>
      </c>
      <c r="B20" s="362"/>
      <c r="C20" s="362"/>
      <c r="D20" s="362"/>
      <c r="E20" s="362"/>
      <c r="F20" s="362"/>
      <c r="G20" s="362"/>
      <c r="H20" s="362"/>
      <c r="I20" s="362"/>
      <c r="J20" s="362"/>
      <c r="K20" s="362"/>
      <c r="L20" s="362"/>
      <c r="M20" s="362"/>
    </row>
    <row r="21" spans="1:13" ht="14.85" customHeight="1" x14ac:dyDescent="0.2">
      <c r="A21" s="201" t="s">
        <v>282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</row>
    <row r="22" spans="1:13" s="190" customFormat="1" ht="12.95" customHeight="1" x14ac:dyDescent="0.15">
      <c r="A22" s="870" t="s">
        <v>176</v>
      </c>
      <c r="B22" s="823" t="s">
        <v>441</v>
      </c>
      <c r="C22" s="824"/>
      <c r="D22" s="860" t="s">
        <v>166</v>
      </c>
      <c r="E22" s="861"/>
      <c r="F22" s="861"/>
      <c r="G22" s="861"/>
      <c r="H22" s="861"/>
      <c r="I22" s="861"/>
      <c r="J22" s="861"/>
      <c r="K22" s="861"/>
      <c r="L22" s="861"/>
      <c r="M22" s="861"/>
    </row>
    <row r="23" spans="1:13" s="190" customFormat="1" ht="26.45" customHeight="1" x14ac:dyDescent="0.15">
      <c r="A23" s="871"/>
      <c r="B23" s="812"/>
      <c r="C23" s="862"/>
      <c r="D23" s="811" t="s">
        <v>218</v>
      </c>
      <c r="E23" s="862"/>
      <c r="F23" s="863" t="s">
        <v>298</v>
      </c>
      <c r="G23" s="863"/>
      <c r="H23" s="811" t="s">
        <v>15</v>
      </c>
      <c r="I23" s="811"/>
      <c r="J23" s="811" t="s">
        <v>16</v>
      </c>
      <c r="K23" s="811"/>
      <c r="L23" s="863" t="s">
        <v>0</v>
      </c>
      <c r="M23" s="864"/>
    </row>
    <row r="24" spans="1:13" s="190" customFormat="1" ht="12.2" customHeight="1" x14ac:dyDescent="0.15">
      <c r="A24" s="871"/>
      <c r="B24" s="812" t="s">
        <v>122</v>
      </c>
      <c r="C24" s="857" t="s">
        <v>89</v>
      </c>
      <c r="D24" s="812" t="s">
        <v>121</v>
      </c>
      <c r="E24" s="857" t="s">
        <v>89</v>
      </c>
      <c r="F24" s="812" t="s">
        <v>121</v>
      </c>
      <c r="G24" s="857" t="s">
        <v>89</v>
      </c>
      <c r="H24" s="812" t="s">
        <v>121</v>
      </c>
      <c r="I24" s="862" t="s">
        <v>89</v>
      </c>
      <c r="J24" s="812" t="s">
        <v>121</v>
      </c>
      <c r="K24" s="877" t="s">
        <v>89</v>
      </c>
      <c r="L24" s="879" t="s">
        <v>121</v>
      </c>
      <c r="M24" s="865" t="s">
        <v>89</v>
      </c>
    </row>
    <row r="25" spans="1:13" s="190" customFormat="1" ht="15.95" customHeight="1" x14ac:dyDescent="0.15">
      <c r="A25" s="871"/>
      <c r="B25" s="813"/>
      <c r="C25" s="858"/>
      <c r="D25" s="813"/>
      <c r="E25" s="858"/>
      <c r="F25" s="813"/>
      <c r="G25" s="858"/>
      <c r="H25" s="813"/>
      <c r="I25" s="858"/>
      <c r="J25" s="813"/>
      <c r="K25" s="878"/>
      <c r="L25" s="880"/>
      <c r="M25" s="866"/>
    </row>
    <row r="26" spans="1:13" s="190" customFormat="1" ht="3.2" customHeight="1" x14ac:dyDescent="0.15">
      <c r="A26" s="872"/>
      <c r="B26" s="814"/>
      <c r="C26" s="859"/>
      <c r="D26" s="814"/>
      <c r="E26" s="859"/>
      <c r="F26" s="814"/>
      <c r="G26" s="859"/>
      <c r="H26" s="814"/>
      <c r="I26" s="859"/>
      <c r="J26" s="814"/>
      <c r="K26" s="816"/>
      <c r="L26" s="881"/>
      <c r="M26" s="867"/>
    </row>
    <row r="27" spans="1:13" ht="12.75" customHeight="1" x14ac:dyDescent="0.2">
      <c r="A27" s="76" t="s">
        <v>120</v>
      </c>
      <c r="B27" s="350">
        <v>11880</v>
      </c>
      <c r="C27" s="350">
        <v>7786</v>
      </c>
      <c r="D27" s="350">
        <v>943</v>
      </c>
      <c r="E27" s="350">
        <v>703</v>
      </c>
      <c r="F27" s="350">
        <v>4677</v>
      </c>
      <c r="G27" s="350">
        <v>3353</v>
      </c>
      <c r="H27" s="350">
        <v>1015</v>
      </c>
      <c r="I27" s="350">
        <v>619</v>
      </c>
      <c r="J27" s="350">
        <v>3046</v>
      </c>
      <c r="K27" s="350">
        <v>1731</v>
      </c>
      <c r="L27" s="350">
        <v>1943</v>
      </c>
      <c r="M27" s="350">
        <v>1205</v>
      </c>
    </row>
    <row r="28" spans="1:13" ht="12.6" customHeight="1" x14ac:dyDescent="0.2">
      <c r="A28" s="75" t="s">
        <v>177</v>
      </c>
      <c r="B28" s="351">
        <v>54</v>
      </c>
      <c r="C28" s="351">
        <v>47</v>
      </c>
      <c r="D28" s="351">
        <v>6</v>
      </c>
      <c r="E28" s="351">
        <v>5</v>
      </c>
      <c r="F28" s="351">
        <v>37</v>
      </c>
      <c r="G28" s="351">
        <v>34</v>
      </c>
      <c r="H28" s="351">
        <v>2</v>
      </c>
      <c r="I28" s="351">
        <v>2</v>
      </c>
      <c r="J28" s="351">
        <v>2</v>
      </c>
      <c r="K28" s="351">
        <v>2</v>
      </c>
      <c r="L28" s="351">
        <v>7</v>
      </c>
      <c r="M28" s="351">
        <v>4</v>
      </c>
    </row>
    <row r="29" spans="1:13" ht="12.6" customHeight="1" x14ac:dyDescent="0.2">
      <c r="A29" s="75" t="s">
        <v>178</v>
      </c>
      <c r="B29" s="351">
        <v>937</v>
      </c>
      <c r="C29" s="351">
        <v>732</v>
      </c>
      <c r="D29" s="351">
        <v>104</v>
      </c>
      <c r="E29" s="351">
        <v>85</v>
      </c>
      <c r="F29" s="351">
        <v>294</v>
      </c>
      <c r="G29" s="351">
        <v>246</v>
      </c>
      <c r="H29" s="351">
        <v>119</v>
      </c>
      <c r="I29" s="351">
        <v>90</v>
      </c>
      <c r="J29" s="351">
        <v>304</v>
      </c>
      <c r="K29" s="351">
        <v>218</v>
      </c>
      <c r="L29" s="351">
        <v>73</v>
      </c>
      <c r="M29" s="351">
        <v>55</v>
      </c>
    </row>
    <row r="30" spans="1:13" ht="12.6" customHeight="1" x14ac:dyDescent="0.2">
      <c r="A30" s="75" t="s">
        <v>179</v>
      </c>
      <c r="B30" s="351">
        <v>1760</v>
      </c>
      <c r="C30" s="351">
        <v>1196</v>
      </c>
      <c r="D30" s="351">
        <v>149</v>
      </c>
      <c r="E30" s="351">
        <v>114</v>
      </c>
      <c r="F30" s="351">
        <v>580</v>
      </c>
      <c r="G30" s="351">
        <v>439</v>
      </c>
      <c r="H30" s="351">
        <v>211</v>
      </c>
      <c r="I30" s="351">
        <v>142</v>
      </c>
      <c r="J30" s="351">
        <v>599</v>
      </c>
      <c r="K30" s="351">
        <v>362</v>
      </c>
      <c r="L30" s="351">
        <v>144</v>
      </c>
      <c r="M30" s="351">
        <v>91</v>
      </c>
    </row>
    <row r="31" spans="1:13" ht="12.6" customHeight="1" x14ac:dyDescent="0.2">
      <c r="A31" s="75" t="s">
        <v>180</v>
      </c>
      <c r="B31" s="351">
        <v>1652</v>
      </c>
      <c r="C31" s="351">
        <v>1069</v>
      </c>
      <c r="D31" s="351">
        <v>157</v>
      </c>
      <c r="E31" s="351">
        <v>117</v>
      </c>
      <c r="F31" s="351">
        <v>666</v>
      </c>
      <c r="G31" s="351">
        <v>478</v>
      </c>
      <c r="H31" s="351">
        <v>173</v>
      </c>
      <c r="I31" s="351">
        <v>96</v>
      </c>
      <c r="J31" s="351">
        <v>431</v>
      </c>
      <c r="K31" s="351">
        <v>237</v>
      </c>
      <c r="L31" s="351">
        <v>178</v>
      </c>
      <c r="M31" s="351">
        <v>114</v>
      </c>
    </row>
    <row r="32" spans="1:13" ht="12.6" customHeight="1" x14ac:dyDescent="0.2">
      <c r="A32" s="75" t="s">
        <v>181</v>
      </c>
      <c r="B32" s="351">
        <v>1348</v>
      </c>
      <c r="C32" s="351">
        <v>891</v>
      </c>
      <c r="D32" s="351">
        <v>117</v>
      </c>
      <c r="E32" s="351">
        <v>84</v>
      </c>
      <c r="F32" s="351">
        <v>625</v>
      </c>
      <c r="G32" s="351">
        <v>471</v>
      </c>
      <c r="H32" s="351">
        <v>101</v>
      </c>
      <c r="I32" s="351">
        <v>53</v>
      </c>
      <c r="J32" s="351">
        <v>268</v>
      </c>
      <c r="K32" s="351">
        <v>137</v>
      </c>
      <c r="L32" s="351">
        <v>218</v>
      </c>
      <c r="M32" s="351">
        <v>130</v>
      </c>
    </row>
    <row r="33" spans="1:13" ht="12.6" customHeight="1" x14ac:dyDescent="0.2">
      <c r="A33" s="75" t="s">
        <v>182</v>
      </c>
      <c r="B33" s="351">
        <v>1440</v>
      </c>
      <c r="C33" s="351">
        <v>948</v>
      </c>
      <c r="D33" s="351">
        <v>122</v>
      </c>
      <c r="E33" s="351">
        <v>99</v>
      </c>
      <c r="F33" s="351">
        <v>604</v>
      </c>
      <c r="G33" s="351">
        <v>407</v>
      </c>
      <c r="H33" s="351">
        <v>107</v>
      </c>
      <c r="I33" s="351">
        <v>65</v>
      </c>
      <c r="J33" s="351">
        <v>356</v>
      </c>
      <c r="K33" s="351">
        <v>208</v>
      </c>
      <c r="L33" s="351">
        <v>222</v>
      </c>
      <c r="M33" s="351">
        <v>150</v>
      </c>
    </row>
    <row r="34" spans="1:13" ht="12.6" customHeight="1" x14ac:dyDescent="0.2">
      <c r="A34" s="75" t="s">
        <v>183</v>
      </c>
      <c r="B34" s="351">
        <v>1482</v>
      </c>
      <c r="C34" s="351">
        <v>938</v>
      </c>
      <c r="D34" s="351">
        <v>128</v>
      </c>
      <c r="E34" s="351">
        <v>92</v>
      </c>
      <c r="F34" s="351">
        <v>594</v>
      </c>
      <c r="G34" s="351">
        <v>394</v>
      </c>
      <c r="H34" s="351">
        <v>116</v>
      </c>
      <c r="I34" s="351">
        <v>63</v>
      </c>
      <c r="J34" s="351">
        <v>308</v>
      </c>
      <c r="K34" s="351">
        <v>172</v>
      </c>
      <c r="L34" s="351">
        <v>318</v>
      </c>
      <c r="M34" s="351">
        <v>207</v>
      </c>
    </row>
    <row r="35" spans="1:13" ht="12.6" customHeight="1" x14ac:dyDescent="0.2">
      <c r="A35" s="75" t="s">
        <v>184</v>
      </c>
      <c r="B35" s="351">
        <v>1512</v>
      </c>
      <c r="C35" s="351">
        <v>998</v>
      </c>
      <c r="D35" s="351">
        <v>76</v>
      </c>
      <c r="E35" s="351">
        <v>58</v>
      </c>
      <c r="F35" s="351">
        <v>626</v>
      </c>
      <c r="G35" s="351">
        <v>456</v>
      </c>
      <c r="H35" s="351">
        <v>86</v>
      </c>
      <c r="I35" s="351">
        <v>53</v>
      </c>
      <c r="J35" s="351">
        <v>324</v>
      </c>
      <c r="K35" s="351">
        <v>176</v>
      </c>
      <c r="L35" s="351">
        <v>388</v>
      </c>
      <c r="M35" s="351">
        <v>244</v>
      </c>
    </row>
    <row r="36" spans="1:13" ht="12.6" customHeight="1" x14ac:dyDescent="0.2">
      <c r="A36" s="75" t="s">
        <v>185</v>
      </c>
      <c r="B36" s="351">
        <v>1515</v>
      </c>
      <c r="C36" s="351">
        <v>880</v>
      </c>
      <c r="D36" s="351">
        <v>74</v>
      </c>
      <c r="E36" s="351">
        <v>45</v>
      </c>
      <c r="F36" s="351">
        <v>599</v>
      </c>
      <c r="G36" s="351">
        <v>398</v>
      </c>
      <c r="H36" s="351">
        <v>93</v>
      </c>
      <c r="I36" s="351">
        <v>51</v>
      </c>
      <c r="J36" s="351">
        <v>411</v>
      </c>
      <c r="K36" s="351">
        <v>205</v>
      </c>
      <c r="L36" s="351">
        <v>328</v>
      </c>
      <c r="M36" s="351">
        <v>176</v>
      </c>
    </row>
    <row r="37" spans="1:13" ht="12.6" customHeight="1" x14ac:dyDescent="0.2">
      <c r="A37" s="75" t="s">
        <v>186</v>
      </c>
      <c r="B37" s="351">
        <v>180</v>
      </c>
      <c r="C37" s="351">
        <v>87</v>
      </c>
      <c r="D37" s="351">
        <v>10</v>
      </c>
      <c r="E37" s="351">
        <v>4</v>
      </c>
      <c r="F37" s="351">
        <v>52</v>
      </c>
      <c r="G37" s="351">
        <v>30</v>
      </c>
      <c r="H37" s="351">
        <v>7</v>
      </c>
      <c r="I37" s="351">
        <v>4</v>
      </c>
      <c r="J37" s="351">
        <v>43</v>
      </c>
      <c r="K37" s="351">
        <v>14</v>
      </c>
      <c r="L37" s="351">
        <v>67</v>
      </c>
      <c r="M37" s="351">
        <v>34</v>
      </c>
    </row>
    <row r="38" spans="1:13" ht="6" customHeight="1" x14ac:dyDescent="0.2">
      <c r="A38" s="203"/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M38" s="205"/>
    </row>
    <row r="39" spans="1:13" ht="16.5" customHeight="1" x14ac:dyDescent="0.2">
      <c r="A39" s="203"/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M39" s="205"/>
    </row>
    <row r="40" spans="1:13" ht="14.85" customHeight="1" x14ac:dyDescent="0.2">
      <c r="A40" s="356" t="s">
        <v>227</v>
      </c>
      <c r="B40" s="356"/>
      <c r="C40" s="356"/>
      <c r="D40" s="356"/>
      <c r="E40" s="356"/>
      <c r="F40" s="356"/>
      <c r="G40" s="356"/>
      <c r="H40" s="356"/>
      <c r="I40" s="356"/>
      <c r="J40" s="356"/>
      <c r="K40" s="356"/>
      <c r="L40" s="356"/>
      <c r="M40" s="356"/>
    </row>
    <row r="41" spans="1:13" s="190" customFormat="1" ht="12.95" customHeight="1" x14ac:dyDescent="0.15">
      <c r="A41" s="874" t="s">
        <v>30</v>
      </c>
      <c r="B41" s="884" t="s">
        <v>329</v>
      </c>
      <c r="C41" s="885"/>
      <c r="D41" s="882" t="s">
        <v>431</v>
      </c>
      <c r="E41" s="883"/>
      <c r="F41" s="883"/>
      <c r="G41" s="883"/>
      <c r="H41" s="883"/>
      <c r="I41" s="883"/>
      <c r="J41" s="883"/>
      <c r="K41" s="883"/>
      <c r="L41" s="883"/>
      <c r="M41" s="883"/>
    </row>
    <row r="42" spans="1:13" s="190" customFormat="1" ht="23.1" customHeight="1" x14ac:dyDescent="0.15">
      <c r="A42" s="875"/>
      <c r="B42" s="886"/>
      <c r="C42" s="887"/>
      <c r="D42" s="868" t="s">
        <v>218</v>
      </c>
      <c r="E42" s="869"/>
      <c r="F42" s="868" t="s">
        <v>298</v>
      </c>
      <c r="G42" s="869"/>
      <c r="H42" s="868" t="s">
        <v>15</v>
      </c>
      <c r="I42" s="869"/>
      <c r="J42" s="868" t="s">
        <v>16</v>
      </c>
      <c r="K42" s="869"/>
      <c r="L42" s="868" t="s">
        <v>0</v>
      </c>
      <c r="M42" s="876"/>
    </row>
    <row r="43" spans="1:13" s="190" customFormat="1" ht="21.95" customHeight="1" x14ac:dyDescent="0.15">
      <c r="A43" s="818"/>
      <c r="B43" s="21" t="s">
        <v>122</v>
      </c>
      <c r="C43" s="22" t="s">
        <v>89</v>
      </c>
      <c r="D43" s="23" t="s">
        <v>121</v>
      </c>
      <c r="E43" s="22" t="s">
        <v>89</v>
      </c>
      <c r="F43" s="23" t="s">
        <v>121</v>
      </c>
      <c r="G43" s="22" t="s">
        <v>89</v>
      </c>
      <c r="H43" s="23" t="s">
        <v>121</v>
      </c>
      <c r="I43" s="22" t="s">
        <v>89</v>
      </c>
      <c r="J43" s="23" t="s">
        <v>121</v>
      </c>
      <c r="K43" s="22" t="s">
        <v>89</v>
      </c>
      <c r="L43" s="113" t="s">
        <v>121</v>
      </c>
      <c r="M43" s="114" t="s">
        <v>89</v>
      </c>
    </row>
    <row r="44" spans="1:13" s="190" customFormat="1" ht="12.75" customHeight="1" x14ac:dyDescent="0.2">
      <c r="A44" s="194" t="s">
        <v>466</v>
      </c>
      <c r="B44" s="351">
        <v>15061</v>
      </c>
      <c r="C44" s="351">
        <v>10022</v>
      </c>
      <c r="D44" s="351">
        <v>1285</v>
      </c>
      <c r="E44" s="351">
        <v>965</v>
      </c>
      <c r="F44" s="351">
        <v>5412</v>
      </c>
      <c r="G44" s="351">
        <v>3915</v>
      </c>
      <c r="H44" s="351">
        <v>1684</v>
      </c>
      <c r="I44" s="351">
        <v>1071</v>
      </c>
      <c r="J44" s="351">
        <v>3872</v>
      </c>
      <c r="K44" s="351">
        <v>2279</v>
      </c>
      <c r="L44" s="351">
        <v>2467</v>
      </c>
      <c r="M44" s="351">
        <v>1551</v>
      </c>
    </row>
    <row r="45" spans="1:13" s="190" customFormat="1" ht="12.6" customHeight="1" x14ac:dyDescent="0.2">
      <c r="A45" s="194" t="s">
        <v>393</v>
      </c>
      <c r="B45" s="351">
        <v>14772</v>
      </c>
      <c r="C45" s="351">
        <v>9809</v>
      </c>
      <c r="D45" s="351">
        <v>1262</v>
      </c>
      <c r="E45" s="351">
        <v>946</v>
      </c>
      <c r="F45" s="351">
        <v>5412</v>
      </c>
      <c r="G45" s="351">
        <v>3919</v>
      </c>
      <c r="H45" s="351">
        <v>1565</v>
      </c>
      <c r="I45" s="351">
        <v>988</v>
      </c>
      <c r="J45" s="351">
        <v>3815</v>
      </c>
      <c r="K45" s="351">
        <v>2223</v>
      </c>
      <c r="L45" s="351">
        <v>2429</v>
      </c>
      <c r="M45" s="351">
        <v>1520</v>
      </c>
    </row>
    <row r="46" spans="1:13" s="190" customFormat="1" ht="12.6" customHeight="1" x14ac:dyDescent="0.2">
      <c r="A46" s="194" t="s">
        <v>337</v>
      </c>
      <c r="B46" s="351">
        <v>14916</v>
      </c>
      <c r="C46" s="351">
        <v>9843</v>
      </c>
      <c r="D46" s="351">
        <v>1347</v>
      </c>
      <c r="E46" s="351">
        <v>990</v>
      </c>
      <c r="F46" s="351">
        <v>5508</v>
      </c>
      <c r="G46" s="351">
        <v>3976</v>
      </c>
      <c r="H46" s="351">
        <v>1629</v>
      </c>
      <c r="I46" s="351">
        <v>1007</v>
      </c>
      <c r="J46" s="351">
        <v>3772</v>
      </c>
      <c r="K46" s="351">
        <v>2184</v>
      </c>
      <c r="L46" s="351">
        <v>2410</v>
      </c>
      <c r="M46" s="351">
        <v>1495</v>
      </c>
    </row>
    <row r="47" spans="1:13" s="190" customFormat="1" ht="12.6" customHeight="1" x14ac:dyDescent="0.2">
      <c r="A47" s="194" t="s">
        <v>303</v>
      </c>
      <c r="B47" s="351">
        <v>15043</v>
      </c>
      <c r="C47" s="351">
        <v>9801</v>
      </c>
      <c r="D47" s="351">
        <v>1430</v>
      </c>
      <c r="E47" s="351">
        <v>1020</v>
      </c>
      <c r="F47" s="351">
        <v>5526</v>
      </c>
      <c r="G47" s="351">
        <v>3972</v>
      </c>
      <c r="H47" s="351">
        <v>1694</v>
      </c>
      <c r="I47" s="351">
        <v>1037</v>
      </c>
      <c r="J47" s="351">
        <v>3721</v>
      </c>
      <c r="K47" s="351">
        <v>2129</v>
      </c>
      <c r="L47" s="351">
        <v>2451</v>
      </c>
      <c r="M47" s="351">
        <v>1480</v>
      </c>
    </row>
    <row r="48" spans="1:13" s="190" customFormat="1" ht="12.6" customHeight="1" x14ac:dyDescent="0.2">
      <c r="A48" s="194" t="s">
        <v>302</v>
      </c>
      <c r="B48" s="351">
        <v>14841</v>
      </c>
      <c r="C48" s="351">
        <v>9652</v>
      </c>
      <c r="D48" s="351">
        <v>1459</v>
      </c>
      <c r="E48" s="351">
        <v>1055</v>
      </c>
      <c r="F48" s="351">
        <v>5392</v>
      </c>
      <c r="G48" s="351">
        <v>3835</v>
      </c>
      <c r="H48" s="351">
        <v>1751</v>
      </c>
      <c r="I48" s="351">
        <v>1095</v>
      </c>
      <c r="J48" s="351">
        <v>3669</v>
      </c>
      <c r="K48" s="351">
        <v>2104</v>
      </c>
      <c r="L48" s="351">
        <v>2419</v>
      </c>
      <c r="M48" s="351">
        <v>1448</v>
      </c>
    </row>
    <row r="49" spans="1:13" s="190" customFormat="1" ht="12.6" customHeight="1" x14ac:dyDescent="0.2">
      <c r="A49" s="194" t="s">
        <v>301</v>
      </c>
      <c r="B49" s="351">
        <v>14617</v>
      </c>
      <c r="C49" s="351">
        <v>9481</v>
      </c>
      <c r="D49" s="351">
        <v>1439</v>
      </c>
      <c r="E49" s="351">
        <v>1044</v>
      </c>
      <c r="F49" s="351">
        <v>5474</v>
      </c>
      <c r="G49" s="351">
        <v>3883</v>
      </c>
      <c r="H49" s="351">
        <v>1616</v>
      </c>
      <c r="I49" s="351">
        <v>1016</v>
      </c>
      <c r="J49" s="351">
        <v>3609</v>
      </c>
      <c r="K49" s="351">
        <v>2051</v>
      </c>
      <c r="L49" s="351">
        <v>2387</v>
      </c>
      <c r="M49" s="351">
        <v>1414</v>
      </c>
    </row>
    <row r="50" spans="1:13" s="190" customFormat="1" ht="12.6" customHeight="1" x14ac:dyDescent="0.2">
      <c r="A50" s="194" t="s">
        <v>300</v>
      </c>
      <c r="B50" s="351">
        <v>14241</v>
      </c>
      <c r="C50" s="351">
        <v>9198</v>
      </c>
      <c r="D50" s="351">
        <v>1371</v>
      </c>
      <c r="E50" s="351">
        <v>982</v>
      </c>
      <c r="F50" s="351">
        <v>5357</v>
      </c>
      <c r="G50" s="351">
        <v>3799</v>
      </c>
      <c r="H50" s="351">
        <v>1528</v>
      </c>
      <c r="I50" s="351">
        <v>941</v>
      </c>
      <c r="J50" s="351">
        <v>3541</v>
      </c>
      <c r="K50" s="351">
        <v>2018</v>
      </c>
      <c r="L50" s="351">
        <v>2414</v>
      </c>
      <c r="M50" s="351">
        <v>1436</v>
      </c>
    </row>
    <row r="51" spans="1:13" s="190" customFormat="1" ht="12.6" customHeight="1" x14ac:dyDescent="0.2">
      <c r="A51" s="194" t="s">
        <v>5</v>
      </c>
      <c r="B51" s="351">
        <v>13984</v>
      </c>
      <c r="C51" s="351">
        <v>9065</v>
      </c>
      <c r="D51" s="351">
        <v>1359</v>
      </c>
      <c r="E51" s="351">
        <v>1003</v>
      </c>
      <c r="F51" s="351">
        <v>5240</v>
      </c>
      <c r="G51" s="351">
        <v>3700</v>
      </c>
      <c r="H51" s="351">
        <v>1512</v>
      </c>
      <c r="I51" s="351">
        <v>965</v>
      </c>
      <c r="J51" s="351">
        <v>3505</v>
      </c>
      <c r="K51" s="351">
        <v>1987</v>
      </c>
      <c r="L51" s="351">
        <v>2362</v>
      </c>
      <c r="M51" s="351">
        <v>1406</v>
      </c>
    </row>
    <row r="52" spans="1:13" ht="12.6" customHeight="1" x14ac:dyDescent="0.2">
      <c r="A52" s="194" t="s">
        <v>4</v>
      </c>
      <c r="B52" s="351">
        <v>13687</v>
      </c>
      <c r="C52" s="351">
        <v>8769.2999999999993</v>
      </c>
      <c r="D52" s="351">
        <v>1289</v>
      </c>
      <c r="E52" s="351">
        <v>952</v>
      </c>
      <c r="F52" s="351">
        <v>5146</v>
      </c>
      <c r="G52" s="351">
        <v>3595</v>
      </c>
      <c r="H52" s="351">
        <v>1425</v>
      </c>
      <c r="I52" s="351">
        <v>903</v>
      </c>
      <c r="J52" s="351">
        <v>3524</v>
      </c>
      <c r="K52" s="351">
        <v>1978</v>
      </c>
      <c r="L52" s="351">
        <v>2303</v>
      </c>
      <c r="M52" s="351">
        <v>1341.3</v>
      </c>
    </row>
    <row r="53" spans="1:13" ht="12.6" customHeight="1" x14ac:dyDescent="0.2">
      <c r="A53" s="194" t="s">
        <v>3</v>
      </c>
      <c r="B53" s="351">
        <v>13228</v>
      </c>
      <c r="C53" s="351">
        <v>8439</v>
      </c>
      <c r="D53" s="351">
        <v>1205</v>
      </c>
      <c r="E53" s="351">
        <v>872</v>
      </c>
      <c r="F53" s="351">
        <v>5034</v>
      </c>
      <c r="G53" s="351">
        <v>3524</v>
      </c>
      <c r="H53" s="351">
        <v>1286</v>
      </c>
      <c r="I53" s="351">
        <v>809</v>
      </c>
      <c r="J53" s="351">
        <v>3410</v>
      </c>
      <c r="K53" s="351">
        <v>1895</v>
      </c>
      <c r="L53" s="351">
        <v>2293</v>
      </c>
      <c r="M53" s="351">
        <v>1339</v>
      </c>
    </row>
    <row r="54" spans="1:13" ht="12.6" customHeight="1" x14ac:dyDescent="0.2">
      <c r="A54" s="194" t="s">
        <v>2</v>
      </c>
      <c r="B54" s="351">
        <v>12712</v>
      </c>
      <c r="C54" s="351">
        <v>8035</v>
      </c>
      <c r="D54" s="351">
        <v>1139</v>
      </c>
      <c r="E54" s="351">
        <v>812</v>
      </c>
      <c r="F54" s="351">
        <v>4917</v>
      </c>
      <c r="G54" s="351">
        <v>3413</v>
      </c>
      <c r="H54" s="351">
        <v>1208</v>
      </c>
      <c r="I54" s="351">
        <v>755</v>
      </c>
      <c r="J54" s="351">
        <v>3199</v>
      </c>
      <c r="K54" s="351">
        <v>1768</v>
      </c>
      <c r="L54" s="351">
        <v>2249</v>
      </c>
      <c r="M54" s="351">
        <v>1287</v>
      </c>
    </row>
    <row r="55" spans="1:13" ht="14.1" customHeight="1" x14ac:dyDescent="0.2">
      <c r="A55" s="194" t="s">
        <v>1</v>
      </c>
      <c r="B55" s="351">
        <v>12231</v>
      </c>
      <c r="C55" s="351">
        <v>7610</v>
      </c>
      <c r="D55" s="351">
        <v>1019</v>
      </c>
      <c r="E55" s="351">
        <v>714</v>
      </c>
      <c r="F55" s="351">
        <v>4747</v>
      </c>
      <c r="G55" s="351">
        <v>3263</v>
      </c>
      <c r="H55" s="351">
        <v>1191</v>
      </c>
      <c r="I55" s="351">
        <v>726</v>
      </c>
      <c r="J55" s="351">
        <v>3059</v>
      </c>
      <c r="K55" s="351">
        <v>1659</v>
      </c>
      <c r="L55" s="351">
        <v>2215</v>
      </c>
      <c r="M55" s="351">
        <v>1248</v>
      </c>
    </row>
    <row r="56" spans="1:13" ht="12.6" hidden="1" customHeight="1" x14ac:dyDescent="0.2">
      <c r="A56" s="194" t="s">
        <v>118</v>
      </c>
      <c r="B56" s="351">
        <v>11761</v>
      </c>
      <c r="C56" s="351">
        <v>7214</v>
      </c>
      <c r="D56" s="351">
        <v>938</v>
      </c>
      <c r="E56" s="351">
        <v>661</v>
      </c>
      <c r="F56" s="351">
        <v>4567</v>
      </c>
      <c r="G56" s="351">
        <v>3087</v>
      </c>
      <c r="H56" s="351">
        <v>1127</v>
      </c>
      <c r="I56" s="351">
        <v>700</v>
      </c>
      <c r="J56" s="351">
        <v>2968</v>
      </c>
      <c r="K56" s="351">
        <v>1559</v>
      </c>
      <c r="L56" s="351">
        <v>2161</v>
      </c>
      <c r="M56" s="351">
        <v>1207</v>
      </c>
    </row>
    <row r="57" spans="1:13" ht="12.6" hidden="1" customHeight="1" x14ac:dyDescent="0.2">
      <c r="A57" s="194" t="s">
        <v>109</v>
      </c>
      <c r="B57" s="351">
        <v>11381</v>
      </c>
      <c r="C57" s="351">
        <v>6894</v>
      </c>
      <c r="D57" s="351">
        <v>867</v>
      </c>
      <c r="E57" s="351">
        <v>584</v>
      </c>
      <c r="F57" s="351">
        <v>4498</v>
      </c>
      <c r="G57" s="351">
        <v>3011</v>
      </c>
      <c r="H57" s="351">
        <v>1063</v>
      </c>
      <c r="I57" s="351">
        <v>663</v>
      </c>
      <c r="J57" s="351">
        <v>2825</v>
      </c>
      <c r="K57" s="351">
        <v>1455</v>
      </c>
      <c r="L57" s="351">
        <v>2128</v>
      </c>
      <c r="M57" s="351">
        <v>1181</v>
      </c>
    </row>
    <row r="58" spans="1:13" ht="14.1" customHeight="1" x14ac:dyDescent="0.2">
      <c r="A58" s="194" t="s">
        <v>108</v>
      </c>
      <c r="B58" s="351">
        <v>11069</v>
      </c>
      <c r="C58" s="351">
        <v>6721</v>
      </c>
      <c r="D58" s="351">
        <v>788</v>
      </c>
      <c r="E58" s="351">
        <v>537</v>
      </c>
      <c r="F58" s="351">
        <v>4360</v>
      </c>
      <c r="G58" s="351">
        <v>2912</v>
      </c>
      <c r="H58" s="351">
        <v>1041</v>
      </c>
      <c r="I58" s="351">
        <v>652</v>
      </c>
      <c r="J58" s="351">
        <v>2782</v>
      </c>
      <c r="K58" s="351">
        <v>1458</v>
      </c>
      <c r="L58" s="351">
        <v>2098</v>
      </c>
      <c r="M58" s="351">
        <v>1162</v>
      </c>
    </row>
    <row r="59" spans="1:13" hidden="1" x14ac:dyDescent="0.2">
      <c r="A59" s="194" t="s">
        <v>107</v>
      </c>
      <c r="B59" s="351">
        <v>10607</v>
      </c>
      <c r="C59" s="351">
        <v>6411</v>
      </c>
      <c r="D59" s="351">
        <v>795</v>
      </c>
      <c r="E59" s="351">
        <v>536</v>
      </c>
      <c r="F59" s="351">
        <v>4224</v>
      </c>
      <c r="G59" s="351">
        <v>2804</v>
      </c>
      <c r="H59" s="351">
        <v>1003</v>
      </c>
      <c r="I59" s="351">
        <v>612</v>
      </c>
      <c r="J59" s="351">
        <v>2535</v>
      </c>
      <c r="K59" s="351">
        <v>1323</v>
      </c>
      <c r="L59" s="351">
        <v>2050</v>
      </c>
      <c r="M59" s="351">
        <v>1136</v>
      </c>
    </row>
    <row r="60" spans="1:13" hidden="1" x14ac:dyDescent="0.2">
      <c r="A60" s="194" t="s">
        <v>103</v>
      </c>
      <c r="B60" s="351">
        <v>10294</v>
      </c>
      <c r="C60" s="351">
        <v>6162</v>
      </c>
      <c r="D60" s="351">
        <v>702</v>
      </c>
      <c r="E60" s="351">
        <v>474</v>
      </c>
      <c r="F60" s="351">
        <v>4070</v>
      </c>
      <c r="G60" s="351">
        <v>2697</v>
      </c>
      <c r="H60" s="351">
        <v>963</v>
      </c>
      <c r="I60" s="351">
        <v>588</v>
      </c>
      <c r="J60" s="351">
        <v>2545</v>
      </c>
      <c r="K60" s="351">
        <v>1317</v>
      </c>
      <c r="L60" s="351">
        <v>2014</v>
      </c>
      <c r="M60" s="351">
        <v>1086</v>
      </c>
    </row>
    <row r="61" spans="1:13" hidden="1" x14ac:dyDescent="0.2">
      <c r="A61" s="194" t="s">
        <v>92</v>
      </c>
      <c r="B61" s="351">
        <v>10044</v>
      </c>
      <c r="C61" s="351">
        <v>5898</v>
      </c>
      <c r="D61" s="351">
        <v>660</v>
      </c>
      <c r="E61" s="351">
        <v>435</v>
      </c>
      <c r="F61" s="351">
        <v>3884</v>
      </c>
      <c r="G61" s="351">
        <v>2525</v>
      </c>
      <c r="H61" s="351">
        <v>959</v>
      </c>
      <c r="I61" s="351">
        <v>574</v>
      </c>
      <c r="J61" s="351">
        <v>2569</v>
      </c>
      <c r="K61" s="351">
        <v>1314</v>
      </c>
      <c r="L61" s="351">
        <v>1972</v>
      </c>
      <c r="M61" s="351">
        <v>1050</v>
      </c>
    </row>
    <row r="62" spans="1:13" hidden="1" x14ac:dyDescent="0.2">
      <c r="A62" s="194" t="s">
        <v>91</v>
      </c>
      <c r="B62" s="351">
        <v>9732</v>
      </c>
      <c r="C62" s="351">
        <v>5655</v>
      </c>
      <c r="D62" s="351">
        <v>649</v>
      </c>
      <c r="E62" s="351">
        <v>425</v>
      </c>
      <c r="F62" s="351">
        <v>3697</v>
      </c>
      <c r="G62" s="351">
        <v>2396</v>
      </c>
      <c r="H62" s="351">
        <v>930</v>
      </c>
      <c r="I62" s="351">
        <v>548</v>
      </c>
      <c r="J62" s="351">
        <v>2494</v>
      </c>
      <c r="K62" s="351">
        <v>1235</v>
      </c>
      <c r="L62" s="351">
        <v>1962</v>
      </c>
      <c r="M62" s="351">
        <v>1051</v>
      </c>
    </row>
    <row r="63" spans="1:13" ht="12.6" customHeight="1" x14ac:dyDescent="0.2">
      <c r="A63" s="194" t="s">
        <v>90</v>
      </c>
      <c r="B63" s="351">
        <v>9322</v>
      </c>
      <c r="C63" s="351">
        <v>5304</v>
      </c>
      <c r="D63" s="351">
        <v>609</v>
      </c>
      <c r="E63" s="351">
        <v>388</v>
      </c>
      <c r="F63" s="351">
        <v>3468</v>
      </c>
      <c r="G63" s="351">
        <v>2202</v>
      </c>
      <c r="H63" s="351">
        <v>899</v>
      </c>
      <c r="I63" s="351">
        <v>524</v>
      </c>
      <c r="J63" s="351">
        <v>2401</v>
      </c>
      <c r="K63" s="351">
        <v>1162</v>
      </c>
      <c r="L63" s="351">
        <v>1945</v>
      </c>
      <c r="M63" s="351">
        <v>1028</v>
      </c>
    </row>
    <row r="64" spans="1:13" s="191" customFormat="1" ht="44.1" customHeight="1" x14ac:dyDescent="0.2">
      <c r="A64" s="873" t="s">
        <v>442</v>
      </c>
      <c r="B64" s="873"/>
      <c r="C64" s="873"/>
      <c r="D64" s="873"/>
      <c r="E64" s="873"/>
      <c r="F64" s="873"/>
      <c r="G64" s="873"/>
      <c r="H64" s="873"/>
      <c r="I64" s="873"/>
      <c r="J64" s="873"/>
      <c r="K64" s="873"/>
      <c r="L64" s="873"/>
      <c r="M64" s="873"/>
    </row>
    <row r="65" spans="1:2" s="191" customFormat="1" ht="12" x14ac:dyDescent="0.2"/>
    <row r="66" spans="1:2" x14ac:dyDescent="0.2">
      <c r="A66" s="207"/>
      <c r="B66" s="207"/>
    </row>
  </sheetData>
  <mergeCells count="49">
    <mergeCell ref="C5:C7"/>
    <mergeCell ref="K5:K7"/>
    <mergeCell ref="L4:M4"/>
    <mergeCell ref="L5:L7"/>
    <mergeCell ref="D4:E4"/>
    <mergeCell ref="H4:I4"/>
    <mergeCell ref="D5:D7"/>
    <mergeCell ref="A64:M64"/>
    <mergeCell ref="A41:A43"/>
    <mergeCell ref="L42:M42"/>
    <mergeCell ref="J42:K42"/>
    <mergeCell ref="K24:K26"/>
    <mergeCell ref="L24:L26"/>
    <mergeCell ref="A22:A26"/>
    <mergeCell ref="B22:C23"/>
    <mergeCell ref="F42:G42"/>
    <mergeCell ref="D42:E42"/>
    <mergeCell ref="D41:M41"/>
    <mergeCell ref="H24:H26"/>
    <mergeCell ref="B41:C42"/>
    <mergeCell ref="I24:I26"/>
    <mergeCell ref="C24:C26"/>
    <mergeCell ref="F23:G23"/>
    <mergeCell ref="B24:B26"/>
    <mergeCell ref="H42:I42"/>
    <mergeCell ref="A3:A7"/>
    <mergeCell ref="B3:C4"/>
    <mergeCell ref="F24:F26"/>
    <mergeCell ref="I5:I7"/>
    <mergeCell ref="G5:G7"/>
    <mergeCell ref="E5:E7"/>
    <mergeCell ref="D3:M3"/>
    <mergeCell ref="B5:B7"/>
    <mergeCell ref="J5:J7"/>
    <mergeCell ref="J4:K4"/>
    <mergeCell ref="F5:F7"/>
    <mergeCell ref="F4:G4"/>
    <mergeCell ref="M5:M7"/>
    <mergeCell ref="H5:H7"/>
    <mergeCell ref="G24:G26"/>
    <mergeCell ref="D22:M22"/>
    <mergeCell ref="D23:E23"/>
    <mergeCell ref="D24:D26"/>
    <mergeCell ref="E24:E26"/>
    <mergeCell ref="L23:M23"/>
    <mergeCell ref="J23:K23"/>
    <mergeCell ref="H23:I23"/>
    <mergeCell ref="M24:M26"/>
    <mergeCell ref="J24:J2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" defaultRowHeight="11.25" x14ac:dyDescent="0.2"/>
  <cols>
    <col min="1" max="1" width="11" style="344" customWidth="1"/>
    <col min="2" max="2" width="11.83203125" style="344" customWidth="1"/>
    <col min="3" max="3" width="8.33203125" style="344" customWidth="1"/>
    <col min="4" max="5" width="9.1640625" style="344" customWidth="1"/>
    <col min="6" max="6" width="8.33203125" style="344" customWidth="1"/>
    <col min="7" max="8" width="9.1640625" style="344" customWidth="1"/>
    <col min="9" max="9" width="11.83203125" style="344" customWidth="1"/>
    <col min="10" max="10" width="8.33203125" style="344" customWidth="1"/>
    <col min="11" max="12" width="9.1640625" style="344" customWidth="1"/>
    <col min="13" max="16384" width="12" style="344"/>
  </cols>
  <sheetData>
    <row r="1" spans="1:12" ht="16.5" customHeight="1" x14ac:dyDescent="0.2">
      <c r="A1" s="208" t="s">
        <v>462</v>
      </c>
    </row>
    <row r="2" spans="1:12" ht="14.85" customHeight="1" x14ac:dyDescent="0.2">
      <c r="A2" s="361" t="s">
        <v>383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</row>
    <row r="3" spans="1:12" ht="18" customHeight="1" x14ac:dyDescent="0.2">
      <c r="A3" s="889" t="s">
        <v>320</v>
      </c>
      <c r="B3" s="892" t="s">
        <v>382</v>
      </c>
      <c r="C3" s="893"/>
      <c r="D3" s="893"/>
      <c r="E3" s="893"/>
      <c r="F3" s="893"/>
      <c r="G3" s="893"/>
      <c r="H3" s="893"/>
      <c r="I3" s="893"/>
      <c r="J3" s="893"/>
      <c r="K3" s="893"/>
      <c r="L3" s="893"/>
    </row>
    <row r="4" spans="1:12" ht="21.95" customHeight="1" x14ac:dyDescent="0.2">
      <c r="A4" s="890"/>
      <c r="B4" s="894" t="s">
        <v>321</v>
      </c>
      <c r="C4" s="897" t="s">
        <v>322</v>
      </c>
      <c r="D4" s="898"/>
      <c r="E4" s="899"/>
      <c r="F4" s="897" t="s">
        <v>323</v>
      </c>
      <c r="G4" s="898"/>
      <c r="H4" s="899"/>
      <c r="I4" s="900" t="s">
        <v>324</v>
      </c>
      <c r="J4" s="901" t="s">
        <v>325</v>
      </c>
      <c r="K4" s="902"/>
      <c r="L4" s="902"/>
    </row>
    <row r="5" spans="1:12" ht="18" customHeight="1" x14ac:dyDescent="0.2">
      <c r="A5" s="890"/>
      <c r="B5" s="895"/>
      <c r="C5" s="900" t="s">
        <v>121</v>
      </c>
      <c r="D5" s="897" t="s">
        <v>326</v>
      </c>
      <c r="E5" s="899"/>
      <c r="F5" s="900" t="s">
        <v>121</v>
      </c>
      <c r="G5" s="897" t="s">
        <v>326</v>
      </c>
      <c r="H5" s="899"/>
      <c r="I5" s="502"/>
      <c r="J5" s="900" t="s">
        <v>121</v>
      </c>
      <c r="K5" s="897" t="s">
        <v>326</v>
      </c>
      <c r="L5" s="898"/>
    </row>
    <row r="6" spans="1:12" ht="32.1" customHeight="1" x14ac:dyDescent="0.2">
      <c r="A6" s="891"/>
      <c r="B6" s="896"/>
      <c r="C6" s="503"/>
      <c r="D6" s="483" t="s">
        <v>327</v>
      </c>
      <c r="E6" s="483" t="s">
        <v>328</v>
      </c>
      <c r="F6" s="503"/>
      <c r="G6" s="483" t="s">
        <v>327</v>
      </c>
      <c r="H6" s="483" t="s">
        <v>328</v>
      </c>
      <c r="I6" s="503"/>
      <c r="J6" s="503"/>
      <c r="K6" s="483" t="s">
        <v>327</v>
      </c>
      <c r="L6" s="209" t="s">
        <v>328</v>
      </c>
    </row>
    <row r="7" spans="1:12" ht="24" customHeight="1" x14ac:dyDescent="0.2">
      <c r="A7" s="210">
        <v>1993</v>
      </c>
      <c r="B7" s="351">
        <v>8740</v>
      </c>
      <c r="C7" s="351">
        <v>41909</v>
      </c>
      <c r="D7" s="351">
        <v>35373</v>
      </c>
      <c r="E7" s="351">
        <v>6536</v>
      </c>
      <c r="F7" s="351">
        <v>46797</v>
      </c>
      <c r="G7" s="351">
        <v>33177</v>
      </c>
      <c r="H7" s="351">
        <v>13619</v>
      </c>
      <c r="I7" s="351">
        <v>8507</v>
      </c>
      <c r="J7" s="351">
        <v>30249</v>
      </c>
      <c r="K7" s="351">
        <v>21126</v>
      </c>
      <c r="L7" s="351">
        <v>9123</v>
      </c>
    </row>
    <row r="8" spans="1:12" ht="24" customHeight="1" x14ac:dyDescent="0.2">
      <c r="A8" s="210">
        <v>1994</v>
      </c>
      <c r="B8" s="351">
        <v>8696</v>
      </c>
      <c r="C8" s="351">
        <v>41644</v>
      </c>
      <c r="D8" s="351">
        <v>35371</v>
      </c>
      <c r="E8" s="351">
        <v>6273</v>
      </c>
      <c r="F8" s="351">
        <v>46722</v>
      </c>
      <c r="G8" s="351">
        <v>33985</v>
      </c>
      <c r="H8" s="351">
        <v>12737</v>
      </c>
      <c r="I8" s="351">
        <v>7552</v>
      </c>
      <c r="J8" s="351">
        <v>31332</v>
      </c>
      <c r="K8" s="351">
        <v>21630</v>
      </c>
      <c r="L8" s="351">
        <v>9702</v>
      </c>
    </row>
    <row r="9" spans="1:12" ht="24" customHeight="1" x14ac:dyDescent="0.2">
      <c r="A9" s="210">
        <v>1995</v>
      </c>
      <c r="B9" s="351">
        <v>8883</v>
      </c>
      <c r="C9" s="351">
        <v>41285</v>
      </c>
      <c r="D9" s="351">
        <v>34884</v>
      </c>
      <c r="E9" s="351">
        <v>6401</v>
      </c>
      <c r="F9" s="351">
        <v>47904</v>
      </c>
      <c r="G9" s="351">
        <v>35031</v>
      </c>
      <c r="H9" s="351">
        <v>12873</v>
      </c>
      <c r="I9" s="351">
        <v>6841</v>
      </c>
      <c r="J9" s="351">
        <v>30984</v>
      </c>
      <c r="K9" s="351">
        <v>21107</v>
      </c>
      <c r="L9" s="351">
        <v>9877</v>
      </c>
    </row>
    <row r="10" spans="1:12" ht="24" customHeight="1" x14ac:dyDescent="0.2">
      <c r="A10" s="210">
        <v>1996</v>
      </c>
      <c r="B10" s="351">
        <v>8956</v>
      </c>
      <c r="C10" s="351">
        <v>42979</v>
      </c>
      <c r="D10" s="351">
        <v>36461</v>
      </c>
      <c r="E10" s="351">
        <v>6607</v>
      </c>
      <c r="F10" s="351">
        <v>51415</v>
      </c>
      <c r="G10" s="351">
        <v>39416</v>
      </c>
      <c r="H10" s="351">
        <v>11999</v>
      </c>
      <c r="I10" s="351">
        <v>6387</v>
      </c>
      <c r="J10" s="351">
        <v>31323</v>
      </c>
      <c r="K10" s="351">
        <v>21548</v>
      </c>
      <c r="L10" s="351">
        <v>9775</v>
      </c>
    </row>
    <row r="11" spans="1:12" ht="24" customHeight="1" x14ac:dyDescent="0.2">
      <c r="A11" s="210">
        <v>1997</v>
      </c>
      <c r="B11" s="351">
        <v>8875</v>
      </c>
      <c r="C11" s="351">
        <v>43679</v>
      </c>
      <c r="D11" s="351">
        <v>36829</v>
      </c>
      <c r="E11" s="351">
        <v>6746</v>
      </c>
      <c r="F11" s="351">
        <v>53219</v>
      </c>
      <c r="G11" s="351">
        <v>42327</v>
      </c>
      <c r="H11" s="351">
        <v>10892</v>
      </c>
      <c r="I11" s="351">
        <v>5719</v>
      </c>
      <c r="J11" s="351">
        <v>31328</v>
      </c>
      <c r="K11" s="351">
        <v>21811</v>
      </c>
      <c r="L11" s="351">
        <v>9517</v>
      </c>
    </row>
    <row r="12" spans="1:12" ht="24" customHeight="1" x14ac:dyDescent="0.2">
      <c r="A12" s="210">
        <v>1998</v>
      </c>
      <c r="B12" s="351">
        <v>8808</v>
      </c>
      <c r="C12" s="351">
        <v>44788</v>
      </c>
      <c r="D12" s="351">
        <v>37684</v>
      </c>
      <c r="E12" s="351">
        <v>7000</v>
      </c>
      <c r="F12" s="351">
        <v>54453</v>
      </c>
      <c r="G12" s="351">
        <v>43391</v>
      </c>
      <c r="H12" s="351">
        <v>11062</v>
      </c>
      <c r="I12" s="351">
        <v>6221</v>
      </c>
      <c r="J12" s="351">
        <v>32419</v>
      </c>
      <c r="K12" s="351">
        <v>22474</v>
      </c>
      <c r="L12" s="351">
        <v>9945</v>
      </c>
    </row>
    <row r="13" spans="1:12" ht="24" customHeight="1" x14ac:dyDescent="0.2">
      <c r="A13" s="210">
        <v>1999</v>
      </c>
      <c r="B13" s="351">
        <v>8865</v>
      </c>
      <c r="C13" s="351">
        <v>44451</v>
      </c>
      <c r="D13" s="351">
        <v>37428</v>
      </c>
      <c r="E13" s="351">
        <v>7023</v>
      </c>
      <c r="F13" s="351">
        <v>54147</v>
      </c>
      <c r="G13" s="351">
        <v>43072</v>
      </c>
      <c r="H13" s="351">
        <v>11075</v>
      </c>
      <c r="I13" s="351">
        <v>6157</v>
      </c>
      <c r="J13" s="351">
        <v>34354</v>
      </c>
      <c r="K13" s="351">
        <v>24009</v>
      </c>
      <c r="L13" s="351">
        <v>10330</v>
      </c>
    </row>
    <row r="14" spans="1:12" ht="24" customHeight="1" x14ac:dyDescent="0.2">
      <c r="A14" s="210">
        <v>2000</v>
      </c>
      <c r="B14" s="351">
        <v>9182</v>
      </c>
      <c r="C14" s="351">
        <v>43875</v>
      </c>
      <c r="D14" s="351">
        <v>37030</v>
      </c>
      <c r="E14" s="351">
        <v>6845</v>
      </c>
      <c r="F14" s="351">
        <v>54195</v>
      </c>
      <c r="G14" s="351">
        <v>43252</v>
      </c>
      <c r="H14" s="351">
        <v>10943</v>
      </c>
      <c r="I14" s="351">
        <v>6753</v>
      </c>
      <c r="J14" s="351">
        <v>35746</v>
      </c>
      <c r="K14" s="351">
        <v>25371</v>
      </c>
      <c r="L14" s="351">
        <v>10375</v>
      </c>
    </row>
    <row r="15" spans="1:12" ht="24" customHeight="1" x14ac:dyDescent="0.2">
      <c r="A15" s="210">
        <v>2001</v>
      </c>
      <c r="B15" s="351">
        <v>9152</v>
      </c>
      <c r="C15" s="351">
        <v>44843</v>
      </c>
      <c r="D15" s="351">
        <v>37293</v>
      </c>
      <c r="E15" s="351">
        <v>7550</v>
      </c>
      <c r="F15" s="351">
        <v>54173</v>
      </c>
      <c r="G15" s="351">
        <v>43096</v>
      </c>
      <c r="H15" s="351">
        <v>11077</v>
      </c>
      <c r="I15" s="351">
        <v>8962</v>
      </c>
      <c r="J15" s="351">
        <v>35805</v>
      </c>
      <c r="K15" s="351">
        <v>25269</v>
      </c>
      <c r="L15" s="351">
        <v>10536</v>
      </c>
    </row>
    <row r="16" spans="1:12" ht="24" customHeight="1" x14ac:dyDescent="0.2">
      <c r="A16" s="210">
        <v>2002</v>
      </c>
      <c r="B16" s="351">
        <v>9146</v>
      </c>
      <c r="C16" s="351">
        <v>44484</v>
      </c>
      <c r="D16" s="351">
        <v>38191</v>
      </c>
      <c r="E16" s="351">
        <v>6293</v>
      </c>
      <c r="F16" s="351">
        <v>55374</v>
      </c>
      <c r="G16" s="351">
        <v>44225</v>
      </c>
      <c r="H16" s="351">
        <v>11149</v>
      </c>
      <c r="I16" s="351">
        <v>11132</v>
      </c>
      <c r="J16" s="351">
        <v>36705</v>
      </c>
      <c r="K16" s="351">
        <v>25742</v>
      </c>
      <c r="L16" s="351">
        <v>10963</v>
      </c>
    </row>
    <row r="17" spans="1:12" ht="24" customHeight="1" x14ac:dyDescent="0.2">
      <c r="A17" s="210">
        <v>2003</v>
      </c>
      <c r="B17" s="351">
        <v>8739</v>
      </c>
      <c r="C17" s="351">
        <v>46447</v>
      </c>
      <c r="D17" s="351">
        <v>39809</v>
      </c>
      <c r="E17" s="351">
        <v>6638</v>
      </c>
      <c r="F17" s="351">
        <v>57418</v>
      </c>
      <c r="G17" s="351">
        <v>45494</v>
      </c>
      <c r="H17" s="351">
        <v>11924</v>
      </c>
      <c r="I17" s="351">
        <v>11831</v>
      </c>
      <c r="J17" s="351">
        <v>37579</v>
      </c>
      <c r="K17" s="351">
        <v>26122</v>
      </c>
      <c r="L17" s="351">
        <v>11457</v>
      </c>
    </row>
    <row r="18" spans="1:12" ht="24" customHeight="1" x14ac:dyDescent="0.2">
      <c r="A18" s="210">
        <v>2004</v>
      </c>
      <c r="B18" s="351">
        <v>8738</v>
      </c>
      <c r="C18" s="351">
        <v>47776</v>
      </c>
      <c r="D18" s="351">
        <v>40840</v>
      </c>
      <c r="E18" s="351">
        <v>6936</v>
      </c>
      <c r="F18" s="351">
        <v>60493</v>
      </c>
      <c r="G18" s="351">
        <v>48409</v>
      </c>
      <c r="H18" s="351">
        <v>12084</v>
      </c>
      <c r="I18" s="351">
        <v>13741</v>
      </c>
      <c r="J18" s="351">
        <v>36913</v>
      </c>
      <c r="K18" s="351">
        <v>24578</v>
      </c>
      <c r="L18" s="351">
        <v>12335</v>
      </c>
    </row>
    <row r="19" spans="1:12" ht="24" customHeight="1" x14ac:dyDescent="0.2">
      <c r="A19" s="210">
        <v>2005</v>
      </c>
      <c r="B19" s="351">
        <v>8419</v>
      </c>
      <c r="C19" s="351">
        <v>47019</v>
      </c>
      <c r="D19" s="351">
        <v>40406</v>
      </c>
      <c r="E19" s="351">
        <v>6613</v>
      </c>
      <c r="F19" s="351">
        <v>61625</v>
      </c>
      <c r="G19" s="351">
        <v>49530</v>
      </c>
      <c r="H19" s="351">
        <v>12095</v>
      </c>
      <c r="I19" s="351">
        <v>14650</v>
      </c>
      <c r="J19" s="351">
        <v>38949</v>
      </c>
      <c r="K19" s="351">
        <v>26404</v>
      </c>
      <c r="L19" s="351">
        <v>12545</v>
      </c>
    </row>
    <row r="20" spans="1:12" ht="24" customHeight="1" x14ac:dyDescent="0.2">
      <c r="A20" s="210">
        <v>2006</v>
      </c>
      <c r="B20" s="351">
        <v>7932</v>
      </c>
      <c r="C20" s="351">
        <v>46174</v>
      </c>
      <c r="D20" s="351">
        <v>40360</v>
      </c>
      <c r="E20" s="351">
        <v>5814</v>
      </c>
      <c r="F20" s="351">
        <v>61273</v>
      </c>
      <c r="G20" s="351">
        <v>48748</v>
      </c>
      <c r="H20" s="351">
        <v>12525</v>
      </c>
      <c r="I20" s="351">
        <v>14921</v>
      </c>
      <c r="J20" s="351">
        <v>41719</v>
      </c>
      <c r="K20" s="351">
        <v>28827</v>
      </c>
      <c r="L20" s="351">
        <v>12892</v>
      </c>
    </row>
    <row r="21" spans="1:12" ht="24" customHeight="1" x14ac:dyDescent="0.2">
      <c r="A21" s="210">
        <v>2007</v>
      </c>
      <c r="B21" s="351">
        <v>7434</v>
      </c>
      <c r="C21" s="351">
        <v>45008</v>
      </c>
      <c r="D21" s="351">
        <v>39260</v>
      </c>
      <c r="E21" s="351">
        <v>5748</v>
      </c>
      <c r="F21" s="351">
        <v>63968</v>
      </c>
      <c r="G21" s="351">
        <v>50654</v>
      </c>
      <c r="H21" s="351">
        <v>14020</v>
      </c>
      <c r="I21" s="351">
        <v>16346</v>
      </c>
      <c r="J21" s="351">
        <v>42785</v>
      </c>
      <c r="K21" s="351">
        <v>30161</v>
      </c>
      <c r="L21" s="351">
        <v>13272</v>
      </c>
    </row>
    <row r="22" spans="1:12" ht="24" customHeight="1" x14ac:dyDescent="0.2">
      <c r="A22" s="210">
        <v>2008</v>
      </c>
      <c r="B22" s="351">
        <v>6879</v>
      </c>
      <c r="C22" s="351">
        <v>43026</v>
      </c>
      <c r="D22" s="351">
        <v>37525</v>
      </c>
      <c r="E22" s="351">
        <v>5501</v>
      </c>
      <c r="F22" s="351">
        <v>63134</v>
      </c>
      <c r="G22" s="351">
        <v>49250</v>
      </c>
      <c r="H22" s="351">
        <v>14572</v>
      </c>
      <c r="I22" s="351">
        <v>16348</v>
      </c>
      <c r="J22" s="351">
        <v>44725</v>
      </c>
      <c r="K22" s="351">
        <v>31673</v>
      </c>
      <c r="L22" s="351">
        <v>13664</v>
      </c>
    </row>
    <row r="23" spans="1:12" ht="24" customHeight="1" x14ac:dyDescent="0.2">
      <c r="A23" s="210">
        <v>2009</v>
      </c>
      <c r="B23" s="351">
        <v>6789</v>
      </c>
      <c r="C23" s="351">
        <v>38663</v>
      </c>
      <c r="D23" s="351">
        <v>34627</v>
      </c>
      <c r="E23" s="351">
        <v>4036</v>
      </c>
      <c r="F23" s="351">
        <v>65430</v>
      </c>
      <c r="G23" s="351">
        <v>50638</v>
      </c>
      <c r="H23" s="351">
        <v>14792</v>
      </c>
      <c r="I23" s="351">
        <v>18695</v>
      </c>
      <c r="J23" s="351">
        <v>47125</v>
      </c>
      <c r="K23" s="351">
        <v>33029</v>
      </c>
      <c r="L23" s="351">
        <v>14096</v>
      </c>
    </row>
    <row r="24" spans="1:12" ht="24" customHeight="1" x14ac:dyDescent="0.2">
      <c r="A24" s="210">
        <v>2010</v>
      </c>
      <c r="B24" s="351">
        <v>6245</v>
      </c>
      <c r="C24" s="351">
        <v>35935</v>
      </c>
      <c r="D24" s="351">
        <v>31999</v>
      </c>
      <c r="E24" s="351">
        <v>3936</v>
      </c>
      <c r="F24" s="351">
        <v>64556</v>
      </c>
      <c r="G24" s="351">
        <v>50150</v>
      </c>
      <c r="H24" s="351">
        <v>14406</v>
      </c>
      <c r="I24" s="351">
        <v>20332</v>
      </c>
      <c r="J24" s="351">
        <v>48362</v>
      </c>
      <c r="K24" s="351">
        <v>34009</v>
      </c>
      <c r="L24" s="351">
        <v>14353</v>
      </c>
    </row>
    <row r="25" spans="1:12" ht="24" customHeight="1" x14ac:dyDescent="0.2">
      <c r="A25" s="210">
        <v>2011</v>
      </c>
      <c r="B25" s="351">
        <v>5922</v>
      </c>
      <c r="C25" s="351">
        <v>34590</v>
      </c>
      <c r="D25" s="351">
        <v>30812</v>
      </c>
      <c r="E25" s="351">
        <v>3778</v>
      </c>
      <c r="F25" s="351">
        <v>63097</v>
      </c>
      <c r="G25" s="351">
        <v>49227</v>
      </c>
      <c r="H25" s="351">
        <v>13870</v>
      </c>
      <c r="I25" s="351">
        <v>21804</v>
      </c>
      <c r="J25" s="351">
        <v>50628</v>
      </c>
      <c r="K25" s="351">
        <v>35374</v>
      </c>
      <c r="L25" s="351">
        <v>15254</v>
      </c>
    </row>
    <row r="26" spans="1:12" ht="24" customHeight="1" x14ac:dyDescent="0.2">
      <c r="A26" s="210">
        <v>2012</v>
      </c>
      <c r="B26" s="351">
        <v>5951</v>
      </c>
      <c r="C26" s="351">
        <v>26907</v>
      </c>
      <c r="D26" s="351">
        <v>23304</v>
      </c>
      <c r="E26" s="351">
        <v>3603</v>
      </c>
      <c r="F26" s="351">
        <v>63523</v>
      </c>
      <c r="G26" s="351">
        <v>50655</v>
      </c>
      <c r="H26" s="351">
        <v>12868</v>
      </c>
      <c r="I26" s="351">
        <v>21289</v>
      </c>
      <c r="J26" s="351">
        <v>75936</v>
      </c>
      <c r="K26" s="351">
        <v>59538</v>
      </c>
      <c r="L26" s="351">
        <v>16398</v>
      </c>
    </row>
    <row r="27" spans="1:12" ht="24" customHeight="1" x14ac:dyDescent="0.2">
      <c r="A27" s="210">
        <v>2013</v>
      </c>
      <c r="B27" s="351">
        <v>5517</v>
      </c>
      <c r="C27" s="351">
        <v>27208</v>
      </c>
      <c r="D27" s="351">
        <v>23952</v>
      </c>
      <c r="E27" s="351">
        <v>3256</v>
      </c>
      <c r="F27" s="351">
        <v>69538</v>
      </c>
      <c r="G27" s="351">
        <v>57262</v>
      </c>
      <c r="H27" s="351">
        <v>12276</v>
      </c>
      <c r="I27" s="351">
        <v>20144</v>
      </c>
      <c r="J27" s="351">
        <v>50533</v>
      </c>
      <c r="K27" s="351">
        <v>33808</v>
      </c>
      <c r="L27" s="351">
        <v>16725</v>
      </c>
    </row>
    <row r="28" spans="1:12" ht="24" customHeight="1" x14ac:dyDescent="0.2">
      <c r="A28" s="210">
        <v>2014</v>
      </c>
      <c r="B28" s="351">
        <v>5868</v>
      </c>
      <c r="C28" s="351">
        <v>25939</v>
      </c>
      <c r="D28" s="351">
        <v>22673</v>
      </c>
      <c r="E28" s="351">
        <v>3266</v>
      </c>
      <c r="F28" s="351">
        <v>68496</v>
      </c>
      <c r="G28" s="351">
        <v>57043</v>
      </c>
      <c r="H28" s="351">
        <v>11453</v>
      </c>
      <c r="I28" s="351">
        <v>20147</v>
      </c>
      <c r="J28" s="351">
        <v>50523</v>
      </c>
      <c r="K28" s="351">
        <v>33531</v>
      </c>
      <c r="L28" s="351">
        <v>16992</v>
      </c>
    </row>
    <row r="29" spans="1:12" ht="24" customHeight="1" x14ac:dyDescent="0.2">
      <c r="A29" s="210">
        <v>2015</v>
      </c>
      <c r="B29" s="351">
        <v>5768</v>
      </c>
      <c r="C29" s="351">
        <v>25516</v>
      </c>
      <c r="D29" s="351">
        <v>22205</v>
      </c>
      <c r="E29" s="351">
        <v>3311</v>
      </c>
      <c r="F29" s="351">
        <v>67442</v>
      </c>
      <c r="G29" s="351">
        <v>57100</v>
      </c>
      <c r="H29" s="351">
        <v>10342</v>
      </c>
      <c r="I29" s="351">
        <v>20031</v>
      </c>
      <c r="J29" s="351">
        <v>53352</v>
      </c>
      <c r="K29" s="351">
        <v>35128</v>
      </c>
      <c r="L29" s="351">
        <v>18224</v>
      </c>
    </row>
    <row r="30" spans="1:12" ht="24" customHeight="1" x14ac:dyDescent="0.2">
      <c r="A30" s="210">
        <v>2016</v>
      </c>
      <c r="B30" s="351">
        <v>6125</v>
      </c>
      <c r="C30" s="351">
        <v>25664</v>
      </c>
      <c r="D30" s="351">
        <v>21858</v>
      </c>
      <c r="E30" s="351">
        <v>3806</v>
      </c>
      <c r="F30" s="351">
        <v>65635</v>
      </c>
      <c r="G30" s="351">
        <v>55930</v>
      </c>
      <c r="H30" s="351">
        <v>9705</v>
      </c>
      <c r="I30" s="351">
        <v>19413</v>
      </c>
      <c r="J30" s="351">
        <v>53277</v>
      </c>
      <c r="K30" s="351">
        <v>34631</v>
      </c>
      <c r="L30" s="351">
        <v>18646</v>
      </c>
    </row>
    <row r="31" spans="1:12" ht="24" customHeight="1" x14ac:dyDescent="0.2">
      <c r="A31" s="210">
        <v>2017</v>
      </c>
      <c r="B31" s="351">
        <v>7439</v>
      </c>
      <c r="C31" s="351">
        <v>22935</v>
      </c>
      <c r="D31" s="351">
        <v>17653</v>
      </c>
      <c r="E31" s="351">
        <v>5282</v>
      </c>
      <c r="F31" s="351">
        <v>62545</v>
      </c>
      <c r="G31" s="351">
        <v>53611</v>
      </c>
      <c r="H31" s="351">
        <v>8934</v>
      </c>
      <c r="I31" s="351">
        <v>17999</v>
      </c>
      <c r="J31" s="351">
        <v>52095</v>
      </c>
      <c r="K31" s="351">
        <v>33953</v>
      </c>
      <c r="L31" s="351">
        <v>18142</v>
      </c>
    </row>
    <row r="32" spans="1:12" ht="24" customHeight="1" x14ac:dyDescent="0.2">
      <c r="A32" s="210">
        <v>2018</v>
      </c>
      <c r="B32" s="351">
        <v>6951</v>
      </c>
      <c r="C32" s="351">
        <v>24284</v>
      </c>
      <c r="D32" s="351">
        <v>17493</v>
      </c>
      <c r="E32" s="351">
        <v>6791</v>
      </c>
      <c r="F32" s="351">
        <v>59197</v>
      </c>
      <c r="G32" s="351">
        <v>50440</v>
      </c>
      <c r="H32" s="351">
        <v>8757</v>
      </c>
      <c r="I32" s="351">
        <v>17049</v>
      </c>
      <c r="J32" s="351">
        <v>51199</v>
      </c>
      <c r="K32" s="351">
        <v>33109</v>
      </c>
      <c r="L32" s="351">
        <v>18090</v>
      </c>
    </row>
    <row r="33" spans="1:12" ht="24" customHeight="1" x14ac:dyDescent="0.2">
      <c r="A33" s="210">
        <v>2019</v>
      </c>
      <c r="B33" s="351">
        <v>6281</v>
      </c>
      <c r="C33" s="351">
        <v>23875</v>
      </c>
      <c r="D33" s="351">
        <v>17091</v>
      </c>
      <c r="E33" s="351">
        <v>6784</v>
      </c>
      <c r="F33" s="351">
        <v>58239</v>
      </c>
      <c r="G33" s="351">
        <v>50767</v>
      </c>
      <c r="H33" s="351">
        <v>7472</v>
      </c>
      <c r="I33" s="351">
        <v>16407</v>
      </c>
      <c r="J33" s="351">
        <v>49145</v>
      </c>
      <c r="K33" s="351">
        <v>31853</v>
      </c>
      <c r="L33" s="351">
        <v>17292</v>
      </c>
    </row>
    <row r="34" spans="1:12" ht="24.95" customHeight="1" x14ac:dyDescent="0.15">
      <c r="A34" s="888" t="s">
        <v>494</v>
      </c>
      <c r="B34" s="888"/>
      <c r="C34" s="888"/>
      <c r="D34" s="888"/>
      <c r="E34" s="888"/>
      <c r="F34" s="888"/>
      <c r="G34" s="888"/>
      <c r="H34" s="888"/>
      <c r="I34" s="888"/>
      <c r="J34" s="888"/>
      <c r="K34" s="888"/>
      <c r="L34" s="888"/>
    </row>
  </sheetData>
  <mergeCells count="14">
    <mergeCell ref="A34:L34"/>
    <mergeCell ref="A3:A6"/>
    <mergeCell ref="B3:L3"/>
    <mergeCell ref="B4:B6"/>
    <mergeCell ref="C4:E4"/>
    <mergeCell ref="F4:H4"/>
    <mergeCell ref="I4:I6"/>
    <mergeCell ref="J4:L4"/>
    <mergeCell ref="C5:C6"/>
    <mergeCell ref="D5:E5"/>
    <mergeCell ref="F5:F6"/>
    <mergeCell ref="G5:H5"/>
    <mergeCell ref="J5:J6"/>
    <mergeCell ref="K5:L5"/>
  </mergeCells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7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4.25" x14ac:dyDescent="0.2"/>
  <cols>
    <col min="1" max="1" width="10.6640625" style="131" customWidth="1"/>
    <col min="2" max="2" width="11.6640625" style="131" customWidth="1"/>
    <col min="3" max="3" width="8.6640625" style="131" customWidth="1"/>
    <col min="4" max="4" width="13.5" style="131" customWidth="1"/>
    <col min="5" max="5" width="12" style="131" customWidth="1"/>
    <col min="6" max="6" width="8.6640625" style="131" customWidth="1"/>
    <col min="7" max="7" width="9.5" style="131" customWidth="1"/>
    <col min="8" max="8" width="10.1640625" style="131" customWidth="1"/>
    <col min="9" max="9" width="12.5" style="131" customWidth="1"/>
    <col min="10" max="10" width="17.1640625" style="131" customWidth="1"/>
    <col min="11" max="16384" width="14.6640625" style="131"/>
  </cols>
  <sheetData>
    <row r="1" spans="1:10" ht="16.5" customHeight="1" x14ac:dyDescent="0.2">
      <c r="A1" s="273" t="s">
        <v>346</v>
      </c>
      <c r="B1" s="354"/>
      <c r="C1" s="354"/>
      <c r="D1" s="354"/>
      <c r="E1" s="354"/>
      <c r="F1" s="354"/>
      <c r="G1" s="354"/>
      <c r="H1" s="354"/>
      <c r="I1" s="354"/>
      <c r="J1" s="354"/>
    </row>
    <row r="2" spans="1:10" ht="14.85" customHeight="1" x14ac:dyDescent="0.2">
      <c r="A2" s="374" t="s">
        <v>377</v>
      </c>
      <c r="B2" s="274"/>
      <c r="C2" s="274"/>
      <c r="D2" s="274"/>
      <c r="E2" s="274"/>
      <c r="F2" s="274"/>
      <c r="G2" s="275"/>
      <c r="H2" s="275"/>
      <c r="I2" s="275"/>
      <c r="J2" s="275"/>
    </row>
    <row r="3" spans="1:10" ht="15" customHeight="1" x14ac:dyDescent="0.2">
      <c r="A3" s="534" t="s">
        <v>30</v>
      </c>
      <c r="B3" s="549" t="s">
        <v>347</v>
      </c>
      <c r="C3" s="542" t="s">
        <v>29</v>
      </c>
      <c r="D3" s="542"/>
      <c r="E3" s="542"/>
      <c r="F3" s="542"/>
      <c r="G3" s="542"/>
      <c r="H3" s="542"/>
      <c r="I3" s="543"/>
      <c r="J3" s="543"/>
    </row>
    <row r="4" spans="1:10" ht="15" customHeight="1" x14ac:dyDescent="0.2">
      <c r="A4" s="535"/>
      <c r="B4" s="538"/>
      <c r="C4" s="532" t="s">
        <v>13</v>
      </c>
      <c r="D4" s="552"/>
      <c r="E4" s="540" t="s">
        <v>173</v>
      </c>
      <c r="F4" s="550" t="s">
        <v>298</v>
      </c>
      <c r="G4" s="540" t="s">
        <v>15</v>
      </c>
      <c r="H4" s="550" t="s">
        <v>16</v>
      </c>
      <c r="I4" s="550" t="s">
        <v>423</v>
      </c>
      <c r="J4" s="553" t="s">
        <v>445</v>
      </c>
    </row>
    <row r="5" spans="1:10" ht="56.25" customHeight="1" x14ac:dyDescent="0.2">
      <c r="A5" s="548"/>
      <c r="B5" s="515"/>
      <c r="C5" s="276" t="s">
        <v>121</v>
      </c>
      <c r="D5" s="276" t="s">
        <v>304</v>
      </c>
      <c r="E5" s="541"/>
      <c r="F5" s="551"/>
      <c r="G5" s="541"/>
      <c r="H5" s="551"/>
      <c r="I5" s="551"/>
      <c r="J5" s="554"/>
    </row>
    <row r="6" spans="1:10" s="221" customFormat="1" ht="20.100000000000001" customHeight="1" x14ac:dyDescent="0.15">
      <c r="A6" s="547" t="s">
        <v>345</v>
      </c>
      <c r="B6" s="547"/>
      <c r="C6" s="547"/>
      <c r="D6" s="547"/>
      <c r="E6" s="547"/>
      <c r="F6" s="547"/>
      <c r="G6" s="547"/>
      <c r="H6" s="547"/>
      <c r="I6" s="547"/>
      <c r="J6" s="547"/>
    </row>
    <row r="7" spans="1:10" ht="11.85" customHeight="1" x14ac:dyDescent="0.2">
      <c r="A7" s="125" t="s">
        <v>31</v>
      </c>
      <c r="B7" s="277">
        <v>1344472</v>
      </c>
      <c r="C7" s="277">
        <v>610634</v>
      </c>
      <c r="D7" s="277" t="s">
        <v>215</v>
      </c>
      <c r="E7" s="277">
        <v>323649</v>
      </c>
      <c r="F7" s="277">
        <v>50021</v>
      </c>
      <c r="G7" s="277">
        <v>136781</v>
      </c>
      <c r="H7" s="277">
        <v>217162</v>
      </c>
      <c r="I7" s="277" t="s">
        <v>215</v>
      </c>
      <c r="J7" s="277">
        <v>6225</v>
      </c>
    </row>
    <row r="8" spans="1:10" ht="11.85" customHeight="1" x14ac:dyDescent="0.2">
      <c r="A8" s="125" t="s">
        <v>32</v>
      </c>
      <c r="B8" s="277">
        <v>1531842</v>
      </c>
      <c r="C8" s="277">
        <v>591713</v>
      </c>
      <c r="D8" s="277" t="s">
        <v>215</v>
      </c>
      <c r="E8" s="277">
        <v>351832</v>
      </c>
      <c r="F8" s="277">
        <v>65851</v>
      </c>
      <c r="G8" s="277">
        <v>209034</v>
      </c>
      <c r="H8" s="277">
        <v>295924</v>
      </c>
      <c r="I8" s="277" t="s">
        <v>215</v>
      </c>
      <c r="J8" s="277">
        <v>17488</v>
      </c>
    </row>
    <row r="9" spans="1:10" ht="11.85" customHeight="1" x14ac:dyDescent="0.2">
      <c r="A9" s="125" t="s">
        <v>33</v>
      </c>
      <c r="B9" s="277">
        <v>1395240</v>
      </c>
      <c r="C9" s="277">
        <v>430384</v>
      </c>
      <c r="D9" s="277" t="s">
        <v>215</v>
      </c>
      <c r="E9" s="277">
        <v>285411</v>
      </c>
      <c r="F9" s="277">
        <v>58032</v>
      </c>
      <c r="G9" s="277">
        <v>256490</v>
      </c>
      <c r="H9" s="277">
        <v>339696</v>
      </c>
      <c r="I9" s="277" t="s">
        <v>215</v>
      </c>
      <c r="J9" s="277">
        <v>25227</v>
      </c>
    </row>
    <row r="10" spans="1:10" ht="11.85" customHeight="1" x14ac:dyDescent="0.2">
      <c r="A10" s="125" t="s">
        <v>34</v>
      </c>
      <c r="B10" s="277">
        <v>1091316</v>
      </c>
      <c r="C10" s="277">
        <v>347504</v>
      </c>
      <c r="D10" s="277" t="s">
        <v>215</v>
      </c>
      <c r="E10" s="277">
        <v>204178</v>
      </c>
      <c r="F10" s="277">
        <v>45168</v>
      </c>
      <c r="G10" s="277">
        <v>202157</v>
      </c>
      <c r="H10" s="277">
        <v>268370</v>
      </c>
      <c r="I10" s="277" t="s">
        <v>215</v>
      </c>
      <c r="J10" s="277">
        <v>23939</v>
      </c>
    </row>
    <row r="11" spans="1:10" ht="11.85" customHeight="1" x14ac:dyDescent="0.2">
      <c r="A11" s="125" t="s">
        <v>36</v>
      </c>
      <c r="B11" s="277">
        <v>1055224</v>
      </c>
      <c r="C11" s="277">
        <v>405951</v>
      </c>
      <c r="D11" s="277" t="s">
        <v>215</v>
      </c>
      <c r="E11" s="277">
        <v>179890</v>
      </c>
      <c r="F11" s="277">
        <v>43978</v>
      </c>
      <c r="G11" s="277">
        <v>172920</v>
      </c>
      <c r="H11" s="277">
        <v>230916</v>
      </c>
      <c r="I11" s="277" t="s">
        <v>215</v>
      </c>
      <c r="J11" s="277">
        <v>21569</v>
      </c>
    </row>
    <row r="12" spans="1:10" ht="11.85" hidden="1" customHeight="1" x14ac:dyDescent="0.2">
      <c r="A12" s="125" t="s">
        <v>37</v>
      </c>
      <c r="B12" s="277">
        <v>1075574</v>
      </c>
      <c r="C12" s="277">
        <v>412759</v>
      </c>
      <c r="D12" s="277" t="s">
        <v>215</v>
      </c>
      <c r="E12" s="277">
        <v>183880</v>
      </c>
      <c r="F12" s="277">
        <v>45064</v>
      </c>
      <c r="G12" s="277">
        <v>176413</v>
      </c>
      <c r="H12" s="277">
        <v>235834</v>
      </c>
      <c r="I12" s="277" t="s">
        <v>215</v>
      </c>
      <c r="J12" s="277">
        <v>21624</v>
      </c>
    </row>
    <row r="13" spans="1:10" ht="11.85" hidden="1" customHeight="1" x14ac:dyDescent="0.2">
      <c r="A13" s="125" t="s">
        <v>38</v>
      </c>
      <c r="B13" s="277">
        <v>1103375</v>
      </c>
      <c r="C13" s="277">
        <v>421788</v>
      </c>
      <c r="D13" s="277" t="s">
        <v>215</v>
      </c>
      <c r="E13" s="277">
        <v>189091</v>
      </c>
      <c r="F13" s="277">
        <v>46313</v>
      </c>
      <c r="G13" s="277">
        <v>182338</v>
      </c>
      <c r="H13" s="277">
        <v>241834</v>
      </c>
      <c r="I13" s="277" t="s">
        <v>215</v>
      </c>
      <c r="J13" s="277">
        <v>22011</v>
      </c>
    </row>
    <row r="14" spans="1:10" ht="11.85" hidden="1" customHeight="1" x14ac:dyDescent="0.2">
      <c r="A14" s="125" t="s">
        <v>39</v>
      </c>
      <c r="B14" s="277">
        <v>1133068</v>
      </c>
      <c r="C14" s="277">
        <v>432021</v>
      </c>
      <c r="D14" s="277" t="s">
        <v>215</v>
      </c>
      <c r="E14" s="277">
        <v>194798</v>
      </c>
      <c r="F14" s="277">
        <v>47336</v>
      </c>
      <c r="G14" s="277">
        <v>188602</v>
      </c>
      <c r="H14" s="277">
        <v>247654</v>
      </c>
      <c r="I14" s="277" t="s">
        <v>215</v>
      </c>
      <c r="J14" s="277">
        <v>22657</v>
      </c>
    </row>
    <row r="15" spans="1:10" ht="11.85" hidden="1" customHeight="1" x14ac:dyDescent="0.2">
      <c r="A15" s="125" t="s">
        <v>40</v>
      </c>
      <c r="B15" s="277">
        <v>1162694</v>
      </c>
      <c r="C15" s="277">
        <v>446087</v>
      </c>
      <c r="D15" s="277" t="s">
        <v>215</v>
      </c>
      <c r="E15" s="277">
        <v>200033</v>
      </c>
      <c r="F15" s="277">
        <v>48025</v>
      </c>
      <c r="G15" s="277">
        <v>193921</v>
      </c>
      <c r="H15" s="277">
        <v>251767</v>
      </c>
      <c r="I15" s="277" t="s">
        <v>215</v>
      </c>
      <c r="J15" s="277">
        <v>22861</v>
      </c>
    </row>
    <row r="16" spans="1:10" ht="11.85" customHeight="1" x14ac:dyDescent="0.2">
      <c r="A16" s="125" t="s">
        <v>41</v>
      </c>
      <c r="B16" s="277">
        <v>1196738</v>
      </c>
      <c r="C16" s="277">
        <v>461413</v>
      </c>
      <c r="D16" s="277" t="s">
        <v>215</v>
      </c>
      <c r="E16" s="277">
        <v>206505</v>
      </c>
      <c r="F16" s="277">
        <v>49088</v>
      </c>
      <c r="G16" s="277">
        <v>199732</v>
      </c>
      <c r="H16" s="277">
        <v>256979</v>
      </c>
      <c r="I16" s="277" t="s">
        <v>215</v>
      </c>
      <c r="J16" s="277">
        <v>23021</v>
      </c>
    </row>
    <row r="17" spans="1:10" ht="11.85" hidden="1" customHeight="1" x14ac:dyDescent="0.2">
      <c r="A17" s="125" t="s">
        <v>42</v>
      </c>
      <c r="B17" s="277">
        <v>1224403</v>
      </c>
      <c r="C17" s="277">
        <v>474482</v>
      </c>
      <c r="D17" s="277" t="s">
        <v>215</v>
      </c>
      <c r="E17" s="277">
        <v>208045</v>
      </c>
      <c r="F17" s="277">
        <v>49647</v>
      </c>
      <c r="G17" s="277">
        <v>205711</v>
      </c>
      <c r="H17" s="277">
        <v>263142</v>
      </c>
      <c r="I17" s="277" t="s">
        <v>215</v>
      </c>
      <c r="J17" s="277">
        <v>23376</v>
      </c>
    </row>
    <row r="18" spans="1:10" ht="11.85" hidden="1" customHeight="1" x14ac:dyDescent="0.2">
      <c r="A18" s="125" t="s">
        <v>9</v>
      </c>
      <c r="B18" s="277">
        <v>1249228</v>
      </c>
      <c r="C18" s="277">
        <v>485361</v>
      </c>
      <c r="D18" s="277" t="s">
        <v>215</v>
      </c>
      <c r="E18" s="277">
        <v>207961</v>
      </c>
      <c r="F18" s="277">
        <v>50068</v>
      </c>
      <c r="G18" s="277">
        <v>210949</v>
      </c>
      <c r="H18" s="277">
        <v>271236</v>
      </c>
      <c r="I18" s="277" t="s">
        <v>215</v>
      </c>
      <c r="J18" s="277">
        <v>23653</v>
      </c>
    </row>
    <row r="19" spans="1:10" ht="11.85" hidden="1" customHeight="1" x14ac:dyDescent="0.2">
      <c r="A19" s="125" t="s">
        <v>43</v>
      </c>
      <c r="B19" s="277">
        <v>1264264</v>
      </c>
      <c r="C19" s="277">
        <v>486737</v>
      </c>
      <c r="D19" s="277" t="s">
        <v>215</v>
      </c>
      <c r="E19" s="277">
        <v>207386</v>
      </c>
      <c r="F19" s="277">
        <v>50600</v>
      </c>
      <c r="G19" s="277">
        <v>216465</v>
      </c>
      <c r="H19" s="277">
        <v>279141</v>
      </c>
      <c r="I19" s="277" t="s">
        <v>215</v>
      </c>
      <c r="J19" s="277">
        <v>23935</v>
      </c>
    </row>
    <row r="20" spans="1:10" ht="11.85" hidden="1" customHeight="1" x14ac:dyDescent="0.2">
      <c r="A20" s="125" t="s">
        <v>84</v>
      </c>
      <c r="B20" s="277">
        <v>1279762</v>
      </c>
      <c r="C20" s="277">
        <v>485188</v>
      </c>
      <c r="D20" s="277" t="s">
        <v>215</v>
      </c>
      <c r="E20" s="277">
        <v>209327</v>
      </c>
      <c r="F20" s="277">
        <v>51217</v>
      </c>
      <c r="G20" s="277">
        <v>223230</v>
      </c>
      <c r="H20" s="277">
        <v>286491</v>
      </c>
      <c r="I20" s="277" t="s">
        <v>215</v>
      </c>
      <c r="J20" s="277">
        <v>24309</v>
      </c>
    </row>
    <row r="21" spans="1:10" ht="11.85" customHeight="1" x14ac:dyDescent="0.2">
      <c r="A21" s="125" t="s">
        <v>90</v>
      </c>
      <c r="B21" s="277">
        <v>1287946</v>
      </c>
      <c r="C21" s="277">
        <v>477429</v>
      </c>
      <c r="D21" s="277" t="s">
        <v>215</v>
      </c>
      <c r="E21" s="277">
        <v>211084</v>
      </c>
      <c r="F21" s="277">
        <v>52003</v>
      </c>
      <c r="G21" s="277">
        <v>229836</v>
      </c>
      <c r="H21" s="277">
        <v>292966</v>
      </c>
      <c r="I21" s="277" t="s">
        <v>215</v>
      </c>
      <c r="J21" s="277">
        <v>24628</v>
      </c>
    </row>
    <row r="22" spans="1:10" ht="11.85" customHeight="1" x14ac:dyDescent="0.2">
      <c r="A22" s="125" t="s">
        <v>91</v>
      </c>
      <c r="B22" s="277">
        <v>1295537</v>
      </c>
      <c r="C22" s="277">
        <v>463640</v>
      </c>
      <c r="D22" s="277" t="s">
        <v>215</v>
      </c>
      <c r="E22" s="277">
        <v>214758</v>
      </c>
      <c r="F22" s="277">
        <v>53501</v>
      </c>
      <c r="G22" s="277">
        <v>237855</v>
      </c>
      <c r="H22" s="277">
        <v>300906</v>
      </c>
      <c r="I22" s="277" t="s">
        <v>215</v>
      </c>
      <c r="J22" s="277">
        <v>24877</v>
      </c>
    </row>
    <row r="23" spans="1:10" ht="11.85" customHeight="1" x14ac:dyDescent="0.2">
      <c r="A23" s="125" t="s">
        <v>92</v>
      </c>
      <c r="B23" s="277">
        <v>1300739</v>
      </c>
      <c r="C23" s="277">
        <v>454759</v>
      </c>
      <c r="D23" s="277" t="s">
        <v>215</v>
      </c>
      <c r="E23" s="277">
        <v>215532</v>
      </c>
      <c r="F23" s="277">
        <v>54565</v>
      </c>
      <c r="G23" s="277">
        <v>243210</v>
      </c>
      <c r="H23" s="277">
        <v>307204</v>
      </c>
      <c r="I23" s="277" t="s">
        <v>215</v>
      </c>
      <c r="J23" s="277">
        <v>25469</v>
      </c>
    </row>
    <row r="24" spans="1:10" ht="11.85" customHeight="1" x14ac:dyDescent="0.2">
      <c r="A24" s="128" t="s">
        <v>103</v>
      </c>
      <c r="B24" s="277">
        <v>1307582</v>
      </c>
      <c r="C24" s="277">
        <v>453084</v>
      </c>
      <c r="D24" s="277" t="s">
        <v>215</v>
      </c>
      <c r="E24" s="277">
        <v>212517</v>
      </c>
      <c r="F24" s="277">
        <v>55199</v>
      </c>
      <c r="G24" s="277">
        <v>247412</v>
      </c>
      <c r="H24" s="277">
        <v>313302</v>
      </c>
      <c r="I24" s="277" t="s">
        <v>215</v>
      </c>
      <c r="J24" s="277">
        <v>26068</v>
      </c>
    </row>
    <row r="25" spans="1:10" ht="11.85" customHeight="1" x14ac:dyDescent="0.2">
      <c r="A25" s="125" t="s">
        <v>107</v>
      </c>
      <c r="B25" s="277">
        <v>1306292</v>
      </c>
      <c r="C25" s="277">
        <v>451232</v>
      </c>
      <c r="D25" s="277" t="s">
        <v>215</v>
      </c>
      <c r="E25" s="277">
        <v>205161</v>
      </c>
      <c r="F25" s="277">
        <v>54823</v>
      </c>
      <c r="G25" s="277">
        <v>247564</v>
      </c>
      <c r="H25" s="277">
        <v>320846</v>
      </c>
      <c r="I25" s="277" t="s">
        <v>215</v>
      </c>
      <c r="J25" s="277">
        <v>26666</v>
      </c>
    </row>
    <row r="26" spans="1:10" s="132" customFormat="1" ht="11.85" customHeight="1" x14ac:dyDescent="0.2">
      <c r="A26" s="128" t="s">
        <v>108</v>
      </c>
      <c r="B26" s="277">
        <v>1301886</v>
      </c>
      <c r="C26" s="277">
        <v>452015</v>
      </c>
      <c r="D26" s="277" t="s">
        <v>215</v>
      </c>
      <c r="E26" s="277">
        <v>194437</v>
      </c>
      <c r="F26" s="277">
        <v>54804</v>
      </c>
      <c r="G26" s="277">
        <v>244798</v>
      </c>
      <c r="H26" s="277">
        <v>328449</v>
      </c>
      <c r="I26" s="277" t="s">
        <v>215</v>
      </c>
      <c r="J26" s="277">
        <v>27383</v>
      </c>
    </row>
    <row r="27" spans="1:10" ht="11.85" customHeight="1" x14ac:dyDescent="0.2">
      <c r="A27" s="125" t="s">
        <v>109</v>
      </c>
      <c r="B27" s="277">
        <v>1290935</v>
      </c>
      <c r="C27" s="277">
        <v>447796</v>
      </c>
      <c r="D27" s="277" t="s">
        <v>215</v>
      </c>
      <c r="E27" s="277">
        <v>182988</v>
      </c>
      <c r="F27" s="277">
        <v>54227</v>
      </c>
      <c r="G27" s="277">
        <v>244836</v>
      </c>
      <c r="H27" s="277">
        <v>333322</v>
      </c>
      <c r="I27" s="277" t="s">
        <v>215</v>
      </c>
      <c r="J27" s="277">
        <v>27766</v>
      </c>
    </row>
    <row r="28" spans="1:10" ht="11.85" customHeight="1" x14ac:dyDescent="0.2">
      <c r="A28" s="125" t="s">
        <v>118</v>
      </c>
      <c r="B28" s="277">
        <v>1275564</v>
      </c>
      <c r="C28" s="277">
        <v>435811</v>
      </c>
      <c r="D28" s="277" t="s">
        <v>215</v>
      </c>
      <c r="E28" s="277">
        <v>172975</v>
      </c>
      <c r="F28" s="277">
        <v>54169</v>
      </c>
      <c r="G28" s="277">
        <v>244834</v>
      </c>
      <c r="H28" s="277">
        <v>340191</v>
      </c>
      <c r="I28" s="277" t="s">
        <v>215</v>
      </c>
      <c r="J28" s="277">
        <v>27584</v>
      </c>
    </row>
    <row r="29" spans="1:10" s="132" customFormat="1" ht="11.85" customHeight="1" x14ac:dyDescent="0.2">
      <c r="A29" s="128" t="s">
        <v>1</v>
      </c>
      <c r="B29" s="277">
        <v>1254224</v>
      </c>
      <c r="C29" s="277">
        <v>419964</v>
      </c>
      <c r="D29" s="277" t="s">
        <v>215</v>
      </c>
      <c r="E29" s="277">
        <v>162631</v>
      </c>
      <c r="F29" s="277">
        <v>53927</v>
      </c>
      <c r="G29" s="277">
        <v>246656</v>
      </c>
      <c r="H29" s="277">
        <v>343421</v>
      </c>
      <c r="I29" s="277" t="s">
        <v>215</v>
      </c>
      <c r="J29" s="277">
        <v>27625</v>
      </c>
    </row>
    <row r="30" spans="1:10" ht="11.85" customHeight="1" x14ac:dyDescent="0.2">
      <c r="A30" s="125" t="s">
        <v>2</v>
      </c>
      <c r="B30" s="277">
        <v>1233969</v>
      </c>
      <c r="C30" s="277">
        <v>404540</v>
      </c>
      <c r="D30" s="277" t="s">
        <v>215</v>
      </c>
      <c r="E30" s="277">
        <v>156171</v>
      </c>
      <c r="F30" s="277">
        <v>53776</v>
      </c>
      <c r="G30" s="277">
        <v>246779</v>
      </c>
      <c r="H30" s="277">
        <v>344932</v>
      </c>
      <c r="I30" s="277" t="s">
        <v>215</v>
      </c>
      <c r="J30" s="277">
        <v>27771</v>
      </c>
    </row>
    <row r="31" spans="1:10" ht="11.85" customHeight="1" x14ac:dyDescent="0.2">
      <c r="A31" s="125" t="s">
        <v>3</v>
      </c>
      <c r="B31" s="277">
        <v>1212909</v>
      </c>
      <c r="C31" s="277">
        <v>388632</v>
      </c>
      <c r="D31" s="277" t="s">
        <v>215</v>
      </c>
      <c r="E31" s="277">
        <v>151731</v>
      </c>
      <c r="F31" s="277">
        <v>53175</v>
      </c>
      <c r="G31" s="277">
        <v>245352</v>
      </c>
      <c r="H31" s="277">
        <v>345998</v>
      </c>
      <c r="I31" s="277" t="s">
        <v>215</v>
      </c>
      <c r="J31" s="277">
        <v>28021</v>
      </c>
    </row>
    <row r="32" spans="1:10" ht="11.85" customHeight="1" x14ac:dyDescent="0.2">
      <c r="A32" s="125" t="s">
        <v>4</v>
      </c>
      <c r="B32" s="277">
        <v>1194244</v>
      </c>
      <c r="C32" s="277">
        <v>377492</v>
      </c>
      <c r="D32" s="277" t="s">
        <v>215</v>
      </c>
      <c r="E32" s="277">
        <v>146564</v>
      </c>
      <c r="F32" s="277">
        <v>52822</v>
      </c>
      <c r="G32" s="277">
        <v>245006</v>
      </c>
      <c r="H32" s="277">
        <v>344002</v>
      </c>
      <c r="I32" s="277" t="s">
        <v>215</v>
      </c>
      <c r="J32" s="277">
        <v>28358</v>
      </c>
    </row>
    <row r="33" spans="1:10" ht="11.85" customHeight="1" x14ac:dyDescent="0.2">
      <c r="A33" s="125" t="s">
        <v>5</v>
      </c>
      <c r="B33" s="277">
        <v>1158543</v>
      </c>
      <c r="C33" s="278">
        <v>371997</v>
      </c>
      <c r="D33" s="279">
        <v>6541</v>
      </c>
      <c r="E33" s="278">
        <v>141482</v>
      </c>
      <c r="F33" s="278">
        <v>52475</v>
      </c>
      <c r="G33" s="278">
        <v>244103</v>
      </c>
      <c r="H33" s="278">
        <v>318354</v>
      </c>
      <c r="I33" s="277">
        <v>2063</v>
      </c>
      <c r="J33" s="277">
        <v>28069</v>
      </c>
    </row>
    <row r="34" spans="1:10" ht="11.85" customHeight="1" x14ac:dyDescent="0.2">
      <c r="A34" s="125" t="s">
        <v>300</v>
      </c>
      <c r="B34" s="277">
        <v>1140325</v>
      </c>
      <c r="C34" s="278">
        <v>368219</v>
      </c>
      <c r="D34" s="279">
        <v>20474</v>
      </c>
      <c r="E34" s="278">
        <v>127068</v>
      </c>
      <c r="F34" s="278">
        <v>52176</v>
      </c>
      <c r="G34" s="278">
        <v>239350</v>
      </c>
      <c r="H34" s="278">
        <v>317073</v>
      </c>
      <c r="I34" s="277">
        <v>8564</v>
      </c>
      <c r="J34" s="277">
        <v>27875</v>
      </c>
    </row>
    <row r="35" spans="1:10" ht="11.85" customHeight="1" x14ac:dyDescent="0.2">
      <c r="A35" s="125" t="s">
        <v>301</v>
      </c>
      <c r="B35" s="277">
        <v>1129147</v>
      </c>
      <c r="C35" s="278">
        <v>369439</v>
      </c>
      <c r="D35" s="279">
        <v>35771</v>
      </c>
      <c r="E35" s="278">
        <v>114048</v>
      </c>
      <c r="F35" s="278">
        <v>52492</v>
      </c>
      <c r="G35" s="278">
        <v>231631</v>
      </c>
      <c r="H35" s="278">
        <v>313524</v>
      </c>
      <c r="I35" s="277">
        <v>20294</v>
      </c>
      <c r="J35" s="277">
        <v>27719</v>
      </c>
    </row>
    <row r="36" spans="1:10" ht="11.85" customHeight="1" x14ac:dyDescent="0.2">
      <c r="A36" s="125" t="s">
        <v>302</v>
      </c>
      <c r="B36" s="277">
        <v>1117128</v>
      </c>
      <c r="C36" s="278">
        <v>372309</v>
      </c>
      <c r="D36" s="279">
        <v>44822</v>
      </c>
      <c r="E36" s="278">
        <v>99771</v>
      </c>
      <c r="F36" s="278">
        <v>49175</v>
      </c>
      <c r="G36" s="278">
        <v>224720</v>
      </c>
      <c r="H36" s="278">
        <v>307897</v>
      </c>
      <c r="I36" s="277">
        <v>35623</v>
      </c>
      <c r="J36" s="277">
        <v>27633</v>
      </c>
    </row>
    <row r="37" spans="1:10" ht="11.85" customHeight="1" x14ac:dyDescent="0.2">
      <c r="A37" s="125" t="s">
        <v>303</v>
      </c>
      <c r="B37" s="277">
        <v>1115038</v>
      </c>
      <c r="C37" s="278">
        <v>378946</v>
      </c>
      <c r="D37" s="279">
        <v>49344</v>
      </c>
      <c r="E37" s="278">
        <v>83728</v>
      </c>
      <c r="F37" s="278">
        <v>49339</v>
      </c>
      <c r="G37" s="278">
        <v>219116</v>
      </c>
      <c r="H37" s="278">
        <v>304599</v>
      </c>
      <c r="I37" s="277">
        <v>51476</v>
      </c>
      <c r="J37" s="277">
        <v>27834</v>
      </c>
    </row>
    <row r="38" spans="1:10" ht="11.85" customHeight="1" x14ac:dyDescent="0.2">
      <c r="A38" s="125" t="s">
        <v>337</v>
      </c>
      <c r="B38" s="277">
        <v>1106519</v>
      </c>
      <c r="C38" s="278">
        <v>380401</v>
      </c>
      <c r="D38" s="279">
        <v>49893</v>
      </c>
      <c r="E38" s="278">
        <v>67889</v>
      </c>
      <c r="F38" s="278">
        <v>49659</v>
      </c>
      <c r="G38" s="278">
        <v>214777</v>
      </c>
      <c r="H38" s="278">
        <v>301008</v>
      </c>
      <c r="I38" s="277">
        <v>65116</v>
      </c>
      <c r="J38" s="277">
        <v>27669</v>
      </c>
    </row>
    <row r="39" spans="1:10" ht="11.85" customHeight="1" x14ac:dyDescent="0.2">
      <c r="A39" s="125" t="s">
        <v>393</v>
      </c>
      <c r="B39" s="277">
        <v>1101299</v>
      </c>
      <c r="C39" s="278">
        <v>379426</v>
      </c>
      <c r="D39" s="279">
        <v>50287</v>
      </c>
      <c r="E39" s="278">
        <v>56577</v>
      </c>
      <c r="F39" s="278">
        <v>50559</v>
      </c>
      <c r="G39" s="278">
        <v>214325</v>
      </c>
      <c r="H39" s="278">
        <v>297269</v>
      </c>
      <c r="I39" s="277">
        <v>75925</v>
      </c>
      <c r="J39" s="277">
        <v>27218</v>
      </c>
    </row>
    <row r="40" spans="1:10" ht="11.85" customHeight="1" x14ac:dyDescent="0.2">
      <c r="A40" s="125" t="s">
        <v>466</v>
      </c>
      <c r="B40" s="277">
        <v>1098436</v>
      </c>
      <c r="C40" s="278">
        <v>381388</v>
      </c>
      <c r="D40" s="279">
        <v>49733</v>
      </c>
      <c r="E40" s="278">
        <v>48489</v>
      </c>
      <c r="F40" s="278">
        <v>51891</v>
      </c>
      <c r="G40" s="278">
        <v>212972</v>
      </c>
      <c r="H40" s="278">
        <v>294183</v>
      </c>
      <c r="I40" s="277">
        <v>82386</v>
      </c>
      <c r="J40" s="277">
        <v>27127</v>
      </c>
    </row>
    <row r="41" spans="1:10" ht="23.1" customHeight="1" x14ac:dyDescent="0.2">
      <c r="A41" s="547" t="s">
        <v>44</v>
      </c>
      <c r="B41" s="547"/>
      <c r="C41" s="547"/>
      <c r="D41" s="547"/>
      <c r="E41" s="547"/>
      <c r="F41" s="547"/>
      <c r="G41" s="547"/>
      <c r="H41" s="547"/>
      <c r="I41" s="547"/>
      <c r="J41" s="547"/>
    </row>
    <row r="42" spans="1:10" ht="11.85" customHeight="1" x14ac:dyDescent="0.2">
      <c r="A42" s="128" t="s">
        <v>31</v>
      </c>
      <c r="B42" s="277">
        <v>650731</v>
      </c>
      <c r="C42" s="277">
        <v>299550</v>
      </c>
      <c r="D42" s="277" t="s">
        <v>215</v>
      </c>
      <c r="E42" s="277">
        <v>160098</v>
      </c>
      <c r="F42" s="277">
        <v>20063</v>
      </c>
      <c r="G42" s="277">
        <v>73895</v>
      </c>
      <c r="H42" s="277">
        <v>93966</v>
      </c>
      <c r="I42" s="277" t="s">
        <v>215</v>
      </c>
      <c r="J42" s="277">
        <v>3159</v>
      </c>
    </row>
    <row r="43" spans="1:10" ht="11.85" customHeight="1" x14ac:dyDescent="0.2">
      <c r="A43" s="128" t="s">
        <v>32</v>
      </c>
      <c r="B43" s="277">
        <v>743315</v>
      </c>
      <c r="C43" s="277">
        <v>289826</v>
      </c>
      <c r="D43" s="277" t="s">
        <v>215</v>
      </c>
      <c r="E43" s="277">
        <v>165532</v>
      </c>
      <c r="F43" s="277">
        <v>26421</v>
      </c>
      <c r="G43" s="277">
        <v>114467</v>
      </c>
      <c r="H43" s="277">
        <v>138342</v>
      </c>
      <c r="I43" s="277" t="s">
        <v>215</v>
      </c>
      <c r="J43" s="277">
        <v>8727</v>
      </c>
    </row>
    <row r="44" spans="1:10" ht="11.85" customHeight="1" x14ac:dyDescent="0.2">
      <c r="A44" s="128" t="s">
        <v>33</v>
      </c>
      <c r="B44" s="277">
        <v>679634</v>
      </c>
      <c r="C44" s="277">
        <v>210935</v>
      </c>
      <c r="D44" s="277" t="s">
        <v>215</v>
      </c>
      <c r="E44" s="277">
        <v>127951</v>
      </c>
      <c r="F44" s="277">
        <v>23017</v>
      </c>
      <c r="G44" s="277">
        <v>138346</v>
      </c>
      <c r="H44" s="277">
        <v>167106</v>
      </c>
      <c r="I44" s="277" t="s">
        <v>215</v>
      </c>
      <c r="J44" s="277">
        <v>12279</v>
      </c>
    </row>
    <row r="45" spans="1:10" ht="11.85" customHeight="1" x14ac:dyDescent="0.2">
      <c r="A45" s="128" t="s">
        <v>34</v>
      </c>
      <c r="B45" s="277">
        <v>533907</v>
      </c>
      <c r="C45" s="277">
        <v>170520</v>
      </c>
      <c r="D45" s="277" t="s">
        <v>215</v>
      </c>
      <c r="E45" s="277">
        <v>92112</v>
      </c>
      <c r="F45" s="277">
        <v>17562</v>
      </c>
      <c r="G45" s="277">
        <v>107421</v>
      </c>
      <c r="H45" s="277">
        <v>134461</v>
      </c>
      <c r="I45" s="277" t="s">
        <v>215</v>
      </c>
      <c r="J45" s="277">
        <v>11831</v>
      </c>
    </row>
    <row r="46" spans="1:10" ht="11.85" customHeight="1" x14ac:dyDescent="0.2">
      <c r="A46" s="128" t="s">
        <v>36</v>
      </c>
      <c r="B46" s="277">
        <v>516762</v>
      </c>
      <c r="C46" s="277">
        <v>199761</v>
      </c>
      <c r="D46" s="277" t="s">
        <v>215</v>
      </c>
      <c r="E46" s="277">
        <v>81253</v>
      </c>
      <c r="F46" s="277">
        <v>16515</v>
      </c>
      <c r="G46" s="277">
        <v>90430</v>
      </c>
      <c r="H46" s="277">
        <v>117862</v>
      </c>
      <c r="I46" s="277" t="s">
        <v>215</v>
      </c>
      <c r="J46" s="277">
        <v>10941</v>
      </c>
    </row>
    <row r="47" spans="1:10" ht="11.85" hidden="1" customHeight="1" x14ac:dyDescent="0.2">
      <c r="A47" s="128" t="s">
        <v>37</v>
      </c>
      <c r="B47" s="277">
        <v>526675</v>
      </c>
      <c r="C47" s="277">
        <v>202770</v>
      </c>
      <c r="D47" s="277" t="s">
        <v>215</v>
      </c>
      <c r="E47" s="277">
        <v>82850</v>
      </c>
      <c r="F47" s="277">
        <v>16764</v>
      </c>
      <c r="G47" s="277">
        <v>91768</v>
      </c>
      <c r="H47" s="277">
        <v>121574</v>
      </c>
      <c r="I47" s="277" t="s">
        <v>215</v>
      </c>
      <c r="J47" s="277">
        <v>10949</v>
      </c>
    </row>
    <row r="48" spans="1:10" ht="11.85" hidden="1" customHeight="1" x14ac:dyDescent="0.2">
      <c r="A48" s="128" t="s">
        <v>38</v>
      </c>
      <c r="B48" s="277">
        <v>540590</v>
      </c>
      <c r="C48" s="277">
        <v>206963</v>
      </c>
      <c r="D48" s="277" t="s">
        <v>215</v>
      </c>
      <c r="E48" s="277">
        <v>84934</v>
      </c>
      <c r="F48" s="277">
        <v>17191</v>
      </c>
      <c r="G48" s="277">
        <v>94691</v>
      </c>
      <c r="H48" s="277">
        <v>125615</v>
      </c>
      <c r="I48" s="277" t="s">
        <v>215</v>
      </c>
      <c r="J48" s="277">
        <v>11196</v>
      </c>
    </row>
    <row r="49" spans="1:10" ht="11.85" hidden="1" customHeight="1" x14ac:dyDescent="0.2">
      <c r="A49" s="128" t="s">
        <v>39</v>
      </c>
      <c r="B49" s="277">
        <v>554692</v>
      </c>
      <c r="C49" s="277">
        <v>211570</v>
      </c>
      <c r="D49" s="277" t="s">
        <v>215</v>
      </c>
      <c r="E49" s="277">
        <v>87076</v>
      </c>
      <c r="F49" s="277">
        <v>17467</v>
      </c>
      <c r="G49" s="277">
        <v>97462</v>
      </c>
      <c r="H49" s="277">
        <v>129593</v>
      </c>
      <c r="I49" s="277" t="s">
        <v>215</v>
      </c>
      <c r="J49" s="277">
        <v>11524</v>
      </c>
    </row>
    <row r="50" spans="1:10" ht="11.85" hidden="1" customHeight="1" x14ac:dyDescent="0.2">
      <c r="A50" s="128" t="s">
        <v>40</v>
      </c>
      <c r="B50" s="277">
        <v>569105</v>
      </c>
      <c r="C50" s="277">
        <v>218502</v>
      </c>
      <c r="D50" s="277" t="s">
        <v>215</v>
      </c>
      <c r="E50" s="277">
        <v>88989</v>
      </c>
      <c r="F50" s="277">
        <v>17771</v>
      </c>
      <c r="G50" s="277">
        <v>99704</v>
      </c>
      <c r="H50" s="277">
        <v>132477</v>
      </c>
      <c r="I50" s="277" t="s">
        <v>215</v>
      </c>
      <c r="J50" s="277">
        <v>11662</v>
      </c>
    </row>
    <row r="51" spans="1:10" ht="11.85" customHeight="1" x14ac:dyDescent="0.2">
      <c r="A51" s="128" t="s">
        <v>41</v>
      </c>
      <c r="B51" s="277">
        <v>586594</v>
      </c>
      <c r="C51" s="277">
        <v>226332</v>
      </c>
      <c r="D51" s="277" t="s">
        <v>215</v>
      </c>
      <c r="E51" s="277">
        <v>91732</v>
      </c>
      <c r="F51" s="277">
        <v>18050</v>
      </c>
      <c r="G51" s="277">
        <v>102752</v>
      </c>
      <c r="H51" s="277">
        <v>135942</v>
      </c>
      <c r="I51" s="277" t="s">
        <v>215</v>
      </c>
      <c r="J51" s="277">
        <v>11786</v>
      </c>
    </row>
    <row r="52" spans="1:10" ht="11.85" hidden="1" customHeight="1" x14ac:dyDescent="0.2">
      <c r="A52" s="128" t="s">
        <v>42</v>
      </c>
      <c r="B52" s="277">
        <v>600310</v>
      </c>
      <c r="C52" s="277">
        <v>232526</v>
      </c>
      <c r="D52" s="277" t="s">
        <v>215</v>
      </c>
      <c r="E52" s="277">
        <v>92243</v>
      </c>
      <c r="F52" s="277">
        <v>18241</v>
      </c>
      <c r="G52" s="277">
        <v>105596</v>
      </c>
      <c r="H52" s="277">
        <v>139772</v>
      </c>
      <c r="I52" s="277" t="s">
        <v>215</v>
      </c>
      <c r="J52" s="277">
        <v>11932</v>
      </c>
    </row>
    <row r="53" spans="1:10" ht="11.85" hidden="1" customHeight="1" x14ac:dyDescent="0.2">
      <c r="A53" s="128" t="s">
        <v>9</v>
      </c>
      <c r="B53" s="277">
        <v>612824</v>
      </c>
      <c r="C53" s="277">
        <v>237894</v>
      </c>
      <c r="D53" s="277" t="s">
        <v>215</v>
      </c>
      <c r="E53" s="277">
        <v>92064</v>
      </c>
      <c r="F53" s="277">
        <v>18426</v>
      </c>
      <c r="G53" s="277">
        <v>107862</v>
      </c>
      <c r="H53" s="277">
        <v>144506</v>
      </c>
      <c r="I53" s="277" t="s">
        <v>215</v>
      </c>
      <c r="J53" s="277">
        <v>12072</v>
      </c>
    </row>
    <row r="54" spans="1:10" ht="11.85" hidden="1" customHeight="1" x14ac:dyDescent="0.2">
      <c r="A54" s="128" t="s">
        <v>43</v>
      </c>
      <c r="B54" s="277">
        <v>620855</v>
      </c>
      <c r="C54" s="277">
        <v>238714</v>
      </c>
      <c r="D54" s="277" t="s">
        <v>215</v>
      </c>
      <c r="E54" s="277">
        <v>91834</v>
      </c>
      <c r="F54" s="277">
        <v>18608</v>
      </c>
      <c r="G54" s="277">
        <v>110722</v>
      </c>
      <c r="H54" s="277">
        <v>148675</v>
      </c>
      <c r="I54" s="277" t="s">
        <v>215</v>
      </c>
      <c r="J54" s="277">
        <v>12302</v>
      </c>
    </row>
    <row r="55" spans="1:10" ht="11.85" hidden="1" customHeight="1" x14ac:dyDescent="0.2">
      <c r="A55" s="128" t="s">
        <v>84</v>
      </c>
      <c r="B55" s="277">
        <v>628545</v>
      </c>
      <c r="C55" s="277">
        <v>237839</v>
      </c>
      <c r="D55" s="277" t="s">
        <v>215</v>
      </c>
      <c r="E55" s="277">
        <v>92494</v>
      </c>
      <c r="F55" s="277">
        <v>18789</v>
      </c>
      <c r="G55" s="277">
        <v>114028</v>
      </c>
      <c r="H55" s="277">
        <v>152977</v>
      </c>
      <c r="I55" s="277" t="s">
        <v>215</v>
      </c>
      <c r="J55" s="277">
        <v>12418</v>
      </c>
    </row>
    <row r="56" spans="1:10" ht="11.85" customHeight="1" x14ac:dyDescent="0.2">
      <c r="A56" s="128" t="s">
        <v>90</v>
      </c>
      <c r="B56" s="277">
        <v>632740</v>
      </c>
      <c r="C56" s="277">
        <v>234132</v>
      </c>
      <c r="D56" s="277" t="s">
        <v>215</v>
      </c>
      <c r="E56" s="277">
        <v>93391</v>
      </c>
      <c r="F56" s="277">
        <v>19111</v>
      </c>
      <c r="G56" s="277">
        <v>116998</v>
      </c>
      <c r="H56" s="277">
        <v>156526</v>
      </c>
      <c r="I56" s="277" t="s">
        <v>215</v>
      </c>
      <c r="J56" s="277">
        <v>12582</v>
      </c>
    </row>
    <row r="57" spans="1:10" ht="11.85" customHeight="1" x14ac:dyDescent="0.2">
      <c r="A57" s="128" t="s">
        <v>91</v>
      </c>
      <c r="B57" s="277">
        <v>635405</v>
      </c>
      <c r="C57" s="277">
        <v>226776</v>
      </c>
      <c r="D57" s="277" t="s">
        <v>215</v>
      </c>
      <c r="E57" s="277">
        <v>94687</v>
      </c>
      <c r="F57" s="277">
        <v>19712</v>
      </c>
      <c r="G57" s="277">
        <v>120894</v>
      </c>
      <c r="H57" s="277">
        <v>160618</v>
      </c>
      <c r="I57" s="277" t="s">
        <v>215</v>
      </c>
      <c r="J57" s="277">
        <v>12718</v>
      </c>
    </row>
    <row r="58" spans="1:10" ht="11.85" customHeight="1" x14ac:dyDescent="0.2">
      <c r="A58" s="128" t="s">
        <v>92</v>
      </c>
      <c r="B58" s="277">
        <v>638527</v>
      </c>
      <c r="C58" s="277">
        <v>222787</v>
      </c>
      <c r="D58" s="277" t="s">
        <v>215</v>
      </c>
      <c r="E58" s="277">
        <v>95226</v>
      </c>
      <c r="F58" s="277">
        <v>20262</v>
      </c>
      <c r="G58" s="277">
        <v>123165</v>
      </c>
      <c r="H58" s="277">
        <v>164071</v>
      </c>
      <c r="I58" s="277" t="s">
        <v>215</v>
      </c>
      <c r="J58" s="277">
        <v>13016</v>
      </c>
    </row>
    <row r="59" spans="1:10" ht="11.85" customHeight="1" x14ac:dyDescent="0.2">
      <c r="A59" s="128" t="s">
        <v>103</v>
      </c>
      <c r="B59" s="277">
        <v>641957</v>
      </c>
      <c r="C59" s="277">
        <v>222388</v>
      </c>
      <c r="D59" s="277" t="s">
        <v>215</v>
      </c>
      <c r="E59" s="277">
        <v>94334</v>
      </c>
      <c r="F59" s="277">
        <v>20422</v>
      </c>
      <c r="G59" s="277">
        <v>124810</v>
      </c>
      <c r="H59" s="277">
        <v>166664</v>
      </c>
      <c r="I59" s="277" t="s">
        <v>215</v>
      </c>
      <c r="J59" s="277">
        <v>13339</v>
      </c>
    </row>
    <row r="60" spans="1:10" ht="11.85" customHeight="1" x14ac:dyDescent="0.2">
      <c r="A60" s="128" t="s">
        <v>107</v>
      </c>
      <c r="B60" s="277">
        <v>641243</v>
      </c>
      <c r="C60" s="277">
        <v>221555</v>
      </c>
      <c r="D60" s="277" t="s">
        <v>215</v>
      </c>
      <c r="E60" s="277">
        <v>91268</v>
      </c>
      <c r="F60" s="277">
        <v>20327</v>
      </c>
      <c r="G60" s="277">
        <v>124392</v>
      </c>
      <c r="H60" s="277">
        <v>170033</v>
      </c>
      <c r="I60" s="277" t="s">
        <v>215</v>
      </c>
      <c r="J60" s="277">
        <v>13668</v>
      </c>
    </row>
    <row r="61" spans="1:10" ht="11.85" customHeight="1" x14ac:dyDescent="0.2">
      <c r="A61" s="128" t="s">
        <v>108</v>
      </c>
      <c r="B61" s="277">
        <v>637094</v>
      </c>
      <c r="C61" s="277">
        <v>221951</v>
      </c>
      <c r="D61" s="277" t="s">
        <v>215</v>
      </c>
      <c r="E61" s="277">
        <v>86723</v>
      </c>
      <c r="F61" s="277">
        <v>20327</v>
      </c>
      <c r="G61" s="277">
        <v>124392</v>
      </c>
      <c r="H61" s="277">
        <v>170033</v>
      </c>
      <c r="I61" s="277" t="s">
        <v>215</v>
      </c>
      <c r="J61" s="277">
        <v>13668</v>
      </c>
    </row>
    <row r="62" spans="1:10" ht="11.85" customHeight="1" x14ac:dyDescent="0.2">
      <c r="A62" s="128" t="s">
        <v>109</v>
      </c>
      <c r="B62" s="277">
        <v>632987</v>
      </c>
      <c r="C62" s="277">
        <v>219498</v>
      </c>
      <c r="D62" s="277" t="s">
        <v>215</v>
      </c>
      <c r="E62" s="277">
        <v>81493</v>
      </c>
      <c r="F62" s="277">
        <v>19935</v>
      </c>
      <c r="G62" s="277">
        <v>121941</v>
      </c>
      <c r="H62" s="277">
        <v>175874</v>
      </c>
      <c r="I62" s="277" t="s">
        <v>215</v>
      </c>
      <c r="J62" s="277">
        <v>14246</v>
      </c>
    </row>
    <row r="63" spans="1:10" ht="11.85" customHeight="1" x14ac:dyDescent="0.2">
      <c r="A63" s="128" t="s">
        <v>118</v>
      </c>
      <c r="B63" s="277">
        <v>625480</v>
      </c>
      <c r="C63" s="277">
        <v>213286</v>
      </c>
      <c r="D63" s="277" t="s">
        <v>215</v>
      </c>
      <c r="E63" s="277">
        <v>77410</v>
      </c>
      <c r="F63" s="277">
        <v>19840</v>
      </c>
      <c r="G63" s="277">
        <v>121722</v>
      </c>
      <c r="H63" s="277">
        <v>178997</v>
      </c>
      <c r="I63" s="277" t="s">
        <v>215</v>
      </c>
      <c r="J63" s="277">
        <v>14225</v>
      </c>
    </row>
    <row r="64" spans="1:10" s="132" customFormat="1" ht="11.85" customHeight="1" x14ac:dyDescent="0.2">
      <c r="A64" s="128" t="s">
        <v>1</v>
      </c>
      <c r="B64" s="277">
        <v>614511</v>
      </c>
      <c r="C64" s="277">
        <v>205725</v>
      </c>
      <c r="D64" s="277" t="s">
        <v>215</v>
      </c>
      <c r="E64" s="277">
        <v>72659</v>
      </c>
      <c r="F64" s="277">
        <v>19664</v>
      </c>
      <c r="G64" s="277">
        <v>122134</v>
      </c>
      <c r="H64" s="277">
        <v>180201</v>
      </c>
      <c r="I64" s="277" t="s">
        <v>215</v>
      </c>
      <c r="J64" s="277">
        <v>14128</v>
      </c>
    </row>
    <row r="65" spans="1:10" ht="11.85" customHeight="1" x14ac:dyDescent="0.2">
      <c r="A65" s="128" t="s">
        <v>2</v>
      </c>
      <c r="B65" s="277">
        <v>604213</v>
      </c>
      <c r="C65" s="277">
        <v>198001</v>
      </c>
      <c r="D65" s="277" t="s">
        <v>215</v>
      </c>
      <c r="E65" s="277">
        <v>69770</v>
      </c>
      <c r="F65" s="277">
        <v>19668</v>
      </c>
      <c r="G65" s="277">
        <v>122055</v>
      </c>
      <c r="H65" s="277">
        <v>180615</v>
      </c>
      <c r="I65" s="277" t="s">
        <v>215</v>
      </c>
      <c r="J65" s="277">
        <v>14104</v>
      </c>
    </row>
    <row r="66" spans="1:10" ht="11.85" customHeight="1" x14ac:dyDescent="0.2">
      <c r="A66" s="128" t="s">
        <v>3</v>
      </c>
      <c r="B66" s="277">
        <v>593164</v>
      </c>
      <c r="C66" s="277">
        <v>190123</v>
      </c>
      <c r="D66" s="277" t="s">
        <v>215</v>
      </c>
      <c r="E66" s="277">
        <v>67713</v>
      </c>
      <c r="F66" s="277">
        <v>19344</v>
      </c>
      <c r="G66" s="277">
        <v>121114</v>
      </c>
      <c r="H66" s="277">
        <v>180578</v>
      </c>
      <c r="I66" s="277" t="s">
        <v>215</v>
      </c>
      <c r="J66" s="277">
        <v>14292</v>
      </c>
    </row>
    <row r="67" spans="1:10" ht="11.85" customHeight="1" x14ac:dyDescent="0.2">
      <c r="A67" s="128" t="s">
        <v>4</v>
      </c>
      <c r="B67" s="277">
        <v>583856</v>
      </c>
      <c r="C67" s="277">
        <v>185113</v>
      </c>
      <c r="D67" s="277" t="s">
        <v>215</v>
      </c>
      <c r="E67" s="277">
        <v>65020</v>
      </c>
      <c r="F67" s="277">
        <v>19115</v>
      </c>
      <c r="G67" s="277">
        <v>121168</v>
      </c>
      <c r="H67" s="277">
        <v>179009</v>
      </c>
      <c r="I67" s="277" t="s">
        <v>215</v>
      </c>
      <c r="J67" s="277">
        <v>14431</v>
      </c>
    </row>
    <row r="68" spans="1:10" ht="11.85" customHeight="1" x14ac:dyDescent="0.2">
      <c r="A68" s="128" t="s">
        <v>5</v>
      </c>
      <c r="B68" s="277">
        <v>564076</v>
      </c>
      <c r="C68" s="277">
        <v>182410</v>
      </c>
      <c r="D68" s="277">
        <v>3132</v>
      </c>
      <c r="E68" s="277">
        <v>62288</v>
      </c>
      <c r="F68" s="277">
        <v>18889</v>
      </c>
      <c r="G68" s="277">
        <v>120363</v>
      </c>
      <c r="H68" s="277">
        <v>164904</v>
      </c>
      <c r="I68" s="277">
        <v>905</v>
      </c>
      <c r="J68" s="277">
        <v>14317</v>
      </c>
    </row>
    <row r="69" spans="1:10" ht="11.85" customHeight="1" x14ac:dyDescent="0.2">
      <c r="A69" s="128" t="s">
        <v>300</v>
      </c>
      <c r="B69" s="277">
        <v>555539</v>
      </c>
      <c r="C69" s="277">
        <v>181289</v>
      </c>
      <c r="D69" s="277">
        <v>9939</v>
      </c>
      <c r="E69" s="277">
        <v>55569</v>
      </c>
      <c r="F69" s="277">
        <v>18599</v>
      </c>
      <c r="G69" s="277">
        <v>117661</v>
      </c>
      <c r="H69" s="277">
        <v>164434</v>
      </c>
      <c r="I69" s="277">
        <v>3718</v>
      </c>
      <c r="J69" s="277">
        <v>14269</v>
      </c>
    </row>
    <row r="70" spans="1:10" ht="11.85" customHeight="1" x14ac:dyDescent="0.2">
      <c r="A70" s="128" t="s">
        <v>301</v>
      </c>
      <c r="B70" s="277">
        <v>550543</v>
      </c>
      <c r="C70" s="277">
        <v>182660</v>
      </c>
      <c r="D70" s="277">
        <v>17552</v>
      </c>
      <c r="E70" s="277">
        <v>49664</v>
      </c>
      <c r="F70" s="277">
        <v>18668</v>
      </c>
      <c r="G70" s="277">
        <v>113711</v>
      </c>
      <c r="H70" s="277">
        <v>162909</v>
      </c>
      <c r="I70" s="277">
        <v>8766</v>
      </c>
      <c r="J70" s="277">
        <v>14165</v>
      </c>
    </row>
    <row r="71" spans="1:10" ht="11.85" customHeight="1" x14ac:dyDescent="0.2">
      <c r="A71" s="128" t="s">
        <v>302</v>
      </c>
      <c r="B71" s="277">
        <v>544490</v>
      </c>
      <c r="C71" s="277">
        <v>183862</v>
      </c>
      <c r="D71" s="277">
        <v>22092</v>
      </c>
      <c r="E71" s="277">
        <v>43263</v>
      </c>
      <c r="F71" s="277">
        <v>17221</v>
      </c>
      <c r="G71" s="277">
        <v>109996</v>
      </c>
      <c r="H71" s="277">
        <v>160351</v>
      </c>
      <c r="I71" s="277">
        <v>15641</v>
      </c>
      <c r="J71" s="277">
        <v>14156</v>
      </c>
    </row>
    <row r="72" spans="1:10" ht="11.85" customHeight="1" x14ac:dyDescent="0.2">
      <c r="A72" s="128" t="s">
        <v>303</v>
      </c>
      <c r="B72" s="277">
        <v>542929</v>
      </c>
      <c r="C72" s="277">
        <v>187040</v>
      </c>
      <c r="D72" s="277">
        <v>24356</v>
      </c>
      <c r="E72" s="277">
        <v>35789</v>
      </c>
      <c r="F72" s="277">
        <v>17229</v>
      </c>
      <c r="G72" s="277">
        <v>107149</v>
      </c>
      <c r="H72" s="277">
        <v>158875</v>
      </c>
      <c r="I72" s="277">
        <v>22637</v>
      </c>
      <c r="J72" s="277">
        <v>14210</v>
      </c>
    </row>
    <row r="73" spans="1:10" ht="11.85" customHeight="1" x14ac:dyDescent="0.2">
      <c r="A73" s="128" t="s">
        <v>337</v>
      </c>
      <c r="B73" s="277">
        <v>540049</v>
      </c>
      <c r="C73" s="277">
        <v>188071</v>
      </c>
      <c r="D73" s="277">
        <v>24668</v>
      </c>
      <c r="E73" s="277">
        <v>29107</v>
      </c>
      <c r="F73" s="277">
        <v>17208</v>
      </c>
      <c r="G73" s="277">
        <v>104531</v>
      </c>
      <c r="H73" s="277">
        <v>157898</v>
      </c>
      <c r="I73" s="277">
        <v>29095</v>
      </c>
      <c r="J73" s="277">
        <v>14139</v>
      </c>
    </row>
    <row r="74" spans="1:10" ht="11.85" customHeight="1" x14ac:dyDescent="0.2">
      <c r="A74" s="125" t="s">
        <v>393</v>
      </c>
      <c r="B74" s="277">
        <v>536284</v>
      </c>
      <c r="C74" s="277">
        <v>186684</v>
      </c>
      <c r="D74" s="277">
        <v>24952</v>
      </c>
      <c r="E74" s="277">
        <v>24026</v>
      </c>
      <c r="F74" s="277">
        <v>17585</v>
      </c>
      <c r="G74" s="277">
        <v>103424</v>
      </c>
      <c r="H74" s="277">
        <v>156506</v>
      </c>
      <c r="I74" s="277">
        <v>34023</v>
      </c>
      <c r="J74" s="277">
        <v>14036</v>
      </c>
    </row>
    <row r="75" spans="1:10" ht="11.85" customHeight="1" x14ac:dyDescent="0.2">
      <c r="A75" s="125" t="s">
        <v>466</v>
      </c>
      <c r="B75" s="277">
        <v>535539</v>
      </c>
      <c r="C75" s="277">
        <v>186999</v>
      </c>
      <c r="D75" s="277">
        <v>24466</v>
      </c>
      <c r="E75" s="277">
        <v>20746</v>
      </c>
      <c r="F75" s="277">
        <v>18016</v>
      </c>
      <c r="G75" s="277">
        <v>103103</v>
      </c>
      <c r="H75" s="277">
        <v>155159</v>
      </c>
      <c r="I75" s="277">
        <v>37473</v>
      </c>
      <c r="J75" s="277">
        <v>14043</v>
      </c>
    </row>
    <row r="76" spans="1:10" ht="21.75" customHeight="1" x14ac:dyDescent="0.2">
      <c r="A76" s="424" t="s">
        <v>438</v>
      </c>
      <c r="B76" s="424"/>
      <c r="C76" s="424"/>
      <c r="D76" s="424"/>
      <c r="E76" s="424"/>
      <c r="F76" s="424"/>
      <c r="G76" s="424"/>
      <c r="H76" s="424"/>
      <c r="I76" s="424"/>
      <c r="J76" s="424"/>
    </row>
    <row r="77" spans="1:10" ht="11.85" customHeight="1" x14ac:dyDescent="0.2">
      <c r="A77" s="284"/>
      <c r="B77" s="280"/>
      <c r="C77" s="282"/>
      <c r="D77" s="283"/>
      <c r="E77" s="282"/>
      <c r="F77" s="282"/>
      <c r="G77" s="282"/>
      <c r="H77" s="282"/>
      <c r="I77" s="283"/>
      <c r="J77" s="281"/>
    </row>
    <row r="78" spans="1:10" ht="11.85" customHeight="1" x14ac:dyDescent="0.2">
      <c r="A78" s="284"/>
      <c r="B78" s="280"/>
      <c r="C78" s="282"/>
      <c r="D78" s="283"/>
      <c r="E78" s="282"/>
      <c r="F78" s="282"/>
      <c r="G78" s="282"/>
      <c r="H78" s="282"/>
      <c r="I78" s="283"/>
      <c r="J78" s="281"/>
    </row>
    <row r="79" spans="1:10" ht="11.85" customHeight="1" x14ac:dyDescent="0.2">
      <c r="A79" s="284"/>
      <c r="B79" s="280"/>
      <c r="C79" s="282"/>
      <c r="D79" s="283"/>
      <c r="E79" s="282"/>
      <c r="F79" s="282"/>
      <c r="G79" s="282"/>
      <c r="H79" s="282"/>
      <c r="I79" s="283"/>
      <c r="J79" s="281"/>
    </row>
  </sheetData>
  <mergeCells count="12">
    <mergeCell ref="A41:J41"/>
    <mergeCell ref="A6:J6"/>
    <mergeCell ref="A3:A5"/>
    <mergeCell ref="B3:B5"/>
    <mergeCell ref="C3:J3"/>
    <mergeCell ref="E4:E5"/>
    <mergeCell ref="F4:F5"/>
    <mergeCell ref="C4:D4"/>
    <mergeCell ref="G4:G5"/>
    <mergeCell ref="H4:H5"/>
    <mergeCell ref="I4:I5"/>
    <mergeCell ref="J4:J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3.33203125" defaultRowHeight="8.25" x14ac:dyDescent="0.15"/>
  <cols>
    <col min="1" max="1" width="10.6640625" style="286" bestFit="1" customWidth="1"/>
    <col min="2" max="2" width="11.6640625" style="286" customWidth="1"/>
    <col min="3" max="3" width="11.5" style="286" customWidth="1"/>
    <col min="4" max="4" width="11.6640625" style="286" customWidth="1"/>
    <col min="5" max="8" width="11.1640625" style="286" customWidth="1"/>
    <col min="9" max="9" width="12.5" style="286" customWidth="1"/>
    <col min="10" max="10" width="11.83203125" style="286" customWidth="1"/>
    <col min="11" max="16384" width="13.33203125" style="286"/>
  </cols>
  <sheetData>
    <row r="1" spans="1:12" ht="16.5" customHeight="1" x14ac:dyDescent="0.2">
      <c r="A1" s="285" t="s">
        <v>348</v>
      </c>
    </row>
    <row r="2" spans="1:12" s="287" customFormat="1" ht="14.85" customHeight="1" x14ac:dyDescent="0.2">
      <c r="A2" s="374" t="s">
        <v>467</v>
      </c>
      <c r="B2" s="358"/>
      <c r="C2" s="358"/>
      <c r="D2" s="358"/>
      <c r="E2" s="358"/>
      <c r="F2" s="358"/>
      <c r="G2" s="358"/>
      <c r="H2" s="358"/>
      <c r="I2" s="358"/>
      <c r="J2" s="358"/>
    </row>
    <row r="3" spans="1:12" s="288" customFormat="1" ht="19.149999999999999" customHeight="1" x14ac:dyDescent="0.15">
      <c r="A3" s="564" t="s">
        <v>175</v>
      </c>
      <c r="B3" s="566" t="s">
        <v>349</v>
      </c>
      <c r="C3" s="562" t="s">
        <v>29</v>
      </c>
      <c r="D3" s="563"/>
      <c r="E3" s="563"/>
      <c r="F3" s="563"/>
      <c r="G3" s="563"/>
      <c r="H3" s="563"/>
      <c r="I3" s="563"/>
      <c r="J3" s="563"/>
    </row>
    <row r="4" spans="1:12" s="288" customFormat="1" ht="19.149999999999999" customHeight="1" x14ac:dyDescent="0.15">
      <c r="A4" s="565"/>
      <c r="B4" s="567"/>
      <c r="C4" s="557" t="s">
        <v>424</v>
      </c>
      <c r="D4" s="555" t="s">
        <v>196</v>
      </c>
      <c r="E4" s="555" t="s">
        <v>82</v>
      </c>
      <c r="F4" s="555" t="s">
        <v>16</v>
      </c>
      <c r="G4" s="555" t="s">
        <v>396</v>
      </c>
      <c r="H4" s="555" t="s">
        <v>397</v>
      </c>
      <c r="I4" s="560" t="s">
        <v>418</v>
      </c>
      <c r="J4" s="560" t="s">
        <v>298</v>
      </c>
    </row>
    <row r="5" spans="1:12" s="288" customFormat="1" ht="70.5" customHeight="1" x14ac:dyDescent="0.15">
      <c r="A5" s="565"/>
      <c r="B5" s="568"/>
      <c r="C5" s="558"/>
      <c r="D5" s="556"/>
      <c r="E5" s="556"/>
      <c r="F5" s="556"/>
      <c r="G5" s="556"/>
      <c r="H5" s="556"/>
      <c r="I5" s="561"/>
      <c r="J5" s="561"/>
    </row>
    <row r="6" spans="1:12" s="291" customFormat="1" ht="37.5" customHeight="1" x14ac:dyDescent="0.2">
      <c r="A6" s="289" t="s">
        <v>125</v>
      </c>
      <c r="B6" s="78">
        <f>SUM(C6:J6)</f>
        <v>66085</v>
      </c>
      <c r="C6" s="290">
        <v>62708</v>
      </c>
      <c r="D6" s="78">
        <v>0</v>
      </c>
      <c r="E6" s="78">
        <v>0</v>
      </c>
      <c r="F6" s="78">
        <v>0</v>
      </c>
      <c r="G6" s="78">
        <v>0</v>
      </c>
      <c r="H6" s="78">
        <v>0</v>
      </c>
      <c r="I6" s="78">
        <v>849</v>
      </c>
      <c r="J6" s="290">
        <v>2528</v>
      </c>
      <c r="K6" s="78"/>
      <c r="L6" s="78"/>
    </row>
    <row r="7" spans="1:12" ht="15" customHeight="1" x14ac:dyDescent="0.2">
      <c r="A7" s="292" t="s">
        <v>126</v>
      </c>
      <c r="B7" s="78">
        <f t="shared" ref="B7:B21" si="0">SUM(C7:J7)</f>
        <v>98685</v>
      </c>
      <c r="C7" s="290">
        <v>92414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1805</v>
      </c>
      <c r="J7" s="290">
        <v>4466</v>
      </c>
      <c r="K7" s="78"/>
      <c r="L7" s="78"/>
    </row>
    <row r="8" spans="1:12" ht="15" customHeight="1" x14ac:dyDescent="0.2">
      <c r="A8" s="292" t="s">
        <v>127</v>
      </c>
      <c r="B8" s="78">
        <f t="shared" si="0"/>
        <v>98100</v>
      </c>
      <c r="C8" s="290">
        <v>91440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1861</v>
      </c>
      <c r="J8" s="290">
        <v>4799</v>
      </c>
      <c r="K8" s="78"/>
      <c r="L8" s="78"/>
    </row>
    <row r="9" spans="1:12" ht="15" customHeight="1" x14ac:dyDescent="0.2">
      <c r="A9" s="292" t="s">
        <v>128</v>
      </c>
      <c r="B9" s="78">
        <f t="shared" si="0"/>
        <v>100727</v>
      </c>
      <c r="C9" s="290">
        <v>93077</v>
      </c>
      <c r="D9" s="290">
        <v>19</v>
      </c>
      <c r="E9" s="290">
        <v>45</v>
      </c>
      <c r="F9" s="290">
        <v>529</v>
      </c>
      <c r="G9" s="290">
        <v>19</v>
      </c>
      <c r="H9" s="78">
        <v>0</v>
      </c>
      <c r="I9" s="78">
        <v>1925</v>
      </c>
      <c r="J9" s="290">
        <v>5113</v>
      </c>
      <c r="K9" s="78"/>
      <c r="L9" s="78"/>
    </row>
    <row r="10" spans="1:12" ht="15" customHeight="1" x14ac:dyDescent="0.2">
      <c r="A10" s="292" t="s">
        <v>129</v>
      </c>
      <c r="B10" s="78">
        <f t="shared" si="0"/>
        <v>99939</v>
      </c>
      <c r="C10" s="290">
        <v>37330</v>
      </c>
      <c r="D10" s="290">
        <v>2296</v>
      </c>
      <c r="E10" s="290">
        <v>19218</v>
      </c>
      <c r="F10" s="290">
        <v>27441</v>
      </c>
      <c r="G10" s="290">
        <v>6106</v>
      </c>
      <c r="H10" s="78">
        <v>0</v>
      </c>
      <c r="I10" s="78">
        <v>2329</v>
      </c>
      <c r="J10" s="290">
        <v>5219</v>
      </c>
      <c r="K10" s="78"/>
      <c r="L10" s="78"/>
    </row>
    <row r="11" spans="1:12" ht="15" customHeight="1" x14ac:dyDescent="0.2">
      <c r="A11" s="292" t="s">
        <v>130</v>
      </c>
      <c r="B11" s="78">
        <f t="shared" si="0"/>
        <v>102218</v>
      </c>
      <c r="C11" s="290">
        <v>4041</v>
      </c>
      <c r="D11" s="290">
        <v>5576</v>
      </c>
      <c r="E11" s="290">
        <v>32520</v>
      </c>
      <c r="F11" s="290">
        <v>39937</v>
      </c>
      <c r="G11" s="290">
        <v>12715</v>
      </c>
      <c r="H11" s="78">
        <v>0</v>
      </c>
      <c r="I11" s="78">
        <v>2443</v>
      </c>
      <c r="J11" s="290">
        <v>4986</v>
      </c>
      <c r="K11" s="78"/>
      <c r="L11" s="78"/>
    </row>
    <row r="12" spans="1:12" ht="15" customHeight="1" x14ac:dyDescent="0.2">
      <c r="A12" s="292" t="s">
        <v>131</v>
      </c>
      <c r="B12" s="78">
        <f t="shared" si="0"/>
        <v>103023</v>
      </c>
      <c r="C12" s="78">
        <v>378</v>
      </c>
      <c r="D12" s="290">
        <v>6912</v>
      </c>
      <c r="E12" s="290">
        <v>34241</v>
      </c>
      <c r="F12" s="290">
        <v>39880</v>
      </c>
      <c r="G12" s="290">
        <v>14296</v>
      </c>
      <c r="H12" s="78">
        <v>0</v>
      </c>
      <c r="I12" s="78">
        <v>2463</v>
      </c>
      <c r="J12" s="290">
        <v>4853</v>
      </c>
      <c r="K12" s="78"/>
      <c r="L12" s="78"/>
    </row>
    <row r="13" spans="1:12" ht="15" customHeight="1" x14ac:dyDescent="0.2">
      <c r="A13" s="292" t="s">
        <v>132</v>
      </c>
      <c r="B13" s="78">
        <f t="shared" si="0"/>
        <v>101409</v>
      </c>
      <c r="C13" s="78">
        <v>0</v>
      </c>
      <c r="D13" s="290">
        <v>7669</v>
      </c>
      <c r="E13" s="290">
        <v>34284</v>
      </c>
      <c r="F13" s="290">
        <v>37380</v>
      </c>
      <c r="G13" s="290">
        <v>14872</v>
      </c>
      <c r="H13" s="78">
        <v>0</v>
      </c>
      <c r="I13" s="78">
        <v>2449</v>
      </c>
      <c r="J13" s="290">
        <v>4755</v>
      </c>
      <c r="K13" s="78"/>
      <c r="L13" s="78"/>
    </row>
    <row r="14" spans="1:12" ht="15" customHeight="1" x14ac:dyDescent="0.2">
      <c r="A14" s="292" t="s">
        <v>133</v>
      </c>
      <c r="B14" s="78">
        <f t="shared" si="0"/>
        <v>103405</v>
      </c>
      <c r="C14" s="78">
        <v>0</v>
      </c>
      <c r="D14" s="290">
        <v>9037</v>
      </c>
      <c r="E14" s="290">
        <v>35478</v>
      </c>
      <c r="F14" s="290">
        <v>36292</v>
      </c>
      <c r="G14" s="290">
        <v>15423</v>
      </c>
      <c r="H14" s="78">
        <v>0</v>
      </c>
      <c r="I14" s="78">
        <v>2441</v>
      </c>
      <c r="J14" s="290">
        <v>4734</v>
      </c>
      <c r="K14" s="78"/>
      <c r="L14" s="78"/>
    </row>
    <row r="15" spans="1:12" ht="15" customHeight="1" x14ac:dyDescent="0.2">
      <c r="A15" s="292" t="s">
        <v>134</v>
      </c>
      <c r="B15" s="78">
        <f t="shared" si="0"/>
        <v>98993</v>
      </c>
      <c r="C15" s="78">
        <v>0</v>
      </c>
      <c r="D15" s="290">
        <v>8942</v>
      </c>
      <c r="E15" s="290">
        <v>35930</v>
      </c>
      <c r="F15" s="290">
        <v>35255</v>
      </c>
      <c r="G15" s="290">
        <v>12393</v>
      </c>
      <c r="H15" s="290">
        <v>2</v>
      </c>
      <c r="I15" s="78">
        <v>2339</v>
      </c>
      <c r="J15" s="290">
        <v>4132</v>
      </c>
      <c r="K15" s="78"/>
      <c r="L15" s="78"/>
    </row>
    <row r="16" spans="1:12" ht="15" customHeight="1" x14ac:dyDescent="0.2">
      <c r="A16" s="292" t="s">
        <v>135</v>
      </c>
      <c r="B16" s="78">
        <f t="shared" si="0"/>
        <v>65351</v>
      </c>
      <c r="C16" s="78">
        <v>0</v>
      </c>
      <c r="D16" s="290">
        <v>5479</v>
      </c>
      <c r="E16" s="290">
        <v>17187</v>
      </c>
      <c r="F16" s="290">
        <v>32883</v>
      </c>
      <c r="G16" s="290">
        <v>5186</v>
      </c>
      <c r="H16" s="290">
        <v>87</v>
      </c>
      <c r="I16" s="78">
        <v>2115</v>
      </c>
      <c r="J16" s="290">
        <v>2414</v>
      </c>
      <c r="K16" s="78"/>
      <c r="L16" s="78"/>
    </row>
    <row r="17" spans="1:12" ht="15" customHeight="1" x14ac:dyDescent="0.2">
      <c r="A17" s="292" t="s">
        <v>136</v>
      </c>
      <c r="B17" s="78">
        <f t="shared" si="0"/>
        <v>41047</v>
      </c>
      <c r="C17" s="78">
        <v>0</v>
      </c>
      <c r="D17" s="290">
        <v>1891</v>
      </c>
      <c r="E17" s="290">
        <v>3605</v>
      </c>
      <c r="F17" s="290">
        <v>30998</v>
      </c>
      <c r="G17" s="290">
        <v>1008</v>
      </c>
      <c r="H17" s="290">
        <v>121</v>
      </c>
      <c r="I17" s="78">
        <v>1822</v>
      </c>
      <c r="J17" s="290">
        <v>1602</v>
      </c>
      <c r="K17" s="78"/>
      <c r="L17" s="78"/>
    </row>
    <row r="18" spans="1:12" ht="15" customHeight="1" x14ac:dyDescent="0.2">
      <c r="A18" s="292" t="s">
        <v>137</v>
      </c>
      <c r="B18" s="78">
        <f t="shared" si="0"/>
        <v>16596</v>
      </c>
      <c r="C18" s="78">
        <v>0</v>
      </c>
      <c r="D18" s="78">
        <v>529</v>
      </c>
      <c r="E18" s="78">
        <v>427</v>
      </c>
      <c r="F18" s="290">
        <v>11705</v>
      </c>
      <c r="G18" s="290">
        <v>101</v>
      </c>
      <c r="H18" s="290">
        <v>37</v>
      </c>
      <c r="I18" s="78">
        <v>1507</v>
      </c>
      <c r="J18" s="293">
        <v>2290</v>
      </c>
      <c r="K18" s="78"/>
      <c r="L18" s="78"/>
    </row>
    <row r="19" spans="1:12" ht="15" customHeight="1" x14ac:dyDescent="0.2">
      <c r="A19" s="292" t="s">
        <v>138</v>
      </c>
      <c r="B19" s="78">
        <f t="shared" si="0"/>
        <v>2450</v>
      </c>
      <c r="C19" s="78">
        <v>0</v>
      </c>
      <c r="D19" s="78">
        <v>95</v>
      </c>
      <c r="E19" s="78">
        <v>33</v>
      </c>
      <c r="F19" s="290">
        <v>1609</v>
      </c>
      <c r="G19" s="290">
        <v>12</v>
      </c>
      <c r="H19" s="290">
        <v>3</v>
      </c>
      <c r="I19" s="78">
        <v>698</v>
      </c>
      <c r="J19" s="78">
        <v>0</v>
      </c>
      <c r="K19" s="78"/>
      <c r="L19" s="78"/>
    </row>
    <row r="20" spans="1:12" ht="15" customHeight="1" x14ac:dyDescent="0.2">
      <c r="A20" s="292" t="s">
        <v>139</v>
      </c>
      <c r="B20" s="78">
        <f t="shared" si="0"/>
        <v>334</v>
      </c>
      <c r="C20" s="78">
        <v>0</v>
      </c>
      <c r="D20" s="78">
        <v>44</v>
      </c>
      <c r="E20" s="78">
        <v>4</v>
      </c>
      <c r="F20" s="290">
        <v>217</v>
      </c>
      <c r="G20" s="290">
        <v>4</v>
      </c>
      <c r="H20" s="290">
        <v>1</v>
      </c>
      <c r="I20" s="78">
        <v>64</v>
      </c>
      <c r="J20" s="78">
        <v>0</v>
      </c>
      <c r="K20" s="78"/>
      <c r="L20" s="78"/>
    </row>
    <row r="21" spans="1:12" ht="26.1" customHeight="1" x14ac:dyDescent="0.2">
      <c r="A21" s="289" t="s">
        <v>140</v>
      </c>
      <c r="B21" s="78">
        <f t="shared" si="0"/>
        <v>74</v>
      </c>
      <c r="C21" s="78">
        <v>0</v>
      </c>
      <c r="D21" s="78">
        <v>0</v>
      </c>
      <c r="E21" s="78">
        <v>0</v>
      </c>
      <c r="F21" s="290">
        <v>57</v>
      </c>
      <c r="G21" s="290">
        <v>0</v>
      </c>
      <c r="H21" s="290">
        <v>0</v>
      </c>
      <c r="I21" s="78">
        <v>17</v>
      </c>
      <c r="J21" s="78">
        <v>0</v>
      </c>
      <c r="K21" s="78"/>
      <c r="L21" s="78"/>
    </row>
    <row r="22" spans="1:12" s="296" customFormat="1" ht="23.25" customHeight="1" x14ac:dyDescent="0.2">
      <c r="A22" s="294" t="s">
        <v>120</v>
      </c>
      <c r="B22" s="295">
        <f t="shared" ref="B22:E22" si="1">SUM(B6:B21)</f>
        <v>1098436</v>
      </c>
      <c r="C22" s="295">
        <f t="shared" si="1"/>
        <v>381388</v>
      </c>
      <c r="D22" s="295">
        <f t="shared" si="1"/>
        <v>48489</v>
      </c>
      <c r="E22" s="295">
        <f t="shared" si="1"/>
        <v>212972</v>
      </c>
      <c r="F22" s="295">
        <f>SUM(F6:F21)</f>
        <v>294183</v>
      </c>
      <c r="G22" s="295">
        <f t="shared" ref="G22:J22" si="2">SUM(G6:G21)</f>
        <v>82135</v>
      </c>
      <c r="H22" s="295">
        <f t="shared" si="2"/>
        <v>251</v>
      </c>
      <c r="I22" s="295">
        <f t="shared" si="2"/>
        <v>27127</v>
      </c>
      <c r="J22" s="295">
        <f t="shared" si="2"/>
        <v>51891</v>
      </c>
      <c r="K22" s="78"/>
      <c r="L22" s="78"/>
    </row>
    <row r="23" spans="1:12" s="296" customFormat="1" ht="17.45" customHeight="1" x14ac:dyDescent="0.2">
      <c r="A23" s="297"/>
      <c r="B23" s="295"/>
      <c r="C23" s="295"/>
      <c r="D23" s="295"/>
      <c r="E23" s="295"/>
      <c r="F23" s="295"/>
      <c r="G23" s="295"/>
      <c r="H23" s="295"/>
      <c r="I23" s="295"/>
      <c r="J23" s="295"/>
    </row>
    <row r="24" spans="1:12" s="296" customFormat="1" ht="18.75" customHeight="1" x14ac:dyDescent="0.2">
      <c r="A24" s="569" t="s">
        <v>44</v>
      </c>
      <c r="B24" s="569"/>
      <c r="C24" s="569"/>
      <c r="D24" s="569"/>
      <c r="E24" s="569"/>
      <c r="F24" s="569"/>
      <c r="G24" s="569"/>
      <c r="H24" s="569"/>
      <c r="I24" s="569"/>
      <c r="J24" s="569"/>
    </row>
    <row r="25" spans="1:12" s="296" customFormat="1" ht="27.75" customHeight="1" x14ac:dyDescent="0.2">
      <c r="A25" s="289" t="s">
        <v>125</v>
      </c>
      <c r="B25" s="78">
        <f>SUM(C25:J25)</f>
        <v>33345</v>
      </c>
      <c r="C25" s="290">
        <v>32078</v>
      </c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454</v>
      </c>
      <c r="J25" s="290">
        <v>813</v>
      </c>
    </row>
    <row r="26" spans="1:12" s="296" customFormat="1" ht="15" customHeight="1" x14ac:dyDescent="0.2">
      <c r="A26" s="292" t="s">
        <v>126</v>
      </c>
      <c r="B26" s="78">
        <f t="shared" ref="B26:B40" si="3">SUM(C26:J26)</f>
        <v>47662</v>
      </c>
      <c r="C26" s="290">
        <v>45295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  <c r="I26" s="78">
        <v>913</v>
      </c>
      <c r="J26" s="290">
        <v>1454</v>
      </c>
    </row>
    <row r="27" spans="1:12" s="296" customFormat="1" ht="15" customHeight="1" x14ac:dyDescent="0.2">
      <c r="A27" s="292" t="s">
        <v>127</v>
      </c>
      <c r="B27" s="78">
        <f t="shared" si="3"/>
        <v>47383</v>
      </c>
      <c r="C27" s="290">
        <v>44906</v>
      </c>
      <c r="D27" s="78">
        <v>0</v>
      </c>
      <c r="E27" s="78">
        <v>0</v>
      </c>
      <c r="F27" s="78">
        <v>0</v>
      </c>
      <c r="G27" s="78">
        <v>0</v>
      </c>
      <c r="H27" s="78">
        <v>0</v>
      </c>
      <c r="I27" s="78">
        <v>948</v>
      </c>
      <c r="J27" s="290">
        <v>1529</v>
      </c>
    </row>
    <row r="28" spans="1:12" s="296" customFormat="1" ht="15" customHeight="1" x14ac:dyDescent="0.2">
      <c r="A28" s="292" t="s">
        <v>128</v>
      </c>
      <c r="B28" s="78">
        <f t="shared" si="3"/>
        <v>48538</v>
      </c>
      <c r="C28" s="290">
        <v>45516</v>
      </c>
      <c r="D28" s="290">
        <v>11</v>
      </c>
      <c r="E28" s="290">
        <v>22</v>
      </c>
      <c r="F28" s="290">
        <v>265</v>
      </c>
      <c r="G28" s="290">
        <v>13</v>
      </c>
      <c r="H28" s="78">
        <v>0</v>
      </c>
      <c r="I28" s="78">
        <v>999</v>
      </c>
      <c r="J28" s="290">
        <v>1712</v>
      </c>
    </row>
    <row r="29" spans="1:12" s="296" customFormat="1" ht="15" customHeight="1" x14ac:dyDescent="0.2">
      <c r="A29" s="292" t="s">
        <v>129</v>
      </c>
      <c r="B29" s="78">
        <f t="shared" si="3"/>
        <v>48538</v>
      </c>
      <c r="C29" s="290">
        <v>17219</v>
      </c>
      <c r="D29" s="290">
        <v>1058</v>
      </c>
      <c r="E29" s="290">
        <v>9776</v>
      </c>
      <c r="F29" s="290">
        <v>14496</v>
      </c>
      <c r="G29" s="290">
        <v>2973</v>
      </c>
      <c r="H29" s="78">
        <v>0</v>
      </c>
      <c r="I29" s="78">
        <v>1247</v>
      </c>
      <c r="J29" s="290">
        <v>1769</v>
      </c>
    </row>
    <row r="30" spans="1:12" s="296" customFormat="1" ht="15" customHeight="1" x14ac:dyDescent="0.2">
      <c r="A30" s="292" t="s">
        <v>130</v>
      </c>
      <c r="B30" s="78">
        <f t="shared" si="3"/>
        <v>49586</v>
      </c>
      <c r="C30" s="290">
        <v>1806</v>
      </c>
      <c r="D30" s="290">
        <v>2413</v>
      </c>
      <c r="E30" s="290">
        <v>15797</v>
      </c>
      <c r="F30" s="290">
        <v>20589</v>
      </c>
      <c r="G30" s="290">
        <v>6032</v>
      </c>
      <c r="H30" s="78">
        <v>0</v>
      </c>
      <c r="I30" s="78">
        <v>1274</v>
      </c>
      <c r="J30" s="290">
        <v>1675</v>
      </c>
    </row>
    <row r="31" spans="1:12" s="296" customFormat="1" ht="15" customHeight="1" x14ac:dyDescent="0.2">
      <c r="A31" s="292" t="s">
        <v>131</v>
      </c>
      <c r="B31" s="78">
        <f t="shared" si="3"/>
        <v>50273</v>
      </c>
      <c r="C31" s="78">
        <v>179</v>
      </c>
      <c r="D31" s="290">
        <v>2985</v>
      </c>
      <c r="E31" s="290">
        <v>16588</v>
      </c>
      <c r="F31" s="290">
        <v>20970</v>
      </c>
      <c r="G31" s="290">
        <v>6597</v>
      </c>
      <c r="H31" s="78">
        <v>0</v>
      </c>
      <c r="I31" s="78">
        <v>1268</v>
      </c>
      <c r="J31" s="290">
        <v>1686</v>
      </c>
    </row>
    <row r="32" spans="1:12" s="296" customFormat="1" ht="15" customHeight="1" x14ac:dyDescent="0.2">
      <c r="A32" s="292" t="s">
        <v>132</v>
      </c>
      <c r="B32" s="78">
        <f t="shared" si="3"/>
        <v>49305</v>
      </c>
      <c r="C32" s="78">
        <v>0</v>
      </c>
      <c r="D32" s="290">
        <v>3282</v>
      </c>
      <c r="E32" s="290">
        <v>16673</v>
      </c>
      <c r="F32" s="290">
        <v>19741</v>
      </c>
      <c r="G32" s="290">
        <v>6711</v>
      </c>
      <c r="H32" s="78">
        <v>0</v>
      </c>
      <c r="I32" s="78">
        <v>1235</v>
      </c>
      <c r="J32" s="290">
        <v>1663</v>
      </c>
    </row>
    <row r="33" spans="1:10" s="296" customFormat="1" ht="15" customHeight="1" x14ac:dyDescent="0.2">
      <c r="A33" s="292" t="s">
        <v>133</v>
      </c>
      <c r="B33" s="78">
        <f t="shared" si="3"/>
        <v>50484</v>
      </c>
      <c r="C33" s="78">
        <v>0</v>
      </c>
      <c r="D33" s="290">
        <v>3895</v>
      </c>
      <c r="E33" s="290">
        <v>17492</v>
      </c>
      <c r="F33" s="290">
        <v>19205</v>
      </c>
      <c r="G33" s="290">
        <v>6924</v>
      </c>
      <c r="H33" s="78">
        <v>0</v>
      </c>
      <c r="I33" s="78">
        <v>1276</v>
      </c>
      <c r="J33" s="290">
        <v>1692</v>
      </c>
    </row>
    <row r="34" spans="1:10" s="296" customFormat="1" ht="15" customHeight="1" x14ac:dyDescent="0.2">
      <c r="A34" s="292" t="s">
        <v>134</v>
      </c>
      <c r="B34" s="78">
        <f t="shared" si="3"/>
        <v>48334</v>
      </c>
      <c r="C34" s="78">
        <v>0</v>
      </c>
      <c r="D34" s="290">
        <v>3785</v>
      </c>
      <c r="E34" s="290">
        <v>17548</v>
      </c>
      <c r="F34" s="290">
        <v>18871</v>
      </c>
      <c r="G34" s="290">
        <v>5446</v>
      </c>
      <c r="H34" s="290">
        <v>2</v>
      </c>
      <c r="I34" s="78">
        <v>1191</v>
      </c>
      <c r="J34" s="290">
        <v>1491</v>
      </c>
    </row>
    <row r="35" spans="1:10" s="296" customFormat="1" ht="15" customHeight="1" x14ac:dyDescent="0.2">
      <c r="A35" s="292" t="s">
        <v>135</v>
      </c>
      <c r="B35" s="78">
        <f t="shared" si="3"/>
        <v>31697</v>
      </c>
      <c r="C35" s="78">
        <v>0</v>
      </c>
      <c r="D35" s="290">
        <v>2270</v>
      </c>
      <c r="E35" s="290">
        <v>7593</v>
      </c>
      <c r="F35" s="290">
        <v>17632</v>
      </c>
      <c r="G35" s="290">
        <v>2154</v>
      </c>
      <c r="H35" s="290">
        <v>38</v>
      </c>
      <c r="I35" s="78">
        <v>1109</v>
      </c>
      <c r="J35" s="290">
        <v>901</v>
      </c>
    </row>
    <row r="36" spans="1:10" s="296" customFormat="1" ht="15" customHeight="1" x14ac:dyDescent="0.2">
      <c r="A36" s="292" t="s">
        <v>136</v>
      </c>
      <c r="B36" s="78">
        <f t="shared" si="3"/>
        <v>21103</v>
      </c>
      <c r="C36" s="78">
        <v>0</v>
      </c>
      <c r="D36" s="290">
        <v>762</v>
      </c>
      <c r="E36" s="290">
        <v>1413</v>
      </c>
      <c r="F36" s="290">
        <v>16785</v>
      </c>
      <c r="G36" s="290">
        <v>446</v>
      </c>
      <c r="H36" s="290">
        <v>68</v>
      </c>
      <c r="I36" s="78">
        <v>947</v>
      </c>
      <c r="J36" s="290">
        <v>682</v>
      </c>
    </row>
    <row r="37" spans="1:10" s="296" customFormat="1" ht="15" customHeight="1" x14ac:dyDescent="0.2">
      <c r="A37" s="292" t="s">
        <v>137</v>
      </c>
      <c r="B37" s="78">
        <f t="shared" si="3"/>
        <v>7946</v>
      </c>
      <c r="C37" s="78">
        <v>0</v>
      </c>
      <c r="D37" s="78">
        <v>226</v>
      </c>
      <c r="E37" s="78">
        <v>179</v>
      </c>
      <c r="F37" s="290">
        <v>5745</v>
      </c>
      <c r="G37" s="290">
        <v>40</v>
      </c>
      <c r="H37" s="290">
        <v>17</v>
      </c>
      <c r="I37" s="78">
        <v>790</v>
      </c>
      <c r="J37" s="293">
        <v>949</v>
      </c>
    </row>
    <row r="38" spans="1:10" s="296" customFormat="1" ht="15" customHeight="1" x14ac:dyDescent="0.2">
      <c r="A38" s="292" t="s">
        <v>138</v>
      </c>
      <c r="B38" s="78">
        <f t="shared" si="3"/>
        <v>1158</v>
      </c>
      <c r="C38" s="78">
        <v>0</v>
      </c>
      <c r="D38" s="78">
        <v>39</v>
      </c>
      <c r="E38" s="78">
        <v>20</v>
      </c>
      <c r="F38" s="290">
        <v>736</v>
      </c>
      <c r="G38" s="290">
        <v>8</v>
      </c>
      <c r="H38" s="290">
        <v>1</v>
      </c>
      <c r="I38" s="78">
        <v>354</v>
      </c>
      <c r="J38" s="78">
        <v>0</v>
      </c>
    </row>
    <row r="39" spans="1:10" s="296" customFormat="1" ht="15" customHeight="1" x14ac:dyDescent="0.2">
      <c r="A39" s="292" t="s">
        <v>139</v>
      </c>
      <c r="B39" s="78">
        <f t="shared" si="3"/>
        <v>147</v>
      </c>
      <c r="C39" s="78">
        <v>0</v>
      </c>
      <c r="D39" s="78">
        <v>20</v>
      </c>
      <c r="E39" s="78">
        <v>2</v>
      </c>
      <c r="F39" s="290">
        <v>91</v>
      </c>
      <c r="G39" s="290">
        <v>3</v>
      </c>
      <c r="H39" s="290">
        <v>0</v>
      </c>
      <c r="I39" s="78">
        <v>31</v>
      </c>
      <c r="J39" s="78">
        <v>0</v>
      </c>
    </row>
    <row r="40" spans="1:10" s="296" customFormat="1" ht="26.1" customHeight="1" x14ac:dyDescent="0.2">
      <c r="A40" s="289" t="s">
        <v>140</v>
      </c>
      <c r="B40" s="78">
        <f t="shared" si="3"/>
        <v>40</v>
      </c>
      <c r="C40" s="78">
        <v>0</v>
      </c>
      <c r="D40" s="78">
        <v>0</v>
      </c>
      <c r="E40" s="78">
        <v>0</v>
      </c>
      <c r="F40" s="290">
        <v>33</v>
      </c>
      <c r="G40" s="290">
        <v>0</v>
      </c>
      <c r="H40" s="290">
        <v>0</v>
      </c>
      <c r="I40" s="78">
        <v>7</v>
      </c>
      <c r="J40" s="78">
        <v>0</v>
      </c>
    </row>
    <row r="41" spans="1:10" s="296" customFormat="1" ht="23.25" customHeight="1" x14ac:dyDescent="0.2">
      <c r="A41" s="294" t="s">
        <v>146</v>
      </c>
      <c r="B41" s="78">
        <f t="shared" ref="B41:E41" si="4">SUM(B25:B40)</f>
        <v>535539</v>
      </c>
      <c r="C41" s="78">
        <f t="shared" si="4"/>
        <v>186999</v>
      </c>
      <c r="D41" s="78">
        <f t="shared" si="4"/>
        <v>20746</v>
      </c>
      <c r="E41" s="78">
        <f t="shared" si="4"/>
        <v>103103</v>
      </c>
      <c r="F41" s="78">
        <f>SUM(F25:F40)</f>
        <v>155159</v>
      </c>
      <c r="G41" s="78">
        <f t="shared" ref="G41:J41" si="5">SUM(G25:G40)</f>
        <v>37347</v>
      </c>
      <c r="H41" s="78">
        <f t="shared" si="5"/>
        <v>126</v>
      </c>
      <c r="I41" s="78">
        <f t="shared" si="5"/>
        <v>14043</v>
      </c>
      <c r="J41" s="78">
        <f t="shared" si="5"/>
        <v>18016</v>
      </c>
    </row>
    <row r="42" spans="1:10" s="288" customFormat="1" ht="38.25" customHeight="1" x14ac:dyDescent="0.15">
      <c r="A42" s="559" t="s">
        <v>499</v>
      </c>
      <c r="B42" s="559"/>
      <c r="C42" s="559"/>
      <c r="D42" s="559"/>
      <c r="E42" s="559"/>
      <c r="F42" s="559"/>
      <c r="G42" s="559"/>
      <c r="H42" s="559"/>
      <c r="I42" s="559"/>
      <c r="J42" s="559"/>
    </row>
    <row r="47" spans="1:10" x14ac:dyDescent="0.15">
      <c r="B47" s="298"/>
    </row>
  </sheetData>
  <mergeCells count="13">
    <mergeCell ref="H4:H5"/>
    <mergeCell ref="C4:C5"/>
    <mergeCell ref="A42:J42"/>
    <mergeCell ref="J4:J5"/>
    <mergeCell ref="C3:J3"/>
    <mergeCell ref="G4:G5"/>
    <mergeCell ref="I4:I5"/>
    <mergeCell ref="A3:A5"/>
    <mergeCell ref="B3:B5"/>
    <mergeCell ref="D4:D5"/>
    <mergeCell ref="E4:E5"/>
    <mergeCell ref="F4:F5"/>
    <mergeCell ref="A24:J24"/>
  </mergeCells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8.33203125" style="30" customWidth="1"/>
    <col min="2" max="2" width="7.6640625" style="30" customWidth="1"/>
    <col min="3" max="3" width="11.83203125" style="30" customWidth="1"/>
    <col min="4" max="4" width="9" style="30" customWidth="1"/>
    <col min="5" max="5" width="8.6640625" style="30" customWidth="1"/>
    <col min="6" max="6" width="9" style="30" customWidth="1"/>
    <col min="7" max="7" width="10.1640625" style="30" customWidth="1"/>
    <col min="8" max="8" width="11.5" style="30" customWidth="1"/>
    <col min="9" max="9" width="9" style="30" customWidth="1"/>
    <col min="10" max="10" width="9.33203125" style="30" customWidth="1"/>
    <col min="11" max="16384" width="14.6640625" style="30"/>
  </cols>
  <sheetData>
    <row r="1" spans="1:12" ht="16.5" customHeight="1" x14ac:dyDescent="0.2">
      <c r="A1" s="12" t="s">
        <v>401</v>
      </c>
    </row>
    <row r="2" spans="1:12" ht="14.85" customHeight="1" x14ac:dyDescent="0.2">
      <c r="A2" s="374" t="s">
        <v>468</v>
      </c>
      <c r="B2" s="357"/>
      <c r="C2" s="357"/>
      <c r="D2" s="357"/>
      <c r="E2" s="357"/>
      <c r="F2" s="357"/>
      <c r="G2" s="357"/>
      <c r="H2" s="357"/>
      <c r="I2" s="357"/>
      <c r="J2" s="357"/>
    </row>
    <row r="3" spans="1:12" s="270" customFormat="1" ht="20.25" customHeight="1" x14ac:dyDescent="0.15">
      <c r="A3" s="570" t="s">
        <v>93</v>
      </c>
      <c r="B3" s="585" t="s">
        <v>79</v>
      </c>
      <c r="C3" s="583" t="s">
        <v>409</v>
      </c>
      <c r="D3" s="584"/>
      <c r="E3" s="584"/>
      <c r="F3" s="584"/>
      <c r="G3" s="584"/>
      <c r="H3" s="584"/>
      <c r="I3" s="584"/>
      <c r="J3" s="584"/>
    </row>
    <row r="4" spans="1:12" s="270" customFormat="1" ht="19.5" customHeight="1" x14ac:dyDescent="0.15">
      <c r="A4" s="571"/>
      <c r="B4" s="586"/>
      <c r="C4" s="577" t="s">
        <v>425</v>
      </c>
      <c r="D4" s="573" t="s">
        <v>172</v>
      </c>
      <c r="E4" s="573" t="s">
        <v>82</v>
      </c>
      <c r="F4" s="573" t="s">
        <v>83</v>
      </c>
      <c r="G4" s="579" t="s">
        <v>426</v>
      </c>
      <c r="H4" s="577" t="s">
        <v>410</v>
      </c>
      <c r="I4" s="581" t="s">
        <v>298</v>
      </c>
      <c r="J4" s="575" t="s">
        <v>408</v>
      </c>
    </row>
    <row r="5" spans="1:12" s="270" customFormat="1" ht="83.1" customHeight="1" x14ac:dyDescent="0.15">
      <c r="A5" s="572"/>
      <c r="B5" s="587"/>
      <c r="C5" s="578"/>
      <c r="D5" s="574"/>
      <c r="E5" s="574"/>
      <c r="F5" s="574"/>
      <c r="G5" s="580"/>
      <c r="H5" s="578"/>
      <c r="I5" s="582"/>
      <c r="J5" s="576"/>
    </row>
    <row r="6" spans="1:12" s="270" customFormat="1" ht="21.6" customHeight="1" x14ac:dyDescent="0.2">
      <c r="A6" s="41" t="s">
        <v>237</v>
      </c>
      <c r="B6" s="271"/>
      <c r="C6" s="261"/>
      <c r="D6" s="271"/>
      <c r="E6" s="271"/>
      <c r="F6" s="271"/>
      <c r="G6" s="261"/>
      <c r="H6" s="271"/>
      <c r="I6" s="272"/>
      <c r="J6" s="271"/>
      <c r="L6" s="82"/>
    </row>
    <row r="7" spans="1:12" ht="12.6" customHeight="1" x14ac:dyDescent="0.2">
      <c r="A7" s="59" t="s">
        <v>236</v>
      </c>
      <c r="B7" s="268">
        <v>170</v>
      </c>
      <c r="C7" s="268">
        <v>84</v>
      </c>
      <c r="D7" s="268">
        <v>12</v>
      </c>
      <c r="E7" s="268">
        <v>24</v>
      </c>
      <c r="F7" s="268">
        <v>32</v>
      </c>
      <c r="G7" s="267">
        <v>8</v>
      </c>
      <c r="H7" s="268">
        <v>4</v>
      </c>
      <c r="I7" s="268">
        <v>29</v>
      </c>
      <c r="J7" s="268">
        <v>4</v>
      </c>
      <c r="L7" s="83"/>
    </row>
    <row r="8" spans="1:12" ht="15" customHeight="1" x14ac:dyDescent="0.2">
      <c r="A8" s="41" t="s">
        <v>238</v>
      </c>
      <c r="B8" s="268"/>
      <c r="C8" s="268"/>
      <c r="D8" s="268"/>
      <c r="E8" s="268"/>
      <c r="F8" s="268"/>
      <c r="G8" s="267"/>
      <c r="H8" s="268"/>
      <c r="I8" s="268"/>
      <c r="J8" s="268"/>
      <c r="L8" s="82"/>
    </row>
    <row r="9" spans="1:12" ht="12.6" customHeight="1" x14ac:dyDescent="0.2">
      <c r="A9" s="59" t="s">
        <v>239</v>
      </c>
      <c r="B9" s="268">
        <v>119</v>
      </c>
      <c r="C9" s="268">
        <v>71</v>
      </c>
      <c r="D9" s="268">
        <v>10</v>
      </c>
      <c r="E9" s="268">
        <v>18</v>
      </c>
      <c r="F9" s="268">
        <v>16</v>
      </c>
      <c r="G9" s="268">
        <v>14</v>
      </c>
      <c r="H9" s="268">
        <v>1</v>
      </c>
      <c r="I9" s="268">
        <v>13</v>
      </c>
      <c r="J9" s="268">
        <v>1</v>
      </c>
      <c r="L9" s="83"/>
    </row>
    <row r="10" spans="1:12" ht="12.6" customHeight="1" x14ac:dyDescent="0.2">
      <c r="A10" s="59" t="s">
        <v>269</v>
      </c>
      <c r="B10" s="268">
        <v>171</v>
      </c>
      <c r="C10" s="268">
        <v>102</v>
      </c>
      <c r="D10" s="268">
        <v>15</v>
      </c>
      <c r="E10" s="268">
        <v>22</v>
      </c>
      <c r="F10" s="268">
        <v>19</v>
      </c>
      <c r="G10" s="267">
        <v>10</v>
      </c>
      <c r="H10" s="268">
        <v>4</v>
      </c>
      <c r="I10" s="268">
        <v>21</v>
      </c>
      <c r="J10" s="268">
        <v>2</v>
      </c>
      <c r="L10" s="83"/>
    </row>
    <row r="11" spans="1:12" ht="12.6" customHeight="1" x14ac:dyDescent="0.2">
      <c r="A11" s="59" t="s">
        <v>270</v>
      </c>
      <c r="B11" s="268">
        <v>102</v>
      </c>
      <c r="C11" s="268">
        <v>67</v>
      </c>
      <c r="D11" s="268">
        <v>7</v>
      </c>
      <c r="E11" s="268">
        <v>11</v>
      </c>
      <c r="F11" s="268">
        <v>9</v>
      </c>
      <c r="G11" s="268">
        <v>9</v>
      </c>
      <c r="H11" s="268">
        <v>2</v>
      </c>
      <c r="I11" s="268">
        <v>13</v>
      </c>
      <c r="J11" s="268">
        <v>2</v>
      </c>
      <c r="L11" s="83"/>
    </row>
    <row r="12" spans="1:12" ht="12.6" customHeight="1" x14ac:dyDescent="0.2">
      <c r="A12" s="59" t="s">
        <v>271</v>
      </c>
      <c r="B12" s="268">
        <v>158</v>
      </c>
      <c r="C12" s="268">
        <v>91</v>
      </c>
      <c r="D12" s="268">
        <v>7</v>
      </c>
      <c r="E12" s="268">
        <v>21</v>
      </c>
      <c r="F12" s="268">
        <v>21</v>
      </c>
      <c r="G12" s="267">
        <v>16</v>
      </c>
      <c r="H12" s="268">
        <v>2</v>
      </c>
      <c r="I12" s="268">
        <v>18</v>
      </c>
      <c r="J12" s="268">
        <v>1</v>
      </c>
      <c r="L12" s="83"/>
    </row>
    <row r="13" spans="1:12" ht="12.6" customHeight="1" x14ac:dyDescent="0.2">
      <c r="A13" s="59" t="s">
        <v>272</v>
      </c>
      <c r="B13" s="268">
        <v>141</v>
      </c>
      <c r="C13" s="268">
        <v>88</v>
      </c>
      <c r="D13" s="268">
        <v>7</v>
      </c>
      <c r="E13" s="268">
        <v>20</v>
      </c>
      <c r="F13" s="268">
        <v>16</v>
      </c>
      <c r="G13" s="268">
        <v>19</v>
      </c>
      <c r="H13" s="268">
        <v>3</v>
      </c>
      <c r="I13" s="268">
        <v>17</v>
      </c>
      <c r="J13" s="268">
        <v>1</v>
      </c>
      <c r="L13" s="83"/>
    </row>
    <row r="14" spans="1:12" ht="12.6" customHeight="1" x14ac:dyDescent="0.2">
      <c r="A14" s="42" t="s">
        <v>94</v>
      </c>
      <c r="B14" s="269">
        <v>861</v>
      </c>
      <c r="C14" s="269">
        <v>503</v>
      </c>
      <c r="D14" s="269">
        <v>58</v>
      </c>
      <c r="E14" s="269">
        <v>116</v>
      </c>
      <c r="F14" s="269">
        <v>113</v>
      </c>
      <c r="G14" s="269">
        <v>76</v>
      </c>
      <c r="H14" s="269">
        <v>16</v>
      </c>
      <c r="I14" s="269">
        <v>111</v>
      </c>
      <c r="J14" s="269">
        <v>11</v>
      </c>
      <c r="L14" s="84"/>
    </row>
    <row r="15" spans="1:12" ht="20.100000000000001" customHeight="1" x14ac:dyDescent="0.2">
      <c r="A15" s="41" t="s">
        <v>237</v>
      </c>
      <c r="B15" s="269"/>
      <c r="C15" s="269"/>
      <c r="D15" s="269"/>
      <c r="E15" s="269"/>
      <c r="F15" s="269"/>
      <c r="G15" s="269"/>
      <c r="H15" s="269"/>
      <c r="I15" s="269"/>
      <c r="J15" s="269"/>
      <c r="L15" s="82"/>
    </row>
    <row r="16" spans="1:12" ht="12.6" customHeight="1" x14ac:dyDescent="0.2">
      <c r="A16" s="59" t="s">
        <v>240</v>
      </c>
      <c r="B16" s="268">
        <v>41</v>
      </c>
      <c r="C16" s="268">
        <v>19</v>
      </c>
      <c r="D16" s="268">
        <v>8</v>
      </c>
      <c r="E16" s="268">
        <v>7</v>
      </c>
      <c r="F16" s="268">
        <v>6</v>
      </c>
      <c r="G16" s="268">
        <v>3</v>
      </c>
      <c r="H16" s="268">
        <v>1</v>
      </c>
      <c r="I16" s="268">
        <v>7</v>
      </c>
      <c r="J16" s="268">
        <v>2</v>
      </c>
      <c r="L16" s="83"/>
    </row>
    <row r="17" spans="1:12" ht="15" customHeight="1" x14ac:dyDescent="0.2">
      <c r="A17" s="41" t="s">
        <v>238</v>
      </c>
      <c r="B17" s="268"/>
      <c r="C17" s="268"/>
      <c r="D17" s="268"/>
      <c r="E17" s="268"/>
      <c r="F17" s="268"/>
      <c r="G17" s="268"/>
      <c r="H17" s="268"/>
      <c r="I17" s="268"/>
      <c r="J17" s="268"/>
      <c r="L17" s="82"/>
    </row>
    <row r="18" spans="1:12" ht="12.6" customHeight="1" x14ac:dyDescent="0.2">
      <c r="A18" s="59" t="s">
        <v>240</v>
      </c>
      <c r="B18" s="268">
        <v>135</v>
      </c>
      <c r="C18" s="268">
        <v>93</v>
      </c>
      <c r="D18" s="268">
        <v>7</v>
      </c>
      <c r="E18" s="268">
        <v>13</v>
      </c>
      <c r="F18" s="268">
        <v>11</v>
      </c>
      <c r="G18" s="268">
        <v>15</v>
      </c>
      <c r="H18" s="267">
        <v>0</v>
      </c>
      <c r="I18" s="268">
        <v>18</v>
      </c>
      <c r="J18" s="267">
        <v>0</v>
      </c>
      <c r="L18" s="83"/>
    </row>
    <row r="19" spans="1:12" ht="12.6" customHeight="1" x14ac:dyDescent="0.2">
      <c r="A19" s="59" t="s">
        <v>273</v>
      </c>
      <c r="B19" s="268">
        <v>42</v>
      </c>
      <c r="C19" s="268">
        <v>28</v>
      </c>
      <c r="D19" s="268">
        <v>8</v>
      </c>
      <c r="E19" s="268">
        <v>7</v>
      </c>
      <c r="F19" s="268">
        <v>4</v>
      </c>
      <c r="G19" s="268">
        <v>5</v>
      </c>
      <c r="H19" s="267">
        <v>0</v>
      </c>
      <c r="I19" s="268">
        <v>8</v>
      </c>
      <c r="J19" s="267">
        <v>0</v>
      </c>
      <c r="L19" s="83"/>
    </row>
    <row r="20" spans="1:12" ht="12.6" customHeight="1" x14ac:dyDescent="0.2">
      <c r="A20" s="59" t="s">
        <v>274</v>
      </c>
      <c r="B20" s="268">
        <v>78</v>
      </c>
      <c r="C20" s="268">
        <v>48</v>
      </c>
      <c r="D20" s="268">
        <v>8</v>
      </c>
      <c r="E20" s="268">
        <v>12</v>
      </c>
      <c r="F20" s="268">
        <v>8</v>
      </c>
      <c r="G20" s="267">
        <v>6</v>
      </c>
      <c r="H20" s="268">
        <v>2</v>
      </c>
      <c r="I20" s="268">
        <v>13</v>
      </c>
      <c r="J20" s="268">
        <v>0</v>
      </c>
      <c r="L20" s="83"/>
    </row>
    <row r="21" spans="1:12" ht="12.6" customHeight="1" x14ac:dyDescent="0.2">
      <c r="A21" s="59" t="s">
        <v>275</v>
      </c>
      <c r="B21" s="268">
        <v>60</v>
      </c>
      <c r="C21" s="268">
        <v>36</v>
      </c>
      <c r="D21" s="268">
        <v>4</v>
      </c>
      <c r="E21" s="268">
        <v>8</v>
      </c>
      <c r="F21" s="268">
        <v>5</v>
      </c>
      <c r="G21" s="268">
        <v>6</v>
      </c>
      <c r="H21" s="267">
        <v>0</v>
      </c>
      <c r="I21" s="268">
        <v>9</v>
      </c>
      <c r="J21" s="268">
        <v>1</v>
      </c>
      <c r="L21" s="83"/>
    </row>
    <row r="22" spans="1:12" ht="12.6" customHeight="1" x14ac:dyDescent="0.2">
      <c r="A22" s="42" t="s">
        <v>95</v>
      </c>
      <c r="B22" s="269">
        <v>356</v>
      </c>
      <c r="C22" s="269">
        <v>224</v>
      </c>
      <c r="D22" s="269">
        <v>35</v>
      </c>
      <c r="E22" s="269">
        <v>47</v>
      </c>
      <c r="F22" s="269">
        <v>34</v>
      </c>
      <c r="G22" s="269">
        <v>35</v>
      </c>
      <c r="H22" s="269">
        <v>3</v>
      </c>
      <c r="I22" s="269">
        <v>55</v>
      </c>
      <c r="J22" s="269">
        <v>3</v>
      </c>
      <c r="L22" s="84"/>
    </row>
    <row r="23" spans="1:12" ht="15" customHeight="1" x14ac:dyDescent="0.2">
      <c r="A23" s="41" t="s">
        <v>238</v>
      </c>
      <c r="B23" s="269"/>
      <c r="C23" s="269"/>
      <c r="D23" s="269"/>
      <c r="E23" s="269"/>
      <c r="F23" s="269"/>
      <c r="G23" s="269"/>
      <c r="H23" s="269"/>
      <c r="I23" s="269"/>
      <c r="J23" s="269"/>
      <c r="L23" s="82"/>
    </row>
    <row r="24" spans="1:12" ht="12.6" customHeight="1" x14ac:dyDescent="0.2">
      <c r="A24" s="59" t="s">
        <v>241</v>
      </c>
      <c r="B24" s="268">
        <v>50</v>
      </c>
      <c r="C24" s="268">
        <v>33</v>
      </c>
      <c r="D24" s="268">
        <v>6</v>
      </c>
      <c r="E24" s="268">
        <v>8</v>
      </c>
      <c r="F24" s="268">
        <v>7</v>
      </c>
      <c r="G24" s="268">
        <v>4</v>
      </c>
      <c r="H24" s="268">
        <v>1</v>
      </c>
      <c r="I24" s="268">
        <v>9</v>
      </c>
      <c r="J24" s="268">
        <v>0</v>
      </c>
      <c r="L24" s="83"/>
    </row>
    <row r="25" spans="1:12" ht="12.6" customHeight="1" x14ac:dyDescent="0.2">
      <c r="A25" s="59" t="s">
        <v>276</v>
      </c>
      <c r="B25" s="268">
        <v>138</v>
      </c>
      <c r="C25" s="268">
        <v>89</v>
      </c>
      <c r="D25" s="268">
        <v>12</v>
      </c>
      <c r="E25" s="268">
        <v>20</v>
      </c>
      <c r="F25" s="268">
        <v>17</v>
      </c>
      <c r="G25" s="268">
        <v>14</v>
      </c>
      <c r="H25" s="268">
        <v>2</v>
      </c>
      <c r="I25" s="268">
        <v>17</v>
      </c>
      <c r="J25" s="268">
        <v>1</v>
      </c>
      <c r="L25" s="83"/>
    </row>
    <row r="26" spans="1:12" ht="12.6" customHeight="1" x14ac:dyDescent="0.2">
      <c r="A26" s="42" t="s">
        <v>96</v>
      </c>
      <c r="B26" s="269">
        <v>188</v>
      </c>
      <c r="C26" s="269">
        <v>122</v>
      </c>
      <c r="D26" s="269">
        <v>18</v>
      </c>
      <c r="E26" s="269">
        <v>28</v>
      </c>
      <c r="F26" s="269">
        <v>24</v>
      </c>
      <c r="G26" s="269">
        <v>18</v>
      </c>
      <c r="H26" s="269">
        <v>3</v>
      </c>
      <c r="I26" s="269">
        <v>26</v>
      </c>
      <c r="J26" s="269">
        <v>1</v>
      </c>
      <c r="L26" s="84"/>
    </row>
    <row r="27" spans="1:12" s="12" customFormat="1" ht="26.1" customHeight="1" x14ac:dyDescent="0.2">
      <c r="A27" s="80" t="s">
        <v>24</v>
      </c>
      <c r="B27" s="54">
        <v>1405</v>
      </c>
      <c r="C27" s="54">
        <v>849</v>
      </c>
      <c r="D27" s="54">
        <v>111</v>
      </c>
      <c r="E27" s="54">
        <v>191</v>
      </c>
      <c r="F27" s="54">
        <v>171</v>
      </c>
      <c r="G27" s="54">
        <v>129</v>
      </c>
      <c r="H27" s="54">
        <v>22</v>
      </c>
      <c r="I27" s="54">
        <v>192</v>
      </c>
      <c r="J27" s="54">
        <v>15</v>
      </c>
      <c r="L27" s="81"/>
    </row>
    <row r="28" spans="1:12" s="12" customFormat="1" ht="24.95" customHeight="1" x14ac:dyDescent="0.2">
      <c r="A28" s="41" t="s">
        <v>242</v>
      </c>
      <c r="B28" s="54"/>
      <c r="C28" s="54"/>
      <c r="D28" s="54"/>
      <c r="E28" s="54"/>
      <c r="F28" s="54"/>
      <c r="G28" s="54"/>
      <c r="H28" s="54"/>
      <c r="I28" s="54"/>
      <c r="J28" s="54"/>
      <c r="L28" s="82"/>
    </row>
    <row r="29" spans="1:12" ht="12.6" customHeight="1" x14ac:dyDescent="0.2">
      <c r="A29" s="59" t="s">
        <v>243</v>
      </c>
      <c r="B29" s="268">
        <v>21</v>
      </c>
      <c r="C29" s="268">
        <v>12</v>
      </c>
      <c r="D29" s="268">
        <v>2</v>
      </c>
      <c r="E29" s="268">
        <v>2</v>
      </c>
      <c r="F29" s="268">
        <v>5</v>
      </c>
      <c r="G29" s="267">
        <v>0</v>
      </c>
      <c r="H29" s="267">
        <v>0</v>
      </c>
      <c r="I29" s="268">
        <v>3</v>
      </c>
      <c r="J29" s="267">
        <v>0</v>
      </c>
      <c r="L29" s="83"/>
    </row>
    <row r="30" spans="1:12" ht="12.6" customHeight="1" x14ac:dyDescent="0.2">
      <c r="A30" s="59" t="s">
        <v>21</v>
      </c>
      <c r="B30" s="268">
        <v>89</v>
      </c>
      <c r="C30" s="268">
        <v>47</v>
      </c>
      <c r="D30" s="268">
        <v>8</v>
      </c>
      <c r="E30" s="268">
        <v>10</v>
      </c>
      <c r="F30" s="268">
        <v>14</v>
      </c>
      <c r="G30" s="268">
        <v>6</v>
      </c>
      <c r="H30" s="268">
        <v>2</v>
      </c>
      <c r="I30" s="268">
        <v>13</v>
      </c>
      <c r="J30" s="268">
        <v>3</v>
      </c>
      <c r="L30" s="83"/>
    </row>
    <row r="31" spans="1:12" ht="15" customHeight="1" x14ac:dyDescent="0.2">
      <c r="A31" s="41" t="s">
        <v>238</v>
      </c>
      <c r="B31" s="268"/>
      <c r="C31" s="268"/>
      <c r="D31" s="268"/>
      <c r="E31" s="268"/>
      <c r="F31" s="268"/>
      <c r="G31" s="268"/>
      <c r="H31" s="268"/>
      <c r="I31" s="268"/>
      <c r="J31" s="268"/>
      <c r="L31" s="82"/>
    </row>
    <row r="32" spans="1:12" ht="12.6" customHeight="1" x14ac:dyDescent="0.2">
      <c r="A32" s="59" t="s">
        <v>21</v>
      </c>
      <c r="B32" s="268">
        <v>152</v>
      </c>
      <c r="C32" s="268">
        <v>100</v>
      </c>
      <c r="D32" s="268">
        <v>13</v>
      </c>
      <c r="E32" s="268">
        <v>19</v>
      </c>
      <c r="F32" s="268">
        <v>17</v>
      </c>
      <c r="G32" s="268">
        <v>14</v>
      </c>
      <c r="H32" s="267">
        <v>0</v>
      </c>
      <c r="I32" s="268">
        <v>20</v>
      </c>
      <c r="J32" s="268">
        <v>0</v>
      </c>
      <c r="L32" s="83"/>
    </row>
    <row r="33" spans="1:12" ht="12.6" customHeight="1" x14ac:dyDescent="0.2">
      <c r="A33" s="59" t="s">
        <v>277</v>
      </c>
      <c r="B33" s="268">
        <v>84</v>
      </c>
      <c r="C33" s="268">
        <v>58</v>
      </c>
      <c r="D33" s="268">
        <v>9</v>
      </c>
      <c r="E33" s="268">
        <v>11</v>
      </c>
      <c r="F33" s="268">
        <v>6</v>
      </c>
      <c r="G33" s="267">
        <v>7</v>
      </c>
      <c r="H33" s="268">
        <v>1</v>
      </c>
      <c r="I33" s="268">
        <v>8</v>
      </c>
      <c r="J33" s="268">
        <v>2</v>
      </c>
      <c r="L33" s="83"/>
    </row>
    <row r="34" spans="1:12" ht="12.6" customHeight="1" x14ac:dyDescent="0.2">
      <c r="A34" s="42" t="s">
        <v>97</v>
      </c>
      <c r="B34" s="269">
        <v>346</v>
      </c>
      <c r="C34" s="269">
        <v>217</v>
      </c>
      <c r="D34" s="269">
        <v>32</v>
      </c>
      <c r="E34" s="269">
        <v>42</v>
      </c>
      <c r="F34" s="269">
        <v>42</v>
      </c>
      <c r="G34" s="269">
        <v>27</v>
      </c>
      <c r="H34" s="269">
        <v>3</v>
      </c>
      <c r="I34" s="269">
        <v>44</v>
      </c>
      <c r="J34" s="269">
        <v>5</v>
      </c>
      <c r="L34" s="84"/>
    </row>
    <row r="35" spans="1:12" ht="20.100000000000001" customHeight="1" x14ac:dyDescent="0.2">
      <c r="A35" s="41" t="s">
        <v>242</v>
      </c>
      <c r="B35" s="269"/>
      <c r="C35" s="269"/>
      <c r="D35" s="269"/>
      <c r="E35" s="269"/>
      <c r="F35" s="269"/>
      <c r="G35" s="269"/>
      <c r="H35" s="269"/>
      <c r="I35" s="269"/>
      <c r="J35" s="269"/>
      <c r="L35" s="82"/>
    </row>
    <row r="36" spans="1:12" ht="12.6" customHeight="1" x14ac:dyDescent="0.2">
      <c r="A36" s="59" t="s">
        <v>244</v>
      </c>
      <c r="B36" s="268">
        <v>43</v>
      </c>
      <c r="C36" s="268">
        <v>24</v>
      </c>
      <c r="D36" s="268">
        <v>1</v>
      </c>
      <c r="E36" s="268">
        <v>5</v>
      </c>
      <c r="F36" s="268">
        <v>9</v>
      </c>
      <c r="G36" s="267">
        <v>3</v>
      </c>
      <c r="H36" s="268">
        <v>2</v>
      </c>
      <c r="I36" s="268">
        <v>4</v>
      </c>
      <c r="J36" s="268">
        <v>2</v>
      </c>
      <c r="L36" s="83"/>
    </row>
    <row r="37" spans="1:12" ht="12.6" customHeight="1" x14ac:dyDescent="0.2">
      <c r="A37" s="59" t="s">
        <v>278</v>
      </c>
      <c r="B37" s="268">
        <v>82</v>
      </c>
      <c r="C37" s="268">
        <v>35</v>
      </c>
      <c r="D37" s="268">
        <v>8</v>
      </c>
      <c r="E37" s="268">
        <v>11</v>
      </c>
      <c r="F37" s="268">
        <v>14</v>
      </c>
      <c r="G37" s="267">
        <v>2</v>
      </c>
      <c r="H37" s="268">
        <v>3</v>
      </c>
      <c r="I37" s="268">
        <v>13</v>
      </c>
      <c r="J37" s="268">
        <v>3</v>
      </c>
      <c r="L37" s="83"/>
    </row>
    <row r="38" spans="1:12" ht="15" customHeight="1" x14ac:dyDescent="0.2">
      <c r="A38" s="41" t="s">
        <v>238</v>
      </c>
      <c r="L38" s="82"/>
    </row>
    <row r="39" spans="1:12" ht="12.6" customHeight="1" x14ac:dyDescent="0.2">
      <c r="A39" s="59" t="s">
        <v>245</v>
      </c>
      <c r="B39" s="268">
        <v>70</v>
      </c>
      <c r="C39" s="268">
        <v>45</v>
      </c>
      <c r="D39" s="268">
        <v>9</v>
      </c>
      <c r="E39" s="268">
        <v>6</v>
      </c>
      <c r="F39" s="268">
        <v>6</v>
      </c>
      <c r="G39" s="267">
        <v>6</v>
      </c>
      <c r="H39" s="268">
        <v>0</v>
      </c>
      <c r="I39" s="268">
        <v>11</v>
      </c>
      <c r="J39" s="268">
        <v>0</v>
      </c>
      <c r="L39" s="83"/>
    </row>
    <row r="40" spans="1:12" ht="12.6" customHeight="1" x14ac:dyDescent="0.2">
      <c r="A40" s="59" t="s">
        <v>279</v>
      </c>
      <c r="B40" s="268">
        <v>170</v>
      </c>
      <c r="C40" s="268">
        <v>108</v>
      </c>
      <c r="D40" s="268">
        <v>18</v>
      </c>
      <c r="E40" s="268">
        <v>17</v>
      </c>
      <c r="F40" s="268">
        <v>21</v>
      </c>
      <c r="G40" s="268">
        <v>16</v>
      </c>
      <c r="H40" s="267">
        <v>0</v>
      </c>
      <c r="I40" s="268">
        <v>21</v>
      </c>
      <c r="J40" s="268">
        <v>0</v>
      </c>
      <c r="L40" s="83"/>
    </row>
    <row r="41" spans="1:12" ht="12.6" customHeight="1" x14ac:dyDescent="0.2">
      <c r="A41" s="42" t="s">
        <v>411</v>
      </c>
      <c r="B41" s="269">
        <v>365</v>
      </c>
      <c r="C41" s="269">
        <v>212</v>
      </c>
      <c r="D41" s="269">
        <v>36</v>
      </c>
      <c r="E41" s="269">
        <v>39</v>
      </c>
      <c r="F41" s="269">
        <v>50</v>
      </c>
      <c r="G41" s="269">
        <v>27</v>
      </c>
      <c r="H41" s="269">
        <v>5</v>
      </c>
      <c r="I41" s="269">
        <v>49</v>
      </c>
      <c r="J41" s="269">
        <v>5</v>
      </c>
      <c r="L41" s="84"/>
    </row>
    <row r="42" spans="1:12" ht="20.100000000000001" customHeight="1" x14ac:dyDescent="0.2">
      <c r="A42" s="42" t="s">
        <v>237</v>
      </c>
      <c r="L42" s="84"/>
    </row>
    <row r="43" spans="1:12" ht="12.6" customHeight="1" x14ac:dyDescent="0.2">
      <c r="A43" s="59" t="s">
        <v>246</v>
      </c>
      <c r="B43" s="268">
        <v>38</v>
      </c>
      <c r="C43" s="268">
        <v>17</v>
      </c>
      <c r="D43" s="268">
        <v>9</v>
      </c>
      <c r="E43" s="268">
        <v>4</v>
      </c>
      <c r="F43" s="268">
        <v>6</v>
      </c>
      <c r="G43" s="267">
        <v>1</v>
      </c>
      <c r="H43" s="268">
        <v>1</v>
      </c>
      <c r="I43" s="268">
        <v>6</v>
      </c>
      <c r="J43" s="268">
        <v>2</v>
      </c>
      <c r="L43" s="83"/>
    </row>
    <row r="44" spans="1:12" ht="15" customHeight="1" x14ac:dyDescent="0.2">
      <c r="A44" s="41" t="s">
        <v>238</v>
      </c>
      <c r="B44" s="268"/>
      <c r="C44" s="268"/>
      <c r="D44" s="268"/>
      <c r="E44" s="268"/>
      <c r="F44" s="268"/>
      <c r="G44" s="267"/>
      <c r="H44" s="268"/>
      <c r="I44" s="268"/>
      <c r="J44" s="268"/>
      <c r="L44" s="82"/>
    </row>
    <row r="45" spans="1:12" ht="12.6" customHeight="1" x14ac:dyDescent="0.2">
      <c r="A45" s="59" t="s">
        <v>247</v>
      </c>
      <c r="B45" s="268">
        <v>63</v>
      </c>
      <c r="C45" s="268">
        <v>39</v>
      </c>
      <c r="D45" s="268">
        <v>10</v>
      </c>
      <c r="E45" s="268">
        <v>8</v>
      </c>
      <c r="F45" s="268">
        <v>5</v>
      </c>
      <c r="G45" s="268">
        <v>4</v>
      </c>
      <c r="H45" s="268">
        <v>2</v>
      </c>
      <c r="I45" s="268">
        <v>10</v>
      </c>
      <c r="J45" s="268">
        <v>0</v>
      </c>
      <c r="L45" s="83"/>
    </row>
    <row r="46" spans="1:12" ht="12.6" customHeight="1" x14ac:dyDescent="0.2">
      <c r="A46" s="59" t="s">
        <v>280</v>
      </c>
      <c r="B46" s="268">
        <v>69</v>
      </c>
      <c r="C46" s="268">
        <v>51</v>
      </c>
      <c r="D46" s="268">
        <v>9</v>
      </c>
      <c r="E46" s="268">
        <v>10</v>
      </c>
      <c r="F46" s="268">
        <v>7</v>
      </c>
      <c r="G46" s="267">
        <v>4</v>
      </c>
      <c r="H46" s="267">
        <v>0</v>
      </c>
      <c r="I46" s="268">
        <v>8</v>
      </c>
      <c r="J46" s="267">
        <v>0</v>
      </c>
      <c r="L46" s="83"/>
    </row>
    <row r="47" spans="1:12" ht="12.6" customHeight="1" x14ac:dyDescent="0.2">
      <c r="A47" s="59" t="s">
        <v>281</v>
      </c>
      <c r="B47" s="268">
        <v>56</v>
      </c>
      <c r="C47" s="268">
        <v>32</v>
      </c>
      <c r="D47" s="268">
        <v>5</v>
      </c>
      <c r="E47" s="268">
        <v>6</v>
      </c>
      <c r="F47" s="268">
        <v>5</v>
      </c>
      <c r="G47" s="267">
        <v>3</v>
      </c>
      <c r="H47" s="268">
        <v>1</v>
      </c>
      <c r="I47" s="268">
        <v>8</v>
      </c>
      <c r="J47" s="267">
        <v>0</v>
      </c>
      <c r="L47" s="83"/>
    </row>
    <row r="48" spans="1:12" ht="12.6" customHeight="1" x14ac:dyDescent="0.2">
      <c r="A48" s="42" t="s">
        <v>98</v>
      </c>
      <c r="B48" s="269">
        <v>226</v>
      </c>
      <c r="C48" s="269">
        <v>139</v>
      </c>
      <c r="D48" s="269">
        <v>33</v>
      </c>
      <c r="E48" s="269">
        <v>28</v>
      </c>
      <c r="F48" s="269">
        <v>23</v>
      </c>
      <c r="G48" s="269">
        <v>12</v>
      </c>
      <c r="H48" s="269">
        <v>4</v>
      </c>
      <c r="I48" s="269">
        <v>32</v>
      </c>
      <c r="J48" s="269">
        <v>2</v>
      </c>
      <c r="L48" s="84"/>
    </row>
    <row r="49" spans="1:12" ht="28.15" customHeight="1" x14ac:dyDescent="0.2">
      <c r="A49" s="43" t="s">
        <v>25</v>
      </c>
      <c r="B49" s="54">
        <v>937</v>
      </c>
      <c r="C49" s="54">
        <v>568</v>
      </c>
      <c r="D49" s="54">
        <v>101</v>
      </c>
      <c r="E49" s="54">
        <v>109</v>
      </c>
      <c r="F49" s="54">
        <v>115</v>
      </c>
      <c r="G49" s="54">
        <v>66</v>
      </c>
      <c r="H49" s="54">
        <v>12</v>
      </c>
      <c r="I49" s="54">
        <v>125</v>
      </c>
      <c r="J49" s="54">
        <v>12</v>
      </c>
      <c r="L49" s="81"/>
    </row>
    <row r="50" spans="1:12" s="12" customFormat="1" ht="12.6" customHeight="1" x14ac:dyDescent="0.2">
      <c r="A50" s="81"/>
    </row>
  </sheetData>
  <mergeCells count="11">
    <mergeCell ref="A3:A5"/>
    <mergeCell ref="F4:F5"/>
    <mergeCell ref="E4:E5"/>
    <mergeCell ref="J4:J5"/>
    <mergeCell ref="H4:H5"/>
    <mergeCell ref="G4:G5"/>
    <mergeCell ref="D4:D5"/>
    <mergeCell ref="C4:C5"/>
    <mergeCell ref="I4:I5"/>
    <mergeCell ref="C3:J3"/>
    <mergeCell ref="B3:B5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8.6640625" style="10" customWidth="1"/>
    <col min="2" max="2" width="7.6640625" style="30" customWidth="1"/>
    <col min="3" max="3" width="11.33203125" style="30" customWidth="1"/>
    <col min="4" max="4" width="9" style="30" customWidth="1"/>
    <col min="5" max="5" width="8.6640625" style="30" customWidth="1"/>
    <col min="6" max="6" width="8.83203125" style="30" customWidth="1"/>
    <col min="7" max="7" width="10" style="30" customWidth="1"/>
    <col min="8" max="8" width="11.5" style="30" customWidth="1"/>
    <col min="9" max="9" width="9.1640625" style="30" customWidth="1"/>
    <col min="10" max="10" width="9.6640625" style="30" customWidth="1"/>
    <col min="11" max="11" width="9.6640625" style="10" customWidth="1"/>
    <col min="12" max="12" width="8" style="10" customWidth="1"/>
    <col min="13" max="16384" width="14.6640625" style="10"/>
  </cols>
  <sheetData>
    <row r="1" spans="1:13" s="31" customFormat="1" ht="16.5" customHeight="1" x14ac:dyDescent="0.2">
      <c r="A1" s="53" t="s">
        <v>283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31" customFormat="1" ht="14.85" customHeight="1" x14ac:dyDescent="0.2">
      <c r="A2" s="377" t="s">
        <v>469</v>
      </c>
      <c r="B2" s="357"/>
      <c r="C2" s="357"/>
      <c r="D2" s="357"/>
      <c r="E2" s="357"/>
      <c r="F2" s="357"/>
      <c r="G2" s="357"/>
      <c r="H2" s="357"/>
      <c r="I2" s="357"/>
      <c r="J2" s="357"/>
      <c r="K2" s="399"/>
      <c r="L2" s="399"/>
    </row>
    <row r="3" spans="1:13" s="11" customFormat="1" ht="18" customHeight="1" x14ac:dyDescent="0.15">
      <c r="A3" s="589" t="s">
        <v>93</v>
      </c>
      <c r="B3" s="585" t="s">
        <v>79</v>
      </c>
      <c r="C3" s="592" t="s">
        <v>409</v>
      </c>
      <c r="D3" s="593"/>
      <c r="E3" s="593"/>
      <c r="F3" s="593"/>
      <c r="G3" s="593"/>
      <c r="H3" s="593"/>
      <c r="I3" s="593"/>
      <c r="J3" s="593"/>
      <c r="K3" s="400"/>
      <c r="L3" s="400"/>
    </row>
    <row r="4" spans="1:13" s="11" customFormat="1" ht="15" customHeight="1" x14ac:dyDescent="0.15">
      <c r="A4" s="590"/>
      <c r="B4" s="586"/>
      <c r="C4" s="577" t="s">
        <v>425</v>
      </c>
      <c r="D4" s="573" t="s">
        <v>172</v>
      </c>
      <c r="E4" s="573" t="s">
        <v>82</v>
      </c>
      <c r="F4" s="573" t="s">
        <v>83</v>
      </c>
      <c r="G4" s="579" t="s">
        <v>426</v>
      </c>
      <c r="H4" s="577" t="s">
        <v>410</v>
      </c>
      <c r="I4" s="581" t="s">
        <v>298</v>
      </c>
      <c r="J4" s="575" t="s">
        <v>408</v>
      </c>
      <c r="K4" s="401"/>
      <c r="L4" s="401"/>
    </row>
    <row r="5" spans="1:13" s="11" customFormat="1" ht="90" customHeight="1" x14ac:dyDescent="0.15">
      <c r="A5" s="591"/>
      <c r="B5" s="587"/>
      <c r="C5" s="578"/>
      <c r="D5" s="574"/>
      <c r="E5" s="574"/>
      <c r="F5" s="574"/>
      <c r="G5" s="580"/>
      <c r="H5" s="578"/>
      <c r="I5" s="582"/>
      <c r="J5" s="576"/>
      <c r="K5" s="401"/>
      <c r="L5" s="401"/>
    </row>
    <row r="6" spans="1:13" s="11" customFormat="1" ht="27" customHeight="1" x14ac:dyDescent="0.2">
      <c r="A6" s="71" t="s">
        <v>237</v>
      </c>
      <c r="B6" s="271"/>
      <c r="C6" s="261"/>
      <c r="D6" s="271"/>
      <c r="E6" s="271"/>
      <c r="F6" s="271"/>
      <c r="G6" s="261"/>
      <c r="H6" s="271"/>
      <c r="I6" s="272"/>
      <c r="J6" s="271"/>
      <c r="K6" s="79"/>
      <c r="L6" s="79"/>
      <c r="M6" s="92"/>
    </row>
    <row r="7" spans="1:13" ht="12.6" customHeight="1" x14ac:dyDescent="0.2">
      <c r="A7" s="72" t="s">
        <v>248</v>
      </c>
      <c r="B7" s="268">
        <v>83</v>
      </c>
      <c r="C7" s="268">
        <v>39</v>
      </c>
      <c r="D7" s="268">
        <v>5</v>
      </c>
      <c r="E7" s="268">
        <v>10</v>
      </c>
      <c r="F7" s="268">
        <v>13</v>
      </c>
      <c r="G7" s="267">
        <v>3</v>
      </c>
      <c r="H7" s="268">
        <v>4</v>
      </c>
      <c r="I7" s="268">
        <v>15</v>
      </c>
      <c r="J7" s="268">
        <v>4</v>
      </c>
      <c r="K7" s="115"/>
      <c r="L7" s="115"/>
      <c r="M7" s="93"/>
    </row>
    <row r="8" spans="1:13" ht="15" customHeight="1" x14ac:dyDescent="0.2">
      <c r="A8" s="44" t="s">
        <v>238</v>
      </c>
      <c r="B8" s="268"/>
      <c r="C8" s="268"/>
      <c r="D8" s="268"/>
      <c r="E8" s="268"/>
      <c r="F8" s="268"/>
      <c r="G8" s="267"/>
      <c r="H8" s="268"/>
      <c r="I8" s="268"/>
      <c r="J8" s="268"/>
      <c r="K8" s="115"/>
      <c r="L8" s="115"/>
      <c r="M8" s="94"/>
    </row>
    <row r="9" spans="1:13" ht="12.6" customHeight="1" x14ac:dyDescent="0.2">
      <c r="A9" s="72" t="s">
        <v>249</v>
      </c>
      <c r="B9" s="268">
        <v>103</v>
      </c>
      <c r="C9" s="268">
        <v>68</v>
      </c>
      <c r="D9" s="268">
        <v>13</v>
      </c>
      <c r="E9" s="268">
        <v>11</v>
      </c>
      <c r="F9" s="268">
        <v>10</v>
      </c>
      <c r="G9" s="268">
        <v>7</v>
      </c>
      <c r="H9" s="268">
        <v>1</v>
      </c>
      <c r="I9" s="268">
        <v>12</v>
      </c>
      <c r="J9" s="268">
        <v>0</v>
      </c>
      <c r="K9" s="115"/>
      <c r="L9" s="115"/>
      <c r="M9" s="93"/>
    </row>
    <row r="10" spans="1:13" ht="12.6" customHeight="1" x14ac:dyDescent="0.2">
      <c r="A10" s="73" t="s">
        <v>268</v>
      </c>
      <c r="B10" s="268">
        <v>65</v>
      </c>
      <c r="C10" s="268">
        <v>42</v>
      </c>
      <c r="D10" s="268">
        <v>8</v>
      </c>
      <c r="E10" s="268">
        <v>9</v>
      </c>
      <c r="F10" s="268">
        <v>4</v>
      </c>
      <c r="G10" s="267">
        <v>1</v>
      </c>
      <c r="H10" s="268">
        <v>2</v>
      </c>
      <c r="I10" s="268">
        <v>9</v>
      </c>
      <c r="J10" s="268">
        <v>1</v>
      </c>
      <c r="K10" s="115"/>
      <c r="L10" s="115"/>
      <c r="M10" s="95"/>
    </row>
    <row r="11" spans="1:13" ht="12.6" customHeight="1" x14ac:dyDescent="0.2">
      <c r="A11" s="73" t="s">
        <v>267</v>
      </c>
      <c r="B11" s="268">
        <v>176</v>
      </c>
      <c r="C11" s="268">
        <v>110</v>
      </c>
      <c r="D11" s="268">
        <v>27</v>
      </c>
      <c r="E11" s="268">
        <v>21</v>
      </c>
      <c r="F11" s="268">
        <v>17</v>
      </c>
      <c r="G11" s="268">
        <v>11</v>
      </c>
      <c r="H11" s="268">
        <v>1</v>
      </c>
      <c r="I11" s="268">
        <v>28</v>
      </c>
      <c r="J11" s="268">
        <v>4</v>
      </c>
      <c r="K11" s="115"/>
      <c r="L11" s="115"/>
      <c r="M11" s="95"/>
    </row>
    <row r="12" spans="1:13" s="31" customFormat="1" ht="12.6" customHeight="1" x14ac:dyDescent="0.2">
      <c r="A12" s="45" t="s">
        <v>99</v>
      </c>
      <c r="B12" s="268">
        <v>427</v>
      </c>
      <c r="C12" s="268">
        <v>259</v>
      </c>
      <c r="D12" s="268">
        <v>53</v>
      </c>
      <c r="E12" s="268">
        <v>51</v>
      </c>
      <c r="F12" s="268">
        <v>44</v>
      </c>
      <c r="G12" s="267">
        <v>22</v>
      </c>
      <c r="H12" s="268">
        <v>8</v>
      </c>
      <c r="I12" s="268">
        <v>64</v>
      </c>
      <c r="J12" s="268">
        <v>9</v>
      </c>
      <c r="K12" s="115"/>
      <c r="L12" s="115"/>
      <c r="M12" s="96"/>
    </row>
    <row r="13" spans="1:13" s="31" customFormat="1" ht="15" customHeight="1" x14ac:dyDescent="0.2">
      <c r="A13" s="44" t="s">
        <v>238</v>
      </c>
      <c r="B13" s="268"/>
      <c r="C13" s="268"/>
      <c r="D13" s="268"/>
      <c r="E13" s="268"/>
      <c r="F13" s="268"/>
      <c r="G13" s="268"/>
      <c r="H13" s="268"/>
      <c r="I13" s="268"/>
      <c r="J13" s="268"/>
      <c r="K13" s="115"/>
      <c r="L13" s="115"/>
      <c r="M13" s="94"/>
    </row>
    <row r="14" spans="1:13" ht="12.6" customHeight="1" x14ac:dyDescent="0.2">
      <c r="A14" s="72" t="s">
        <v>250</v>
      </c>
      <c r="B14" s="269">
        <v>66</v>
      </c>
      <c r="C14" s="269">
        <v>46</v>
      </c>
      <c r="D14" s="269">
        <v>8</v>
      </c>
      <c r="E14" s="269">
        <v>6</v>
      </c>
      <c r="F14" s="269">
        <v>6</v>
      </c>
      <c r="G14" s="269">
        <v>3</v>
      </c>
      <c r="H14" s="269">
        <v>1</v>
      </c>
      <c r="I14" s="269">
        <v>8</v>
      </c>
      <c r="J14" s="269">
        <v>0</v>
      </c>
      <c r="K14" s="115"/>
      <c r="L14" s="115"/>
      <c r="M14" s="93"/>
    </row>
    <row r="15" spans="1:13" ht="12.6" customHeight="1" x14ac:dyDescent="0.2">
      <c r="A15" s="73" t="s">
        <v>266</v>
      </c>
      <c r="B15" s="269">
        <v>90</v>
      </c>
      <c r="C15" s="269">
        <v>54</v>
      </c>
      <c r="D15" s="269">
        <v>10</v>
      </c>
      <c r="E15" s="269">
        <v>11</v>
      </c>
      <c r="F15" s="269">
        <v>9</v>
      </c>
      <c r="G15" s="269">
        <v>5</v>
      </c>
      <c r="H15" s="269">
        <v>1</v>
      </c>
      <c r="I15" s="269">
        <v>15</v>
      </c>
      <c r="J15" s="269">
        <v>2</v>
      </c>
      <c r="K15" s="115"/>
      <c r="L15" s="115"/>
      <c r="M15" s="95"/>
    </row>
    <row r="16" spans="1:13" ht="12.6" customHeight="1" x14ac:dyDescent="0.2">
      <c r="A16" s="73" t="s">
        <v>265</v>
      </c>
      <c r="B16" s="268">
        <v>60</v>
      </c>
      <c r="C16" s="268">
        <v>37</v>
      </c>
      <c r="D16" s="268">
        <v>7</v>
      </c>
      <c r="E16" s="268">
        <v>8</v>
      </c>
      <c r="F16" s="268">
        <v>5</v>
      </c>
      <c r="G16" s="268">
        <v>4</v>
      </c>
      <c r="H16" s="268">
        <v>0</v>
      </c>
      <c r="I16" s="268">
        <v>8</v>
      </c>
      <c r="J16" s="268">
        <v>0</v>
      </c>
      <c r="K16" s="115"/>
      <c r="L16" s="115"/>
      <c r="M16" s="95"/>
    </row>
    <row r="17" spans="1:13" ht="12.6" customHeight="1" x14ac:dyDescent="0.2">
      <c r="A17" s="45" t="s">
        <v>252</v>
      </c>
      <c r="B17" s="268"/>
      <c r="C17" s="268"/>
      <c r="D17" s="268"/>
      <c r="E17" s="268"/>
      <c r="F17" s="268"/>
      <c r="G17" s="268"/>
      <c r="H17" s="268"/>
      <c r="I17" s="268"/>
      <c r="J17" s="268"/>
      <c r="K17" s="115"/>
      <c r="L17" s="115"/>
      <c r="M17" s="96"/>
    </row>
    <row r="18" spans="1:13" s="31" customFormat="1" ht="12.6" customHeight="1" x14ac:dyDescent="0.2">
      <c r="A18" s="44" t="s">
        <v>251</v>
      </c>
      <c r="B18" s="268">
        <v>216</v>
      </c>
      <c r="C18" s="268">
        <v>137</v>
      </c>
      <c r="D18" s="268">
        <v>25</v>
      </c>
      <c r="E18" s="268">
        <v>25</v>
      </c>
      <c r="F18" s="268">
        <v>20</v>
      </c>
      <c r="G18" s="268">
        <v>12</v>
      </c>
      <c r="H18" s="267">
        <v>2</v>
      </c>
      <c r="I18" s="268">
        <v>31</v>
      </c>
      <c r="J18" s="267">
        <v>2</v>
      </c>
      <c r="K18" s="115"/>
      <c r="L18" s="115"/>
      <c r="M18" s="94"/>
    </row>
    <row r="19" spans="1:13" s="31" customFormat="1" ht="15" customHeight="1" x14ac:dyDescent="0.2">
      <c r="A19" s="44" t="s">
        <v>238</v>
      </c>
      <c r="B19" s="268"/>
      <c r="C19" s="268"/>
      <c r="D19" s="268"/>
      <c r="E19" s="268"/>
      <c r="F19" s="268"/>
      <c r="G19" s="268"/>
      <c r="H19" s="267"/>
      <c r="I19" s="268"/>
      <c r="J19" s="267"/>
      <c r="K19" s="115"/>
      <c r="L19" s="115"/>
      <c r="M19" s="94"/>
    </row>
    <row r="20" spans="1:13" ht="12.6" customHeight="1" x14ac:dyDescent="0.2">
      <c r="A20" s="72" t="s">
        <v>253</v>
      </c>
      <c r="B20" s="268">
        <v>102</v>
      </c>
      <c r="C20" s="268">
        <v>61</v>
      </c>
      <c r="D20" s="268">
        <v>10</v>
      </c>
      <c r="E20" s="268">
        <v>12</v>
      </c>
      <c r="F20" s="268">
        <v>10</v>
      </c>
      <c r="G20" s="267">
        <v>11</v>
      </c>
      <c r="H20" s="268">
        <v>3</v>
      </c>
      <c r="I20" s="268">
        <v>14</v>
      </c>
      <c r="J20" s="268">
        <v>2</v>
      </c>
      <c r="K20" s="115"/>
      <c r="L20" s="115"/>
      <c r="M20" s="93"/>
    </row>
    <row r="21" spans="1:13" ht="12.6" customHeight="1" x14ac:dyDescent="0.2">
      <c r="A21" s="73" t="s">
        <v>263</v>
      </c>
      <c r="B21" s="268">
        <v>87</v>
      </c>
      <c r="C21" s="268">
        <v>53</v>
      </c>
      <c r="D21" s="268">
        <v>5</v>
      </c>
      <c r="E21" s="268">
        <v>8</v>
      </c>
      <c r="F21" s="268">
        <v>9</v>
      </c>
      <c r="G21" s="268">
        <v>8</v>
      </c>
      <c r="H21" s="267">
        <v>2</v>
      </c>
      <c r="I21" s="268">
        <v>13</v>
      </c>
      <c r="J21" s="268">
        <v>3</v>
      </c>
      <c r="K21" s="115"/>
      <c r="L21" s="115"/>
      <c r="M21" s="95"/>
    </row>
    <row r="22" spans="1:13" ht="12.6" customHeight="1" x14ac:dyDescent="0.2">
      <c r="A22" s="73" t="s">
        <v>264</v>
      </c>
      <c r="B22" s="269">
        <v>74</v>
      </c>
      <c r="C22" s="269">
        <v>50</v>
      </c>
      <c r="D22" s="269">
        <v>7</v>
      </c>
      <c r="E22" s="269">
        <v>12</v>
      </c>
      <c r="F22" s="269">
        <v>4</v>
      </c>
      <c r="G22" s="269">
        <v>8</v>
      </c>
      <c r="H22" s="269">
        <v>1</v>
      </c>
      <c r="I22" s="269">
        <v>8</v>
      </c>
      <c r="J22" s="269">
        <v>0</v>
      </c>
      <c r="K22" s="115"/>
      <c r="L22" s="115"/>
      <c r="M22" s="95"/>
    </row>
    <row r="23" spans="1:13" s="31" customFormat="1" ht="12.6" customHeight="1" x14ac:dyDescent="0.2">
      <c r="A23" s="45" t="s">
        <v>100</v>
      </c>
      <c r="B23" s="269">
        <v>263</v>
      </c>
      <c r="C23" s="269">
        <v>164</v>
      </c>
      <c r="D23" s="269">
        <v>22</v>
      </c>
      <c r="E23" s="269">
        <v>32</v>
      </c>
      <c r="F23" s="269">
        <v>23</v>
      </c>
      <c r="G23" s="269">
        <v>27</v>
      </c>
      <c r="H23" s="269">
        <v>6</v>
      </c>
      <c r="I23" s="269">
        <v>35</v>
      </c>
      <c r="J23" s="269">
        <v>5</v>
      </c>
      <c r="K23" s="115"/>
      <c r="L23" s="115"/>
      <c r="M23" s="96"/>
    </row>
    <row r="24" spans="1:13" s="12" customFormat="1" ht="27" customHeight="1" x14ac:dyDescent="0.2">
      <c r="A24" s="46" t="s">
        <v>26</v>
      </c>
      <c r="B24" s="402">
        <v>906</v>
      </c>
      <c r="C24" s="402">
        <v>560</v>
      </c>
      <c r="D24" s="402">
        <v>100</v>
      </c>
      <c r="E24" s="402">
        <v>108</v>
      </c>
      <c r="F24" s="402">
        <v>87</v>
      </c>
      <c r="G24" s="402">
        <v>61</v>
      </c>
      <c r="H24" s="402">
        <v>16</v>
      </c>
      <c r="I24" s="402">
        <v>130</v>
      </c>
      <c r="J24" s="402">
        <v>16</v>
      </c>
      <c r="K24" s="116"/>
      <c r="L24" s="116"/>
      <c r="M24" s="97"/>
    </row>
    <row r="25" spans="1:13" s="12" customFormat="1" ht="30" customHeight="1" x14ac:dyDescent="0.2">
      <c r="A25" s="44" t="s">
        <v>238</v>
      </c>
      <c r="B25" s="268"/>
      <c r="C25" s="268"/>
      <c r="D25" s="268"/>
      <c r="E25" s="268"/>
      <c r="F25" s="268"/>
      <c r="G25" s="268"/>
      <c r="H25" s="268"/>
      <c r="I25" s="268"/>
      <c r="J25" s="268"/>
      <c r="K25" s="115"/>
      <c r="L25" s="115"/>
      <c r="M25" s="94"/>
    </row>
    <row r="26" spans="1:13" ht="12.6" customHeight="1" x14ac:dyDescent="0.2">
      <c r="A26" s="72" t="s">
        <v>254</v>
      </c>
      <c r="B26" s="269">
        <v>96</v>
      </c>
      <c r="C26" s="269">
        <v>61</v>
      </c>
      <c r="D26" s="269">
        <v>13</v>
      </c>
      <c r="E26" s="269">
        <v>11</v>
      </c>
      <c r="F26" s="269">
        <v>10</v>
      </c>
      <c r="G26" s="269">
        <v>11</v>
      </c>
      <c r="H26" s="269">
        <v>2</v>
      </c>
      <c r="I26" s="269">
        <v>13</v>
      </c>
      <c r="J26" s="269">
        <v>2</v>
      </c>
      <c r="K26" s="115"/>
      <c r="L26" s="115"/>
      <c r="M26" s="93"/>
    </row>
    <row r="27" spans="1:13" ht="12.6" customHeight="1" x14ac:dyDescent="0.2">
      <c r="A27" s="73" t="s">
        <v>23</v>
      </c>
      <c r="B27" s="269">
        <v>81</v>
      </c>
      <c r="C27" s="269">
        <v>51</v>
      </c>
      <c r="D27" s="269">
        <v>4</v>
      </c>
      <c r="E27" s="269">
        <v>6</v>
      </c>
      <c r="F27" s="269">
        <v>13</v>
      </c>
      <c r="G27" s="269">
        <v>12</v>
      </c>
      <c r="H27" s="269">
        <v>1</v>
      </c>
      <c r="I27" s="269">
        <v>8</v>
      </c>
      <c r="J27" s="269">
        <v>1</v>
      </c>
      <c r="K27" s="115"/>
      <c r="L27" s="115"/>
      <c r="M27" s="95"/>
    </row>
    <row r="28" spans="1:13" ht="12.6" customHeight="1" x14ac:dyDescent="0.2">
      <c r="A28" s="73" t="s">
        <v>305</v>
      </c>
      <c r="B28" s="269">
        <v>77</v>
      </c>
      <c r="C28" s="269">
        <v>45</v>
      </c>
      <c r="D28" s="269">
        <v>8</v>
      </c>
      <c r="E28" s="269">
        <v>11</v>
      </c>
      <c r="F28" s="269">
        <v>8</v>
      </c>
      <c r="G28" s="269">
        <v>3</v>
      </c>
      <c r="H28" s="269">
        <v>1</v>
      </c>
      <c r="I28" s="269">
        <v>10</v>
      </c>
      <c r="J28" s="269">
        <v>1</v>
      </c>
      <c r="K28" s="115"/>
      <c r="L28" s="115"/>
      <c r="M28" s="95"/>
    </row>
    <row r="29" spans="1:13" s="31" customFormat="1" ht="12.6" customHeight="1" x14ac:dyDescent="0.2">
      <c r="A29" s="45" t="s">
        <v>101</v>
      </c>
      <c r="B29" s="268">
        <v>254</v>
      </c>
      <c r="C29" s="268">
        <v>157</v>
      </c>
      <c r="D29" s="268">
        <v>25</v>
      </c>
      <c r="E29" s="268">
        <v>28</v>
      </c>
      <c r="F29" s="268">
        <v>31</v>
      </c>
      <c r="G29" s="267">
        <v>26</v>
      </c>
      <c r="H29" s="267">
        <v>4</v>
      </c>
      <c r="I29" s="268">
        <v>31</v>
      </c>
      <c r="J29" s="267">
        <v>4</v>
      </c>
      <c r="K29" s="115"/>
      <c r="L29" s="115"/>
      <c r="M29" s="96"/>
    </row>
    <row r="30" spans="1:13" s="31" customFormat="1" ht="20.100000000000001" customHeight="1" x14ac:dyDescent="0.2">
      <c r="A30" s="45" t="s">
        <v>237</v>
      </c>
      <c r="B30" s="268"/>
      <c r="C30" s="268"/>
      <c r="D30" s="268"/>
      <c r="E30" s="268"/>
      <c r="F30" s="268"/>
      <c r="G30" s="268"/>
      <c r="H30" s="268"/>
      <c r="I30" s="268"/>
      <c r="J30" s="268"/>
      <c r="K30" s="115"/>
      <c r="L30" s="115"/>
      <c r="M30" s="96"/>
    </row>
    <row r="31" spans="1:13" ht="12.6" customHeight="1" x14ac:dyDescent="0.2">
      <c r="A31" s="72" t="s">
        <v>255</v>
      </c>
      <c r="B31" s="268">
        <v>54</v>
      </c>
      <c r="C31" s="268">
        <v>27</v>
      </c>
      <c r="D31" s="268">
        <v>2</v>
      </c>
      <c r="E31" s="268">
        <v>5</v>
      </c>
      <c r="F31" s="268">
        <v>8</v>
      </c>
      <c r="G31" s="268">
        <v>4</v>
      </c>
      <c r="H31" s="268">
        <v>2</v>
      </c>
      <c r="I31" s="268">
        <v>8</v>
      </c>
      <c r="J31" s="268">
        <v>2</v>
      </c>
      <c r="K31" s="115"/>
      <c r="L31" s="115"/>
      <c r="M31" s="93"/>
    </row>
    <row r="32" spans="1:13" ht="15" customHeight="1" x14ac:dyDescent="0.2">
      <c r="A32" s="74" t="s">
        <v>238</v>
      </c>
      <c r="B32" s="268"/>
      <c r="C32" s="268"/>
      <c r="D32" s="268"/>
      <c r="E32" s="268"/>
      <c r="F32" s="268"/>
      <c r="G32" s="268"/>
      <c r="H32" s="267"/>
      <c r="I32" s="268"/>
      <c r="J32" s="268"/>
      <c r="K32" s="115"/>
      <c r="L32" s="115"/>
      <c r="M32" s="98"/>
    </row>
    <row r="33" spans="1:13" ht="12.6" customHeight="1" x14ac:dyDescent="0.2">
      <c r="A33" s="72" t="s">
        <v>256</v>
      </c>
      <c r="B33" s="268">
        <v>97</v>
      </c>
      <c r="C33" s="268">
        <v>65</v>
      </c>
      <c r="D33" s="268">
        <v>6</v>
      </c>
      <c r="E33" s="268">
        <v>10</v>
      </c>
      <c r="F33" s="268">
        <v>7</v>
      </c>
      <c r="G33" s="267">
        <v>11</v>
      </c>
      <c r="H33" s="268">
        <v>0</v>
      </c>
      <c r="I33" s="268">
        <v>11</v>
      </c>
      <c r="J33" s="268">
        <v>0</v>
      </c>
      <c r="K33" s="115"/>
      <c r="L33" s="115"/>
      <c r="M33" s="93"/>
    </row>
    <row r="34" spans="1:13" ht="12.6" customHeight="1" x14ac:dyDescent="0.2">
      <c r="A34" s="73" t="s">
        <v>260</v>
      </c>
      <c r="B34" s="269">
        <v>91</v>
      </c>
      <c r="C34" s="269">
        <v>60</v>
      </c>
      <c r="D34" s="269">
        <v>9</v>
      </c>
      <c r="E34" s="269">
        <v>8</v>
      </c>
      <c r="F34" s="269">
        <v>8</v>
      </c>
      <c r="G34" s="269">
        <v>8</v>
      </c>
      <c r="H34" s="269">
        <v>1</v>
      </c>
      <c r="I34" s="269">
        <v>12</v>
      </c>
      <c r="J34" s="269">
        <v>0</v>
      </c>
      <c r="K34" s="115"/>
      <c r="L34" s="115"/>
      <c r="M34" s="95"/>
    </row>
    <row r="35" spans="1:13" s="31" customFormat="1" ht="12.6" customHeight="1" x14ac:dyDescent="0.2">
      <c r="A35" s="45" t="s">
        <v>407</v>
      </c>
      <c r="B35" s="269">
        <v>242</v>
      </c>
      <c r="C35" s="269">
        <v>152</v>
      </c>
      <c r="D35" s="269">
        <v>17</v>
      </c>
      <c r="E35" s="269">
        <v>23</v>
      </c>
      <c r="F35" s="269">
        <v>23</v>
      </c>
      <c r="G35" s="269">
        <v>23</v>
      </c>
      <c r="H35" s="269">
        <v>3</v>
      </c>
      <c r="I35" s="269">
        <v>31</v>
      </c>
      <c r="J35" s="269">
        <v>2</v>
      </c>
      <c r="K35" s="115"/>
      <c r="L35" s="115"/>
      <c r="M35" s="96"/>
    </row>
    <row r="36" spans="1:13" s="31" customFormat="1" ht="15" customHeight="1" x14ac:dyDescent="0.2">
      <c r="A36" s="44" t="s">
        <v>238</v>
      </c>
      <c r="B36" s="268"/>
      <c r="C36" s="268"/>
      <c r="D36" s="268"/>
      <c r="E36" s="268"/>
      <c r="F36" s="268"/>
      <c r="G36" s="267"/>
      <c r="H36" s="268"/>
      <c r="I36" s="268"/>
      <c r="J36" s="268"/>
      <c r="K36" s="115"/>
      <c r="L36" s="115"/>
      <c r="M36" s="94"/>
    </row>
    <row r="37" spans="1:13" ht="12.6" customHeight="1" x14ac:dyDescent="0.2">
      <c r="A37" s="72" t="s">
        <v>257</v>
      </c>
      <c r="B37" s="268">
        <v>77</v>
      </c>
      <c r="C37" s="268">
        <v>45</v>
      </c>
      <c r="D37" s="268">
        <v>6</v>
      </c>
      <c r="E37" s="268">
        <v>7</v>
      </c>
      <c r="F37" s="268">
        <v>8</v>
      </c>
      <c r="G37" s="267">
        <v>6</v>
      </c>
      <c r="H37" s="268">
        <v>1</v>
      </c>
      <c r="I37" s="268">
        <v>15</v>
      </c>
      <c r="J37" s="268">
        <v>1</v>
      </c>
      <c r="K37" s="115"/>
      <c r="L37" s="115"/>
      <c r="M37" s="93"/>
    </row>
    <row r="38" spans="1:13" ht="12.6" customHeight="1" x14ac:dyDescent="0.2">
      <c r="A38" s="73" t="s">
        <v>258</v>
      </c>
      <c r="B38" s="269">
        <v>128</v>
      </c>
      <c r="C38" s="269">
        <v>72</v>
      </c>
      <c r="D38" s="269">
        <v>14</v>
      </c>
      <c r="E38" s="269">
        <v>14</v>
      </c>
      <c r="F38" s="269">
        <v>14</v>
      </c>
      <c r="G38" s="269">
        <v>10</v>
      </c>
      <c r="H38" s="269">
        <v>2</v>
      </c>
      <c r="I38" s="269">
        <v>24</v>
      </c>
      <c r="J38" s="269">
        <v>1</v>
      </c>
      <c r="K38" s="115"/>
      <c r="L38" s="115"/>
      <c r="M38" s="95"/>
    </row>
    <row r="39" spans="1:13" ht="12.6" customHeight="1" x14ac:dyDescent="0.2">
      <c r="A39" s="73" t="s">
        <v>259</v>
      </c>
      <c r="B39" s="268">
        <v>61</v>
      </c>
      <c r="C39" s="268">
        <v>35</v>
      </c>
      <c r="D39" s="268">
        <v>7</v>
      </c>
      <c r="E39" s="268">
        <v>7</v>
      </c>
      <c r="F39" s="268">
        <v>8</v>
      </c>
      <c r="G39" s="267">
        <v>3</v>
      </c>
      <c r="H39" s="268">
        <v>0</v>
      </c>
      <c r="I39" s="268">
        <v>13</v>
      </c>
      <c r="J39" s="268">
        <v>0</v>
      </c>
      <c r="K39" s="115"/>
      <c r="L39" s="115"/>
      <c r="M39" s="95"/>
    </row>
    <row r="40" spans="1:13" s="31" customFormat="1" ht="12.6" customHeight="1" x14ac:dyDescent="0.2">
      <c r="A40" s="45" t="s">
        <v>102</v>
      </c>
      <c r="B40" s="268">
        <v>266</v>
      </c>
      <c r="C40" s="268">
        <v>152</v>
      </c>
      <c r="D40" s="268">
        <v>27</v>
      </c>
      <c r="E40" s="268">
        <v>28</v>
      </c>
      <c r="F40" s="268">
        <v>30</v>
      </c>
      <c r="G40" s="268">
        <v>19</v>
      </c>
      <c r="H40" s="267">
        <v>3</v>
      </c>
      <c r="I40" s="268">
        <v>52</v>
      </c>
      <c r="J40" s="268">
        <v>2</v>
      </c>
      <c r="K40" s="115"/>
      <c r="L40" s="115"/>
      <c r="M40" s="96"/>
    </row>
    <row r="41" spans="1:13" s="12" customFormat="1" ht="28.35" customHeight="1" x14ac:dyDescent="0.2">
      <c r="A41" s="46" t="s">
        <v>27</v>
      </c>
      <c r="B41" s="54">
        <v>762</v>
      </c>
      <c r="C41" s="54">
        <v>461</v>
      </c>
      <c r="D41" s="54">
        <v>69</v>
      </c>
      <c r="E41" s="54">
        <v>79</v>
      </c>
      <c r="F41" s="54">
        <v>84</v>
      </c>
      <c r="G41" s="54">
        <v>68</v>
      </c>
      <c r="H41" s="54">
        <v>10</v>
      </c>
      <c r="I41" s="54">
        <v>114</v>
      </c>
      <c r="J41" s="54">
        <v>8</v>
      </c>
      <c r="K41" s="116"/>
      <c r="L41" s="116"/>
      <c r="M41" s="97"/>
    </row>
    <row r="42" spans="1:13" s="12" customFormat="1" ht="42.95" customHeight="1" x14ac:dyDescent="0.2">
      <c r="A42" s="46" t="s">
        <v>28</v>
      </c>
      <c r="B42" s="12">
        <v>4010</v>
      </c>
      <c r="C42" s="12">
        <v>2438</v>
      </c>
      <c r="D42" s="12">
        <v>381</v>
      </c>
      <c r="E42" s="12">
        <v>487</v>
      </c>
      <c r="F42" s="12">
        <v>457</v>
      </c>
      <c r="G42" s="12">
        <v>324</v>
      </c>
      <c r="H42" s="12">
        <v>60</v>
      </c>
      <c r="I42" s="12">
        <v>561</v>
      </c>
      <c r="J42" s="12">
        <v>51</v>
      </c>
      <c r="K42" s="116"/>
      <c r="L42" s="116"/>
      <c r="M42" s="97"/>
    </row>
    <row r="43" spans="1:13" ht="24.75" customHeight="1" x14ac:dyDescent="0.2">
      <c r="A43" s="55" t="s">
        <v>228</v>
      </c>
      <c r="B43" s="268">
        <v>-9</v>
      </c>
      <c r="C43" s="268">
        <v>-7</v>
      </c>
      <c r="D43" s="268">
        <v>-115</v>
      </c>
      <c r="E43" s="268">
        <v>-13</v>
      </c>
      <c r="F43" s="268">
        <v>0</v>
      </c>
      <c r="G43" s="268">
        <v>3</v>
      </c>
      <c r="H43" s="268">
        <v>0</v>
      </c>
      <c r="I43" s="268">
        <v>0</v>
      </c>
      <c r="J43" s="268">
        <v>-5</v>
      </c>
      <c r="K43" s="250"/>
      <c r="L43" s="411"/>
    </row>
    <row r="44" spans="1:13" ht="39.6" customHeight="1" x14ac:dyDescent="0.2">
      <c r="A44" s="588" t="s">
        <v>439</v>
      </c>
      <c r="B44" s="588"/>
      <c r="C44" s="588"/>
      <c r="D44" s="588"/>
      <c r="E44" s="588"/>
      <c r="F44" s="588"/>
      <c r="G44" s="588"/>
      <c r="H44" s="588"/>
      <c r="I44" s="588"/>
      <c r="J44" s="588"/>
      <c r="K44" s="413"/>
      <c r="L44" s="413"/>
    </row>
    <row r="45" spans="1:13" hidden="1" x14ac:dyDescent="0.2">
      <c r="B45" s="268"/>
      <c r="C45" s="268"/>
      <c r="D45" s="268"/>
      <c r="E45" s="268"/>
      <c r="F45" s="268"/>
      <c r="G45" s="267"/>
      <c r="H45" s="267"/>
      <c r="I45" s="268"/>
      <c r="J45" s="267"/>
    </row>
    <row r="46" spans="1:13" hidden="1" x14ac:dyDescent="0.2">
      <c r="A46" s="462" t="s">
        <v>456</v>
      </c>
      <c r="B46" s="463">
        <v>4019</v>
      </c>
      <c r="C46" s="463">
        <v>2445</v>
      </c>
      <c r="D46" s="463">
        <v>496</v>
      </c>
      <c r="E46" s="463">
        <v>500</v>
      </c>
      <c r="F46" s="463">
        <v>457</v>
      </c>
      <c r="G46" s="463">
        <v>321</v>
      </c>
      <c r="H46" s="463">
        <v>60</v>
      </c>
      <c r="I46" s="463">
        <v>561</v>
      </c>
      <c r="J46" s="463">
        <v>56</v>
      </c>
    </row>
    <row r="47" spans="1:13" x14ac:dyDescent="0.2">
      <c r="B47" s="269"/>
      <c r="C47" s="269"/>
      <c r="D47" s="269"/>
      <c r="E47" s="269"/>
      <c r="F47" s="269"/>
      <c r="G47" s="269"/>
      <c r="H47" s="269"/>
      <c r="I47" s="269"/>
      <c r="J47" s="10"/>
    </row>
    <row r="48" spans="1:13" x14ac:dyDescent="0.2">
      <c r="B48" s="54"/>
      <c r="C48" s="54"/>
      <c r="D48" s="54"/>
      <c r="E48" s="54"/>
      <c r="F48" s="54"/>
      <c r="G48" s="54"/>
      <c r="H48" s="54"/>
      <c r="I48" s="54"/>
      <c r="J48" s="54"/>
    </row>
    <row r="49" spans="2:10" x14ac:dyDescent="0.2">
      <c r="B49" s="12"/>
      <c r="C49" s="12"/>
      <c r="D49" s="12"/>
      <c r="E49" s="12"/>
      <c r="F49" s="12"/>
      <c r="G49" s="12"/>
      <c r="H49" s="12"/>
      <c r="I49" s="12"/>
      <c r="J49" s="12"/>
    </row>
  </sheetData>
  <mergeCells count="12">
    <mergeCell ref="A44:J44"/>
    <mergeCell ref="J4:J5"/>
    <mergeCell ref="C4:C5"/>
    <mergeCell ref="D4:D5"/>
    <mergeCell ref="F4:F5"/>
    <mergeCell ref="G4:G5"/>
    <mergeCell ref="B3:B5"/>
    <mergeCell ref="A3:A5"/>
    <mergeCell ref="E4:E5"/>
    <mergeCell ref="H4:H5"/>
    <mergeCell ref="I4:I5"/>
    <mergeCell ref="C3:J3"/>
  </mergeCells>
  <conditionalFormatting sqref="B7:L42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L43 B43:J43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K43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6640625" style="32" customWidth="1"/>
    <col min="2" max="2" width="9.5" style="32" customWidth="1"/>
    <col min="3" max="3" width="11.83203125" style="32" customWidth="1"/>
    <col min="4" max="4" width="10.1640625" style="32" customWidth="1"/>
    <col min="5" max="5" width="10.5" style="32" customWidth="1"/>
    <col min="6" max="6" width="10.33203125" style="32" customWidth="1"/>
    <col min="7" max="7" width="11.33203125" style="32" customWidth="1"/>
    <col min="8" max="8" width="14.1640625" style="32" customWidth="1"/>
    <col min="9" max="9" width="10" style="32" customWidth="1"/>
    <col min="10" max="16384" width="14.6640625" style="32"/>
  </cols>
  <sheetData>
    <row r="1" spans="1:11" ht="16.5" customHeight="1" x14ac:dyDescent="0.2">
      <c r="A1" s="9" t="s">
        <v>350</v>
      </c>
    </row>
    <row r="2" spans="1:11" ht="14.85" customHeight="1" x14ac:dyDescent="0.2">
      <c r="A2" s="374" t="s">
        <v>470</v>
      </c>
      <c r="B2" s="359"/>
      <c r="C2" s="359"/>
      <c r="D2" s="359"/>
      <c r="E2" s="359"/>
      <c r="F2" s="359"/>
      <c r="G2" s="359"/>
      <c r="H2" s="359"/>
      <c r="I2" s="359"/>
    </row>
    <row r="3" spans="1:11" s="259" customFormat="1" ht="18.75" customHeight="1" x14ac:dyDescent="0.15">
      <c r="A3" s="598" t="s">
        <v>93</v>
      </c>
      <c r="B3" s="603" t="s">
        <v>351</v>
      </c>
      <c r="C3" s="596" t="s">
        <v>119</v>
      </c>
      <c r="D3" s="597"/>
      <c r="E3" s="597"/>
      <c r="F3" s="597"/>
      <c r="G3" s="597"/>
      <c r="H3" s="597"/>
      <c r="I3" s="597"/>
    </row>
    <row r="4" spans="1:11" s="259" customFormat="1" ht="18" customHeight="1" x14ac:dyDescent="0.15">
      <c r="A4" s="599"/>
      <c r="B4" s="604"/>
      <c r="C4" s="606" t="s">
        <v>425</v>
      </c>
      <c r="D4" s="601" t="s">
        <v>172</v>
      </c>
      <c r="E4" s="601" t="s">
        <v>82</v>
      </c>
      <c r="F4" s="601" t="s">
        <v>402</v>
      </c>
      <c r="G4" s="579" t="s">
        <v>427</v>
      </c>
      <c r="H4" s="594" t="s">
        <v>457</v>
      </c>
      <c r="I4" s="594" t="s">
        <v>298</v>
      </c>
      <c r="J4" s="260"/>
    </row>
    <row r="5" spans="1:11" s="259" customFormat="1" ht="67.7" customHeight="1" x14ac:dyDescent="0.15">
      <c r="A5" s="600"/>
      <c r="B5" s="605"/>
      <c r="C5" s="607"/>
      <c r="D5" s="602"/>
      <c r="E5" s="602"/>
      <c r="F5" s="602"/>
      <c r="G5" s="580"/>
      <c r="H5" s="595"/>
      <c r="I5" s="595"/>
      <c r="J5" s="260"/>
    </row>
    <row r="6" spans="1:11" s="259" customFormat="1" ht="24.75" customHeight="1" x14ac:dyDescent="0.2">
      <c r="A6" s="41" t="s">
        <v>237</v>
      </c>
      <c r="B6" s="265"/>
      <c r="C6" s="262"/>
      <c r="D6" s="262"/>
      <c r="E6" s="262"/>
      <c r="F6" s="262"/>
      <c r="G6" s="266"/>
      <c r="H6" s="262"/>
      <c r="I6" s="262"/>
    </row>
    <row r="7" spans="1:11" ht="12.6" customHeight="1" x14ac:dyDescent="0.2">
      <c r="A7" s="59" t="s">
        <v>236</v>
      </c>
      <c r="B7" s="263">
        <f>C7+D7+E7+F7+G7+H7+I7</f>
        <v>58036</v>
      </c>
      <c r="C7" s="267">
        <v>19311</v>
      </c>
      <c r="D7" s="267">
        <v>2042</v>
      </c>
      <c r="E7" s="267">
        <v>8648</v>
      </c>
      <c r="F7" s="264">
        <v>20053</v>
      </c>
      <c r="G7" s="267">
        <v>2567</v>
      </c>
      <c r="H7" s="264">
        <v>2651</v>
      </c>
      <c r="I7" s="267">
        <v>2764</v>
      </c>
    </row>
    <row r="8" spans="1:11" ht="15" customHeight="1" x14ac:dyDescent="0.2">
      <c r="A8" s="41" t="s">
        <v>238</v>
      </c>
      <c r="B8" s="263"/>
      <c r="C8" s="267"/>
      <c r="D8" s="267"/>
      <c r="E8" s="267"/>
      <c r="F8" s="264"/>
      <c r="G8" s="267"/>
      <c r="H8" s="264"/>
      <c r="I8" s="267"/>
      <c r="K8" s="87"/>
    </row>
    <row r="9" spans="1:11" ht="12.6" customHeight="1" x14ac:dyDescent="0.2">
      <c r="A9" s="59" t="s">
        <v>239</v>
      </c>
      <c r="B9" s="263">
        <f t="shared" ref="B9:B49" si="0">C9+D9+E9+F9+G9+H9+I9</f>
        <v>39487</v>
      </c>
      <c r="C9" s="267">
        <v>14386</v>
      </c>
      <c r="D9" s="267">
        <v>1176</v>
      </c>
      <c r="E9" s="267">
        <v>7792</v>
      </c>
      <c r="F9" s="264">
        <v>11112</v>
      </c>
      <c r="G9" s="267">
        <v>3114</v>
      </c>
      <c r="H9" s="264">
        <v>371</v>
      </c>
      <c r="I9" s="267">
        <v>1536</v>
      </c>
      <c r="K9" s="87"/>
    </row>
    <row r="10" spans="1:11" ht="12.6" customHeight="1" x14ac:dyDescent="0.2">
      <c r="A10" s="59" t="s">
        <v>269</v>
      </c>
      <c r="B10" s="263">
        <f t="shared" si="0"/>
        <v>52529</v>
      </c>
      <c r="C10" s="267">
        <v>17939</v>
      </c>
      <c r="D10" s="267">
        <v>1549</v>
      </c>
      <c r="E10" s="267">
        <v>10570</v>
      </c>
      <c r="F10" s="264">
        <v>15202</v>
      </c>
      <c r="G10" s="267">
        <v>3456</v>
      </c>
      <c r="H10" s="264">
        <v>1692</v>
      </c>
      <c r="I10" s="267">
        <v>2121</v>
      </c>
      <c r="K10" s="87"/>
    </row>
    <row r="11" spans="1:11" ht="12.6" customHeight="1" x14ac:dyDescent="0.2">
      <c r="A11" s="59" t="s">
        <v>270</v>
      </c>
      <c r="B11" s="263">
        <f t="shared" si="0"/>
        <v>25126</v>
      </c>
      <c r="C11" s="267">
        <v>8833</v>
      </c>
      <c r="D11" s="267">
        <v>974</v>
      </c>
      <c r="E11" s="267">
        <v>5259</v>
      </c>
      <c r="F11" s="264">
        <v>5892</v>
      </c>
      <c r="G11" s="267">
        <v>2415</v>
      </c>
      <c r="H11" s="264">
        <v>609</v>
      </c>
      <c r="I11" s="267">
        <v>1144</v>
      </c>
      <c r="K11" s="87"/>
    </row>
    <row r="12" spans="1:11" ht="12.6" customHeight="1" x14ac:dyDescent="0.2">
      <c r="A12" s="59" t="s">
        <v>271</v>
      </c>
      <c r="B12" s="263">
        <f t="shared" si="0"/>
        <v>55697</v>
      </c>
      <c r="C12" s="267">
        <v>19907</v>
      </c>
      <c r="D12" s="267">
        <v>612</v>
      </c>
      <c r="E12" s="267">
        <v>11850</v>
      </c>
      <c r="F12" s="264">
        <v>15954</v>
      </c>
      <c r="G12" s="267">
        <v>4580</v>
      </c>
      <c r="H12" s="264">
        <v>834</v>
      </c>
      <c r="I12" s="267">
        <v>1960</v>
      </c>
      <c r="K12" s="87"/>
    </row>
    <row r="13" spans="1:11" ht="12.6" customHeight="1" x14ac:dyDescent="0.2">
      <c r="A13" s="59" t="s">
        <v>272</v>
      </c>
      <c r="B13" s="263">
        <f t="shared" si="0"/>
        <v>41836</v>
      </c>
      <c r="C13" s="267">
        <v>14908</v>
      </c>
      <c r="D13" s="267">
        <v>376</v>
      </c>
      <c r="E13" s="267">
        <v>8794</v>
      </c>
      <c r="F13" s="264">
        <v>9944</v>
      </c>
      <c r="G13" s="267">
        <v>4813</v>
      </c>
      <c r="H13" s="264">
        <v>1418</v>
      </c>
      <c r="I13" s="267">
        <v>1583</v>
      </c>
      <c r="K13" s="87"/>
    </row>
    <row r="14" spans="1:11" ht="12.6" customHeight="1" x14ac:dyDescent="0.2">
      <c r="A14" s="42" t="s">
        <v>94</v>
      </c>
      <c r="B14" s="263">
        <f t="shared" si="0"/>
        <v>272711</v>
      </c>
      <c r="C14" s="264">
        <v>95284</v>
      </c>
      <c r="D14" s="264">
        <v>6729</v>
      </c>
      <c r="E14" s="264">
        <v>52913</v>
      </c>
      <c r="F14" s="264">
        <v>78157</v>
      </c>
      <c r="G14" s="264">
        <v>20945</v>
      </c>
      <c r="H14" s="264">
        <v>7575</v>
      </c>
      <c r="I14" s="264">
        <v>11108</v>
      </c>
      <c r="K14" s="87"/>
    </row>
    <row r="15" spans="1:11" ht="20.100000000000001" customHeight="1" x14ac:dyDescent="0.2">
      <c r="A15" s="41" t="s">
        <v>237</v>
      </c>
      <c r="B15" s="263"/>
      <c r="K15" s="87"/>
    </row>
    <row r="16" spans="1:11" ht="12.6" customHeight="1" x14ac:dyDescent="0.2">
      <c r="A16" s="59" t="s">
        <v>240</v>
      </c>
      <c r="B16" s="263">
        <f t="shared" si="0"/>
        <v>14707</v>
      </c>
      <c r="C16" s="267">
        <v>4542</v>
      </c>
      <c r="D16" s="267">
        <v>861</v>
      </c>
      <c r="E16" s="267">
        <v>3050</v>
      </c>
      <c r="F16" s="264">
        <v>4001</v>
      </c>
      <c r="G16" s="267">
        <v>815</v>
      </c>
      <c r="H16" s="264">
        <v>386</v>
      </c>
      <c r="I16" s="267">
        <v>1052</v>
      </c>
      <c r="K16" s="87"/>
    </row>
    <row r="17" spans="1:11" ht="15" customHeight="1" x14ac:dyDescent="0.2">
      <c r="A17" s="41" t="s">
        <v>238</v>
      </c>
      <c r="B17" s="263"/>
      <c r="C17" s="267"/>
      <c r="D17" s="267"/>
      <c r="E17" s="267"/>
      <c r="F17" s="264"/>
      <c r="G17" s="267"/>
      <c r="H17" s="264"/>
      <c r="I17" s="267"/>
      <c r="K17" s="87"/>
    </row>
    <row r="18" spans="1:11" ht="12.6" customHeight="1" x14ac:dyDescent="0.2">
      <c r="A18" s="59" t="s">
        <v>240</v>
      </c>
      <c r="B18" s="263">
        <f t="shared" si="0"/>
        <v>32867</v>
      </c>
      <c r="C18" s="267">
        <v>12578</v>
      </c>
      <c r="D18" s="267">
        <v>1298</v>
      </c>
      <c r="E18" s="267">
        <v>6584</v>
      </c>
      <c r="F18" s="264">
        <v>7404</v>
      </c>
      <c r="G18" s="267">
        <v>3618</v>
      </c>
      <c r="H18" s="264">
        <v>0</v>
      </c>
      <c r="I18" s="267">
        <v>1385</v>
      </c>
      <c r="K18" s="87"/>
    </row>
    <row r="19" spans="1:11" ht="12.6" customHeight="1" x14ac:dyDescent="0.2">
      <c r="A19" s="59" t="s">
        <v>273</v>
      </c>
      <c r="B19" s="263">
        <f t="shared" si="0"/>
        <v>11274</v>
      </c>
      <c r="C19" s="267">
        <v>4006</v>
      </c>
      <c r="D19" s="267">
        <v>634</v>
      </c>
      <c r="E19" s="267">
        <v>2342</v>
      </c>
      <c r="F19" s="264">
        <v>2303</v>
      </c>
      <c r="G19" s="267">
        <v>1342</v>
      </c>
      <c r="H19" s="264">
        <v>0</v>
      </c>
      <c r="I19" s="267">
        <v>647</v>
      </c>
      <c r="K19" s="87"/>
    </row>
    <row r="20" spans="1:11" ht="12.6" customHeight="1" x14ac:dyDescent="0.2">
      <c r="A20" s="59" t="s">
        <v>274</v>
      </c>
      <c r="B20" s="263">
        <f t="shared" si="0"/>
        <v>19940</v>
      </c>
      <c r="C20" s="267">
        <v>6792</v>
      </c>
      <c r="D20" s="267">
        <v>769</v>
      </c>
      <c r="E20" s="267">
        <v>4506</v>
      </c>
      <c r="F20" s="264">
        <v>4387</v>
      </c>
      <c r="G20" s="267">
        <v>1936</v>
      </c>
      <c r="H20" s="264">
        <v>589</v>
      </c>
      <c r="I20" s="267">
        <v>961</v>
      </c>
      <c r="K20" s="87"/>
    </row>
    <row r="21" spans="1:11" ht="12.6" customHeight="1" x14ac:dyDescent="0.2">
      <c r="A21" s="59" t="s">
        <v>275</v>
      </c>
      <c r="B21" s="263">
        <f t="shared" si="0"/>
        <v>13032</v>
      </c>
      <c r="C21" s="267">
        <v>4255</v>
      </c>
      <c r="D21" s="267">
        <v>406</v>
      </c>
      <c r="E21" s="267">
        <v>3834</v>
      </c>
      <c r="F21" s="264">
        <v>2767</v>
      </c>
      <c r="G21" s="267">
        <v>1259</v>
      </c>
      <c r="H21" s="264">
        <v>0</v>
      </c>
      <c r="I21" s="267">
        <v>511</v>
      </c>
      <c r="K21" s="87"/>
    </row>
    <row r="22" spans="1:11" ht="12.6" customHeight="1" x14ac:dyDescent="0.2">
      <c r="A22" s="42" t="s">
        <v>95</v>
      </c>
      <c r="B22" s="263">
        <f t="shared" si="0"/>
        <v>91820</v>
      </c>
      <c r="C22" s="264">
        <v>32173</v>
      </c>
      <c r="D22" s="264">
        <v>3968</v>
      </c>
      <c r="E22" s="264">
        <v>20316</v>
      </c>
      <c r="F22" s="264">
        <v>20862</v>
      </c>
      <c r="G22" s="264">
        <v>8970</v>
      </c>
      <c r="H22" s="264">
        <v>975</v>
      </c>
      <c r="I22" s="264">
        <v>4556</v>
      </c>
      <c r="K22" s="87"/>
    </row>
    <row r="23" spans="1:11" ht="15" customHeight="1" x14ac:dyDescent="0.2">
      <c r="A23" s="41" t="s">
        <v>238</v>
      </c>
      <c r="B23" s="263"/>
      <c r="K23" s="87"/>
    </row>
    <row r="24" spans="1:11" ht="12.6" customHeight="1" x14ac:dyDescent="0.2">
      <c r="A24" s="59" t="s">
        <v>241</v>
      </c>
      <c r="B24" s="263">
        <f t="shared" si="0"/>
        <v>13743</v>
      </c>
      <c r="C24" s="267">
        <v>4640</v>
      </c>
      <c r="D24" s="267">
        <v>747</v>
      </c>
      <c r="E24" s="267">
        <v>2982</v>
      </c>
      <c r="F24" s="264">
        <v>3318</v>
      </c>
      <c r="G24" s="267">
        <v>959</v>
      </c>
      <c r="H24" s="264">
        <v>330</v>
      </c>
      <c r="I24" s="267">
        <v>767</v>
      </c>
      <c r="K24" s="87"/>
    </row>
    <row r="25" spans="1:11" ht="12.6" customHeight="1" x14ac:dyDescent="0.2">
      <c r="A25" s="59" t="s">
        <v>276</v>
      </c>
      <c r="B25" s="263">
        <f t="shared" si="0"/>
        <v>33546</v>
      </c>
      <c r="C25" s="267">
        <v>10532</v>
      </c>
      <c r="D25" s="267">
        <v>1154</v>
      </c>
      <c r="E25" s="267">
        <v>7075</v>
      </c>
      <c r="F25" s="264">
        <v>9021</v>
      </c>
      <c r="G25" s="267">
        <v>2861</v>
      </c>
      <c r="H25" s="264">
        <v>644</v>
      </c>
      <c r="I25" s="267">
        <v>2259</v>
      </c>
      <c r="K25" s="87"/>
    </row>
    <row r="26" spans="1:11" ht="12.6" customHeight="1" x14ac:dyDescent="0.2">
      <c r="A26" s="42" t="s">
        <v>96</v>
      </c>
      <c r="B26" s="263">
        <f t="shared" si="0"/>
        <v>47289</v>
      </c>
      <c r="C26" s="264">
        <v>15172</v>
      </c>
      <c r="D26" s="264">
        <v>1901</v>
      </c>
      <c r="E26" s="264">
        <v>10057</v>
      </c>
      <c r="F26" s="264">
        <v>12339</v>
      </c>
      <c r="G26" s="264">
        <v>3820</v>
      </c>
      <c r="H26" s="264">
        <v>974</v>
      </c>
      <c r="I26" s="264">
        <v>3026</v>
      </c>
      <c r="K26" s="87"/>
    </row>
    <row r="27" spans="1:11" ht="30.2" customHeight="1" x14ac:dyDescent="0.2">
      <c r="A27" s="80" t="s">
        <v>24</v>
      </c>
      <c r="B27" s="474">
        <f t="shared" si="0"/>
        <v>411820</v>
      </c>
      <c r="C27" s="56">
        <v>142629</v>
      </c>
      <c r="D27" s="56">
        <v>12598</v>
      </c>
      <c r="E27" s="56">
        <v>83286</v>
      </c>
      <c r="F27" s="56">
        <v>111358</v>
      </c>
      <c r="G27" s="56">
        <v>33735</v>
      </c>
      <c r="H27" s="56">
        <v>9524</v>
      </c>
      <c r="I27" s="56">
        <v>18690</v>
      </c>
      <c r="K27" s="87"/>
    </row>
    <row r="28" spans="1:11" s="9" customFormat="1" ht="27" customHeight="1" x14ac:dyDescent="0.2">
      <c r="A28" s="41" t="s">
        <v>242</v>
      </c>
      <c r="B28" s="263"/>
      <c r="K28" s="88"/>
    </row>
    <row r="29" spans="1:11" ht="12.6" customHeight="1" x14ac:dyDescent="0.2">
      <c r="A29" s="59" t="s">
        <v>243</v>
      </c>
      <c r="B29" s="263">
        <f>C29+D29+E29+F29+G29+H29+I29</f>
        <v>5408</v>
      </c>
      <c r="C29" s="267">
        <v>1686</v>
      </c>
      <c r="D29" s="267">
        <v>332</v>
      </c>
      <c r="E29" s="267">
        <v>653</v>
      </c>
      <c r="F29" s="264">
        <v>2414</v>
      </c>
      <c r="G29" s="267">
        <v>0</v>
      </c>
      <c r="H29" s="264">
        <v>0</v>
      </c>
      <c r="I29" s="267">
        <v>323</v>
      </c>
      <c r="K29" s="87"/>
    </row>
    <row r="30" spans="1:11" ht="12.6" customHeight="1" x14ac:dyDescent="0.2">
      <c r="A30" s="59" t="s">
        <v>21</v>
      </c>
      <c r="B30" s="263">
        <f t="shared" si="0"/>
        <v>26860</v>
      </c>
      <c r="C30" s="267">
        <v>8924</v>
      </c>
      <c r="D30" s="267">
        <v>928</v>
      </c>
      <c r="E30" s="267">
        <v>3676</v>
      </c>
      <c r="F30" s="264">
        <v>9713</v>
      </c>
      <c r="G30" s="267">
        <v>1307</v>
      </c>
      <c r="H30" s="264">
        <v>978</v>
      </c>
      <c r="I30" s="267">
        <v>1334</v>
      </c>
      <c r="K30" s="87"/>
    </row>
    <row r="31" spans="1:11" ht="15" customHeight="1" x14ac:dyDescent="0.2">
      <c r="A31" s="41" t="s">
        <v>238</v>
      </c>
      <c r="B31" s="263"/>
      <c r="K31" s="87"/>
    </row>
    <row r="32" spans="1:11" ht="12.6" customHeight="1" x14ac:dyDescent="0.2">
      <c r="A32" s="59" t="s">
        <v>21</v>
      </c>
      <c r="B32" s="263">
        <f t="shared" si="0"/>
        <v>43280</v>
      </c>
      <c r="C32" s="267">
        <v>15453</v>
      </c>
      <c r="D32" s="267">
        <v>1715</v>
      </c>
      <c r="E32" s="267">
        <v>8945</v>
      </c>
      <c r="F32" s="264">
        <v>11393</v>
      </c>
      <c r="G32" s="267">
        <v>3883</v>
      </c>
      <c r="H32" s="264">
        <v>0</v>
      </c>
      <c r="I32" s="267">
        <v>1891</v>
      </c>
      <c r="K32" s="87"/>
    </row>
    <row r="33" spans="1:11" ht="12.6" customHeight="1" x14ac:dyDescent="0.2">
      <c r="A33" s="59" t="s">
        <v>277</v>
      </c>
      <c r="B33" s="263">
        <f t="shared" si="0"/>
        <v>21118</v>
      </c>
      <c r="C33" s="267">
        <v>7695</v>
      </c>
      <c r="D33" s="267">
        <v>1138</v>
      </c>
      <c r="E33" s="267">
        <v>5251</v>
      </c>
      <c r="F33" s="264">
        <v>4249</v>
      </c>
      <c r="G33" s="267">
        <v>1628</v>
      </c>
      <c r="H33" s="264">
        <v>325</v>
      </c>
      <c r="I33" s="267">
        <v>832</v>
      </c>
      <c r="K33" s="87"/>
    </row>
    <row r="34" spans="1:11" ht="12.6" customHeight="1" x14ac:dyDescent="0.2">
      <c r="A34" s="42" t="s">
        <v>97</v>
      </c>
      <c r="B34" s="263">
        <f t="shared" si="0"/>
        <v>96666</v>
      </c>
      <c r="C34" s="264">
        <v>33758</v>
      </c>
      <c r="D34" s="264">
        <v>4113</v>
      </c>
      <c r="E34" s="264">
        <v>18525</v>
      </c>
      <c r="F34" s="264">
        <v>27769</v>
      </c>
      <c r="G34" s="264">
        <v>6818</v>
      </c>
      <c r="H34" s="264">
        <v>1303</v>
      </c>
      <c r="I34" s="264">
        <v>4380</v>
      </c>
      <c r="K34" s="87"/>
    </row>
    <row r="35" spans="1:11" ht="20.100000000000001" customHeight="1" x14ac:dyDescent="0.2">
      <c r="A35" s="41" t="s">
        <v>242</v>
      </c>
      <c r="B35" s="263"/>
      <c r="K35" s="87"/>
    </row>
    <row r="36" spans="1:11" ht="12.6" customHeight="1" x14ac:dyDescent="0.2">
      <c r="A36" s="59" t="s">
        <v>244</v>
      </c>
      <c r="B36" s="263">
        <f t="shared" si="0"/>
        <v>15560</v>
      </c>
      <c r="C36" s="267">
        <v>4706</v>
      </c>
      <c r="D36" s="267">
        <v>50</v>
      </c>
      <c r="E36" s="267">
        <v>1624</v>
      </c>
      <c r="F36" s="264">
        <v>6347</v>
      </c>
      <c r="G36" s="267">
        <v>568</v>
      </c>
      <c r="H36" s="264">
        <v>1774</v>
      </c>
      <c r="I36" s="267">
        <v>491</v>
      </c>
      <c r="K36" s="87"/>
    </row>
    <row r="37" spans="1:11" ht="12.6" customHeight="1" x14ac:dyDescent="0.2">
      <c r="A37" s="59" t="s">
        <v>278</v>
      </c>
      <c r="B37" s="263">
        <f t="shared" si="0"/>
        <v>29653</v>
      </c>
      <c r="C37" s="267">
        <v>9564</v>
      </c>
      <c r="D37" s="267">
        <v>1903</v>
      </c>
      <c r="E37" s="267">
        <v>4567</v>
      </c>
      <c r="F37" s="264">
        <v>8790</v>
      </c>
      <c r="G37" s="267">
        <v>835</v>
      </c>
      <c r="H37" s="264">
        <v>2638</v>
      </c>
      <c r="I37" s="267">
        <v>1356</v>
      </c>
      <c r="K37" s="87"/>
    </row>
    <row r="38" spans="1:11" ht="15" customHeight="1" x14ac:dyDescent="0.2">
      <c r="A38" s="41" t="s">
        <v>238</v>
      </c>
      <c r="B38" s="263"/>
      <c r="K38" s="87"/>
    </row>
    <row r="39" spans="1:11" ht="12.6" customHeight="1" x14ac:dyDescent="0.2">
      <c r="A39" s="59" t="s">
        <v>245</v>
      </c>
      <c r="B39" s="263">
        <f t="shared" si="0"/>
        <v>14084</v>
      </c>
      <c r="C39" s="267">
        <v>4647</v>
      </c>
      <c r="D39" s="267">
        <v>850</v>
      </c>
      <c r="E39" s="267">
        <v>2584</v>
      </c>
      <c r="F39" s="264">
        <v>3923</v>
      </c>
      <c r="G39" s="267">
        <v>1146</v>
      </c>
      <c r="H39" s="264">
        <v>0</v>
      </c>
      <c r="I39" s="267">
        <v>934</v>
      </c>
      <c r="K39" s="87"/>
    </row>
    <row r="40" spans="1:11" ht="12.6" customHeight="1" x14ac:dyDescent="0.2">
      <c r="A40" s="59" t="s">
        <v>279</v>
      </c>
      <c r="B40" s="263">
        <f t="shared" si="0"/>
        <v>50321</v>
      </c>
      <c r="C40" s="267">
        <v>19316</v>
      </c>
      <c r="D40" s="267">
        <v>1543</v>
      </c>
      <c r="E40" s="267">
        <v>8580</v>
      </c>
      <c r="F40" s="264">
        <v>14629</v>
      </c>
      <c r="G40" s="267">
        <v>3648</v>
      </c>
      <c r="H40" s="264">
        <v>0</v>
      </c>
      <c r="I40" s="267">
        <v>2605</v>
      </c>
      <c r="K40" s="87"/>
    </row>
    <row r="41" spans="1:11" ht="12.6" customHeight="1" x14ac:dyDescent="0.2">
      <c r="A41" s="42" t="s">
        <v>411</v>
      </c>
      <c r="B41" s="263">
        <f t="shared" si="0"/>
        <v>109618</v>
      </c>
      <c r="C41" s="264">
        <v>38233</v>
      </c>
      <c r="D41" s="264">
        <v>4346</v>
      </c>
      <c r="E41" s="264">
        <v>17355</v>
      </c>
      <c r="F41" s="264">
        <v>33689</v>
      </c>
      <c r="G41" s="264">
        <v>6197</v>
      </c>
      <c r="H41" s="264">
        <v>4412</v>
      </c>
      <c r="I41" s="264">
        <v>5386</v>
      </c>
      <c r="K41" s="87"/>
    </row>
    <row r="42" spans="1:11" ht="20.100000000000001" customHeight="1" x14ac:dyDescent="0.2">
      <c r="A42" s="42" t="s">
        <v>237</v>
      </c>
      <c r="B42" s="263"/>
      <c r="K42" s="87"/>
    </row>
    <row r="43" spans="1:11" ht="12.6" customHeight="1" x14ac:dyDescent="0.2">
      <c r="A43" s="59" t="s">
        <v>246</v>
      </c>
      <c r="B43" s="263">
        <f t="shared" si="0"/>
        <v>14617</v>
      </c>
      <c r="C43" s="267">
        <v>4559</v>
      </c>
      <c r="D43" s="267">
        <v>1499</v>
      </c>
      <c r="E43" s="267">
        <v>2362</v>
      </c>
      <c r="F43" s="264">
        <v>4369</v>
      </c>
      <c r="G43" s="267">
        <v>286</v>
      </c>
      <c r="H43" s="264">
        <v>764</v>
      </c>
      <c r="I43" s="267">
        <v>778</v>
      </c>
      <c r="K43" s="87"/>
    </row>
    <row r="44" spans="1:11" ht="15" customHeight="1" x14ac:dyDescent="0.2">
      <c r="A44" s="41" t="s">
        <v>238</v>
      </c>
      <c r="B44" s="263"/>
      <c r="C44" s="267"/>
      <c r="D44" s="267"/>
      <c r="E44" s="267"/>
      <c r="F44" s="264"/>
      <c r="G44" s="267"/>
      <c r="H44" s="264"/>
      <c r="I44" s="267"/>
      <c r="K44" s="87"/>
    </row>
    <row r="45" spans="1:11" ht="12.6" customHeight="1" x14ac:dyDescent="0.2">
      <c r="A45" s="59" t="s">
        <v>247</v>
      </c>
      <c r="B45" s="263">
        <f t="shared" si="0"/>
        <v>15603</v>
      </c>
      <c r="C45" s="267">
        <v>5565</v>
      </c>
      <c r="D45" s="267">
        <v>1254</v>
      </c>
      <c r="E45" s="267">
        <v>3501</v>
      </c>
      <c r="F45" s="264">
        <v>3428</v>
      </c>
      <c r="G45" s="267">
        <v>971</v>
      </c>
      <c r="H45" s="264">
        <v>127</v>
      </c>
      <c r="I45" s="267">
        <v>757</v>
      </c>
      <c r="K45" s="87"/>
    </row>
    <row r="46" spans="1:11" ht="12.6" customHeight="1" x14ac:dyDescent="0.2">
      <c r="A46" s="59" t="s">
        <v>280</v>
      </c>
      <c r="B46" s="263">
        <f t="shared" si="0"/>
        <v>17174</v>
      </c>
      <c r="C46" s="267">
        <v>7133</v>
      </c>
      <c r="D46" s="267">
        <v>1258</v>
      </c>
      <c r="E46" s="267">
        <v>4008</v>
      </c>
      <c r="F46" s="264">
        <v>3424</v>
      </c>
      <c r="G46" s="267">
        <v>818</v>
      </c>
      <c r="H46" s="264">
        <v>0</v>
      </c>
      <c r="I46" s="267">
        <v>533</v>
      </c>
      <c r="K46" s="87"/>
    </row>
    <row r="47" spans="1:11" ht="12.6" customHeight="1" x14ac:dyDescent="0.2">
      <c r="A47" s="59" t="s">
        <v>281</v>
      </c>
      <c r="B47" s="263">
        <f t="shared" si="0"/>
        <v>11485</v>
      </c>
      <c r="C47" s="267">
        <v>4070</v>
      </c>
      <c r="D47" s="267">
        <v>854</v>
      </c>
      <c r="E47" s="267">
        <v>2492</v>
      </c>
      <c r="F47" s="264">
        <v>2459</v>
      </c>
      <c r="G47" s="267">
        <v>670</v>
      </c>
      <c r="H47" s="264">
        <v>232</v>
      </c>
      <c r="I47" s="267">
        <v>708</v>
      </c>
      <c r="K47" s="87"/>
    </row>
    <row r="48" spans="1:11" ht="12.6" customHeight="1" x14ac:dyDescent="0.2">
      <c r="A48" s="42" t="s">
        <v>98</v>
      </c>
      <c r="B48" s="263">
        <f t="shared" si="0"/>
        <v>58879</v>
      </c>
      <c r="C48" s="264">
        <v>21327</v>
      </c>
      <c r="D48" s="264">
        <v>4865</v>
      </c>
      <c r="E48" s="264">
        <v>12363</v>
      </c>
      <c r="F48" s="264">
        <v>13680</v>
      </c>
      <c r="G48" s="264">
        <v>2745</v>
      </c>
      <c r="H48" s="264">
        <v>1123</v>
      </c>
      <c r="I48" s="264">
        <v>2776</v>
      </c>
      <c r="K48" s="87"/>
    </row>
    <row r="49" spans="1:11" ht="30.2" customHeight="1" x14ac:dyDescent="0.2">
      <c r="A49" s="43" t="s">
        <v>25</v>
      </c>
      <c r="B49" s="474">
        <f t="shared" si="0"/>
        <v>265163</v>
      </c>
      <c r="C49" s="56">
        <v>93318</v>
      </c>
      <c r="D49" s="56">
        <v>13324</v>
      </c>
      <c r="E49" s="56">
        <v>48243</v>
      </c>
      <c r="F49" s="56">
        <v>75138</v>
      </c>
      <c r="G49" s="56">
        <v>15760</v>
      </c>
      <c r="H49" s="56">
        <v>6838</v>
      </c>
      <c r="I49" s="56">
        <v>12542</v>
      </c>
      <c r="K49" s="87"/>
    </row>
    <row r="50" spans="1:11" ht="12.6" customHeight="1" x14ac:dyDescent="0.2">
      <c r="A50" s="84"/>
      <c r="K50" s="87"/>
    </row>
  </sheetData>
  <mergeCells count="10">
    <mergeCell ref="I4:I5"/>
    <mergeCell ref="C3:I3"/>
    <mergeCell ref="A3:A5"/>
    <mergeCell ref="G4:G5"/>
    <mergeCell ref="E4:E5"/>
    <mergeCell ref="F4:F5"/>
    <mergeCell ref="H4:H5"/>
    <mergeCell ref="B3:B5"/>
    <mergeCell ref="D4:D5"/>
    <mergeCell ref="C4:C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fitToHeight="2" pageOrder="overThenDown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6640625" style="32" customWidth="1"/>
    <col min="2" max="2" width="10.33203125" style="32" customWidth="1"/>
    <col min="3" max="3" width="11.6640625" style="32" customWidth="1"/>
    <col min="4" max="4" width="10" style="32" customWidth="1"/>
    <col min="5" max="6" width="10.33203125" style="32" customWidth="1"/>
    <col min="7" max="7" width="10.6640625" style="32" customWidth="1"/>
    <col min="8" max="8" width="14.83203125" style="32" customWidth="1"/>
    <col min="9" max="9" width="9.6640625" style="32" customWidth="1"/>
    <col min="10" max="16384" width="14.6640625" style="32"/>
  </cols>
  <sheetData>
    <row r="1" spans="1:10" ht="16.5" customHeight="1" x14ac:dyDescent="0.2">
      <c r="A1" s="9" t="s">
        <v>352</v>
      </c>
    </row>
    <row r="2" spans="1:10" ht="14.85" customHeight="1" x14ac:dyDescent="0.2">
      <c r="A2" s="377" t="s">
        <v>471</v>
      </c>
      <c r="B2" s="349"/>
      <c r="C2" s="349"/>
      <c r="D2" s="349"/>
      <c r="E2" s="349"/>
      <c r="F2" s="349"/>
      <c r="G2" s="349"/>
      <c r="H2" s="349"/>
      <c r="I2" s="349"/>
    </row>
    <row r="3" spans="1:10" s="259" customFormat="1" ht="15" customHeight="1" x14ac:dyDescent="0.15">
      <c r="A3" s="598" t="s">
        <v>93</v>
      </c>
      <c r="B3" s="603" t="s">
        <v>209</v>
      </c>
      <c r="C3" s="596" t="s">
        <v>119</v>
      </c>
      <c r="D3" s="597"/>
      <c r="E3" s="597"/>
      <c r="F3" s="597"/>
      <c r="G3" s="597"/>
      <c r="H3" s="597"/>
      <c r="I3" s="597"/>
    </row>
    <row r="4" spans="1:10" s="259" customFormat="1" ht="15" customHeight="1" x14ac:dyDescent="0.15">
      <c r="A4" s="599"/>
      <c r="B4" s="604"/>
      <c r="C4" s="606" t="s">
        <v>425</v>
      </c>
      <c r="D4" s="601" t="s">
        <v>172</v>
      </c>
      <c r="E4" s="601" t="s">
        <v>82</v>
      </c>
      <c r="F4" s="601" t="s">
        <v>402</v>
      </c>
      <c r="G4" s="579" t="s">
        <v>427</v>
      </c>
      <c r="H4" s="594" t="s">
        <v>457</v>
      </c>
      <c r="I4" s="594" t="s">
        <v>298</v>
      </c>
      <c r="J4" s="260"/>
    </row>
    <row r="5" spans="1:10" s="259" customFormat="1" ht="83.25" customHeight="1" x14ac:dyDescent="0.15">
      <c r="A5" s="600"/>
      <c r="B5" s="605"/>
      <c r="C5" s="607"/>
      <c r="D5" s="602"/>
      <c r="E5" s="602"/>
      <c r="F5" s="602"/>
      <c r="G5" s="580"/>
      <c r="H5" s="595"/>
      <c r="I5" s="595"/>
      <c r="J5" s="260"/>
    </row>
    <row r="6" spans="1:10" s="259" customFormat="1" ht="27" customHeight="1" x14ac:dyDescent="0.2">
      <c r="A6" s="256" t="s">
        <v>237</v>
      </c>
      <c r="B6" s="257"/>
      <c r="C6" s="257"/>
      <c r="D6" s="257"/>
      <c r="E6" s="257"/>
      <c r="F6" s="257"/>
      <c r="G6" s="261"/>
      <c r="H6" s="257"/>
      <c r="I6" s="257"/>
      <c r="J6" s="258"/>
    </row>
    <row r="7" spans="1:10" ht="12.6" customHeight="1" x14ac:dyDescent="0.2">
      <c r="A7" s="72" t="s">
        <v>248</v>
      </c>
      <c r="B7" s="250">
        <f>C7+D7+E7+F7+G7+H7+I7</f>
        <v>24654</v>
      </c>
      <c r="C7" s="250">
        <v>7595</v>
      </c>
      <c r="D7" s="250">
        <v>878</v>
      </c>
      <c r="E7" s="250">
        <v>2920</v>
      </c>
      <c r="F7" s="250">
        <v>8852</v>
      </c>
      <c r="G7" s="250">
        <v>654</v>
      </c>
      <c r="H7" s="250">
        <v>2569</v>
      </c>
      <c r="I7" s="250">
        <v>1186</v>
      </c>
      <c r="J7" s="93"/>
    </row>
    <row r="8" spans="1:10" ht="15" customHeight="1" x14ac:dyDescent="0.2">
      <c r="A8" s="44" t="s">
        <v>238</v>
      </c>
      <c r="B8" s="250"/>
      <c r="C8" s="250"/>
      <c r="D8" s="250"/>
      <c r="E8" s="250"/>
      <c r="F8" s="250"/>
      <c r="G8" s="250"/>
      <c r="H8" s="250"/>
      <c r="I8" s="250"/>
      <c r="J8" s="94"/>
    </row>
    <row r="9" spans="1:10" ht="12.6" customHeight="1" x14ac:dyDescent="0.2">
      <c r="A9" s="72" t="s">
        <v>249</v>
      </c>
      <c r="B9" s="250">
        <f t="shared" ref="B9:B42" si="0">C9+D9+E9+F9+G9+H9+I9</f>
        <v>25559</v>
      </c>
      <c r="C9" s="250">
        <v>9257</v>
      </c>
      <c r="D9" s="250">
        <v>1405</v>
      </c>
      <c r="E9" s="250">
        <v>5274</v>
      </c>
      <c r="F9" s="250">
        <v>6610</v>
      </c>
      <c r="G9" s="250">
        <v>1558</v>
      </c>
      <c r="H9" s="250">
        <v>380</v>
      </c>
      <c r="I9" s="250">
        <v>1075</v>
      </c>
      <c r="J9" s="93"/>
    </row>
    <row r="10" spans="1:10" ht="12.6" customHeight="1" x14ac:dyDescent="0.2">
      <c r="A10" s="73" t="s">
        <v>268</v>
      </c>
      <c r="B10" s="250">
        <f t="shared" si="0"/>
        <v>15023</v>
      </c>
      <c r="C10" s="250">
        <v>5789</v>
      </c>
      <c r="D10" s="250">
        <v>1314</v>
      </c>
      <c r="E10" s="250">
        <v>3213</v>
      </c>
      <c r="F10" s="250">
        <v>3023</v>
      </c>
      <c r="G10" s="250">
        <v>306</v>
      </c>
      <c r="H10" s="250">
        <v>375</v>
      </c>
      <c r="I10" s="250">
        <v>1003</v>
      </c>
      <c r="J10" s="95"/>
    </row>
    <row r="11" spans="1:10" ht="12.6" customHeight="1" x14ac:dyDescent="0.2">
      <c r="A11" s="73" t="s">
        <v>267</v>
      </c>
      <c r="B11" s="250">
        <f t="shared" si="0"/>
        <v>44762</v>
      </c>
      <c r="C11" s="250">
        <v>15210</v>
      </c>
      <c r="D11" s="250">
        <v>3120</v>
      </c>
      <c r="E11" s="250">
        <v>9649</v>
      </c>
      <c r="F11" s="250">
        <v>11515</v>
      </c>
      <c r="G11" s="250">
        <v>2565</v>
      </c>
      <c r="H11" s="250">
        <v>659</v>
      </c>
      <c r="I11" s="250">
        <v>2044</v>
      </c>
      <c r="J11" s="95"/>
    </row>
    <row r="12" spans="1:10" ht="12.6" customHeight="1" x14ac:dyDescent="0.2">
      <c r="A12" s="45" t="s">
        <v>99</v>
      </c>
      <c r="B12" s="250">
        <f t="shared" si="0"/>
        <v>109998</v>
      </c>
      <c r="C12" s="250">
        <v>37851</v>
      </c>
      <c r="D12" s="250">
        <v>6717</v>
      </c>
      <c r="E12" s="250">
        <v>21056</v>
      </c>
      <c r="F12" s="250">
        <v>30000</v>
      </c>
      <c r="G12" s="250">
        <v>5083</v>
      </c>
      <c r="H12" s="250">
        <v>3983</v>
      </c>
      <c r="I12" s="250">
        <v>5308</v>
      </c>
      <c r="J12" s="96"/>
    </row>
    <row r="13" spans="1:10" ht="15" customHeight="1" x14ac:dyDescent="0.2">
      <c r="A13" s="44" t="s">
        <v>238</v>
      </c>
      <c r="B13" s="250"/>
      <c r="C13" s="250"/>
      <c r="D13" s="250"/>
      <c r="E13" s="250"/>
      <c r="F13" s="250"/>
      <c r="G13" s="250"/>
      <c r="H13" s="250"/>
      <c r="I13" s="250"/>
      <c r="J13" s="94"/>
    </row>
    <row r="14" spans="1:10" ht="12.6" customHeight="1" x14ac:dyDescent="0.2">
      <c r="A14" s="72" t="s">
        <v>250</v>
      </c>
      <c r="B14" s="250">
        <f t="shared" si="0"/>
        <v>13779</v>
      </c>
      <c r="C14" s="250">
        <v>5034</v>
      </c>
      <c r="D14" s="250">
        <v>1082</v>
      </c>
      <c r="E14" s="250">
        <v>2511</v>
      </c>
      <c r="F14" s="250">
        <v>3451</v>
      </c>
      <c r="G14" s="250">
        <v>881</v>
      </c>
      <c r="H14" s="250">
        <v>203</v>
      </c>
      <c r="I14" s="250">
        <v>617</v>
      </c>
      <c r="J14" s="93"/>
    </row>
    <row r="15" spans="1:10" ht="12.6" customHeight="1" x14ac:dyDescent="0.2">
      <c r="A15" s="73" t="s">
        <v>266</v>
      </c>
      <c r="B15" s="250">
        <f t="shared" si="0"/>
        <v>21463</v>
      </c>
      <c r="C15" s="250">
        <v>7246</v>
      </c>
      <c r="D15" s="250">
        <v>1418</v>
      </c>
      <c r="E15" s="250">
        <v>4794</v>
      </c>
      <c r="F15" s="250">
        <v>4989</v>
      </c>
      <c r="G15" s="250">
        <v>1501</v>
      </c>
      <c r="H15" s="250">
        <v>402</v>
      </c>
      <c r="I15" s="250">
        <v>1113</v>
      </c>
      <c r="J15" s="95"/>
    </row>
    <row r="16" spans="1:10" ht="12.6" customHeight="1" x14ac:dyDescent="0.2">
      <c r="A16" s="73" t="s">
        <v>265</v>
      </c>
      <c r="B16" s="250">
        <f t="shared" si="0"/>
        <v>15001</v>
      </c>
      <c r="C16" s="250">
        <v>5452</v>
      </c>
      <c r="D16" s="250">
        <v>1188</v>
      </c>
      <c r="E16" s="250">
        <v>3657</v>
      </c>
      <c r="F16" s="250">
        <v>3240</v>
      </c>
      <c r="G16" s="250">
        <v>826</v>
      </c>
      <c r="H16" s="250">
        <v>0</v>
      </c>
      <c r="I16" s="250">
        <v>638</v>
      </c>
      <c r="J16" s="95"/>
    </row>
    <row r="17" spans="1:10" ht="12.6" customHeight="1" x14ac:dyDescent="0.2">
      <c r="A17" s="45" t="s">
        <v>252</v>
      </c>
      <c r="B17" s="250"/>
      <c r="C17" s="250"/>
      <c r="D17" s="250"/>
      <c r="E17" s="250"/>
      <c r="F17" s="250"/>
      <c r="G17" s="250"/>
      <c r="H17" s="250"/>
      <c r="I17" s="250"/>
      <c r="J17" s="96"/>
    </row>
    <row r="18" spans="1:10" ht="12.6" customHeight="1" x14ac:dyDescent="0.2">
      <c r="A18" s="44" t="s">
        <v>251</v>
      </c>
      <c r="B18" s="250">
        <f t="shared" si="0"/>
        <v>50243</v>
      </c>
      <c r="C18" s="250">
        <v>17732</v>
      </c>
      <c r="D18" s="250">
        <v>3688</v>
      </c>
      <c r="E18" s="250">
        <v>10962</v>
      </c>
      <c r="F18" s="250">
        <v>11680</v>
      </c>
      <c r="G18" s="250">
        <v>3208</v>
      </c>
      <c r="H18" s="250">
        <v>605</v>
      </c>
      <c r="I18" s="250">
        <v>2368</v>
      </c>
      <c r="J18" s="94"/>
    </row>
    <row r="19" spans="1:10" ht="15" customHeight="1" x14ac:dyDescent="0.2">
      <c r="A19" s="44" t="s">
        <v>238</v>
      </c>
      <c r="B19" s="250"/>
      <c r="C19" s="250"/>
      <c r="D19" s="250"/>
      <c r="E19" s="250"/>
      <c r="F19" s="250"/>
      <c r="G19" s="250"/>
      <c r="H19" s="250"/>
      <c r="I19" s="250"/>
      <c r="J19" s="94"/>
    </row>
    <row r="20" spans="1:10" ht="12.6" customHeight="1" x14ac:dyDescent="0.2">
      <c r="A20" s="72" t="s">
        <v>253</v>
      </c>
      <c r="B20" s="250">
        <f t="shared" si="0"/>
        <v>28133</v>
      </c>
      <c r="C20" s="250">
        <v>9771</v>
      </c>
      <c r="D20" s="250">
        <v>1301</v>
      </c>
      <c r="E20" s="250">
        <v>4796</v>
      </c>
      <c r="F20" s="250">
        <v>7486</v>
      </c>
      <c r="G20" s="250">
        <v>2934</v>
      </c>
      <c r="H20" s="250">
        <v>638</v>
      </c>
      <c r="I20" s="250">
        <v>1207</v>
      </c>
      <c r="J20" s="93"/>
    </row>
    <row r="21" spans="1:10" ht="12.6" customHeight="1" x14ac:dyDescent="0.2">
      <c r="A21" s="73" t="s">
        <v>263</v>
      </c>
      <c r="B21" s="250">
        <f t="shared" si="0"/>
        <v>24020</v>
      </c>
      <c r="C21" s="250">
        <v>8479</v>
      </c>
      <c r="D21" s="250">
        <v>546</v>
      </c>
      <c r="E21" s="250">
        <v>4724</v>
      </c>
      <c r="F21" s="250">
        <v>6016</v>
      </c>
      <c r="G21" s="250">
        <v>2307</v>
      </c>
      <c r="H21" s="250">
        <v>840</v>
      </c>
      <c r="I21" s="250">
        <v>1108</v>
      </c>
      <c r="J21" s="95"/>
    </row>
    <row r="22" spans="1:10" ht="12.6" customHeight="1" x14ac:dyDescent="0.2">
      <c r="A22" s="73" t="s">
        <v>264</v>
      </c>
      <c r="B22" s="250">
        <f t="shared" si="0"/>
        <v>17973</v>
      </c>
      <c r="C22" s="250">
        <v>6527</v>
      </c>
      <c r="D22" s="250">
        <v>1155</v>
      </c>
      <c r="E22" s="250">
        <v>4395</v>
      </c>
      <c r="F22" s="250">
        <v>3367</v>
      </c>
      <c r="G22" s="250">
        <v>1827</v>
      </c>
      <c r="H22" s="250">
        <v>147</v>
      </c>
      <c r="I22" s="250">
        <v>555</v>
      </c>
      <c r="J22" s="95"/>
    </row>
    <row r="23" spans="1:10" ht="12.6" customHeight="1" x14ac:dyDescent="0.2">
      <c r="A23" s="45" t="s">
        <v>100</v>
      </c>
      <c r="B23" s="250">
        <f t="shared" si="0"/>
        <v>70126</v>
      </c>
      <c r="C23" s="250">
        <v>24777</v>
      </c>
      <c r="D23" s="250">
        <v>3002</v>
      </c>
      <c r="E23" s="250">
        <v>13915</v>
      </c>
      <c r="F23" s="250">
        <v>16869</v>
      </c>
      <c r="G23" s="250">
        <v>7068</v>
      </c>
      <c r="H23" s="250">
        <v>1625</v>
      </c>
      <c r="I23" s="250">
        <v>2870</v>
      </c>
      <c r="J23" s="96"/>
    </row>
    <row r="24" spans="1:10" s="9" customFormat="1" ht="29.1" customHeight="1" x14ac:dyDescent="0.2">
      <c r="A24" s="46" t="s">
        <v>26</v>
      </c>
      <c r="B24" s="251">
        <f t="shared" si="0"/>
        <v>230367</v>
      </c>
      <c r="C24" s="251">
        <v>80360</v>
      </c>
      <c r="D24" s="251">
        <v>13407</v>
      </c>
      <c r="E24" s="251">
        <v>45933</v>
      </c>
      <c r="F24" s="251">
        <v>58549</v>
      </c>
      <c r="G24" s="251">
        <v>15359</v>
      </c>
      <c r="H24" s="251">
        <v>6213</v>
      </c>
      <c r="I24" s="251">
        <v>10546</v>
      </c>
      <c r="J24" s="97"/>
    </row>
    <row r="25" spans="1:10" s="9" customFormat="1" ht="32.1" customHeight="1" x14ac:dyDescent="0.2">
      <c r="A25" s="44" t="s">
        <v>238</v>
      </c>
      <c r="B25" s="250"/>
      <c r="C25" s="250"/>
      <c r="D25" s="250"/>
      <c r="E25" s="250"/>
      <c r="F25" s="250"/>
      <c r="G25" s="250"/>
      <c r="H25" s="250"/>
      <c r="I25" s="250"/>
      <c r="J25" s="94"/>
    </row>
    <row r="26" spans="1:10" ht="12.6" customHeight="1" x14ac:dyDescent="0.2">
      <c r="A26" s="72" t="s">
        <v>254</v>
      </c>
      <c r="B26" s="250">
        <f t="shared" si="0"/>
        <v>28144</v>
      </c>
      <c r="C26" s="250">
        <v>10006</v>
      </c>
      <c r="D26" s="250">
        <v>998</v>
      </c>
      <c r="E26" s="250">
        <v>4792</v>
      </c>
      <c r="F26" s="250">
        <v>7476</v>
      </c>
      <c r="G26" s="250">
        <v>2927</v>
      </c>
      <c r="H26" s="250">
        <v>716</v>
      </c>
      <c r="I26" s="250">
        <v>1229</v>
      </c>
      <c r="J26" s="93"/>
    </row>
    <row r="27" spans="1:10" ht="12.6" customHeight="1" x14ac:dyDescent="0.2">
      <c r="A27" s="73" t="s">
        <v>261</v>
      </c>
      <c r="B27" s="250">
        <f t="shared" si="0"/>
        <v>23151</v>
      </c>
      <c r="C27" s="250">
        <v>7638</v>
      </c>
      <c r="D27" s="250">
        <v>497</v>
      </c>
      <c r="E27" s="250">
        <v>1265</v>
      </c>
      <c r="F27" s="250">
        <v>8544</v>
      </c>
      <c r="G27" s="250">
        <v>3462</v>
      </c>
      <c r="H27" s="250">
        <v>816</v>
      </c>
      <c r="I27" s="250">
        <v>929</v>
      </c>
      <c r="J27" s="95"/>
    </row>
    <row r="28" spans="1:10" ht="12.6" customHeight="1" x14ac:dyDescent="0.2">
      <c r="A28" s="73" t="s">
        <v>262</v>
      </c>
      <c r="B28" s="250">
        <f t="shared" si="0"/>
        <v>17687</v>
      </c>
      <c r="C28" s="250">
        <v>6269</v>
      </c>
      <c r="D28" s="250">
        <v>1548</v>
      </c>
      <c r="E28" s="250">
        <v>4231</v>
      </c>
      <c r="F28" s="250">
        <v>3710</v>
      </c>
      <c r="G28" s="250">
        <v>824</v>
      </c>
      <c r="H28" s="250">
        <v>371</v>
      </c>
      <c r="I28" s="250">
        <v>734</v>
      </c>
      <c r="J28" s="95"/>
    </row>
    <row r="29" spans="1:10" ht="12.6" customHeight="1" x14ac:dyDescent="0.2">
      <c r="A29" s="45" t="s">
        <v>101</v>
      </c>
      <c r="B29" s="250">
        <f t="shared" si="0"/>
        <v>68982</v>
      </c>
      <c r="C29" s="250">
        <v>23913</v>
      </c>
      <c r="D29" s="250">
        <v>3043</v>
      </c>
      <c r="E29" s="250">
        <v>10288</v>
      </c>
      <c r="F29" s="250">
        <v>19730</v>
      </c>
      <c r="G29" s="250">
        <v>7213</v>
      </c>
      <c r="H29" s="250">
        <v>1903</v>
      </c>
      <c r="I29" s="250">
        <v>2892</v>
      </c>
      <c r="J29" s="96"/>
    </row>
    <row r="30" spans="1:10" ht="20.100000000000001" customHeight="1" x14ac:dyDescent="0.2">
      <c r="A30" s="45" t="s">
        <v>237</v>
      </c>
      <c r="B30" s="250"/>
      <c r="C30" s="250"/>
      <c r="D30" s="250"/>
      <c r="E30" s="250"/>
      <c r="F30" s="250"/>
      <c r="G30" s="250"/>
      <c r="H30" s="250"/>
      <c r="I30" s="250"/>
      <c r="J30" s="96"/>
    </row>
    <row r="31" spans="1:10" ht="12.6" customHeight="1" x14ac:dyDescent="0.2">
      <c r="A31" s="72" t="s">
        <v>255</v>
      </c>
      <c r="B31" s="250">
        <f t="shared" si="0"/>
        <v>15230</v>
      </c>
      <c r="C31" s="250">
        <v>4356</v>
      </c>
      <c r="D31" s="250">
        <v>249</v>
      </c>
      <c r="E31" s="250">
        <v>2313</v>
      </c>
      <c r="F31" s="250">
        <v>5632</v>
      </c>
      <c r="G31" s="250">
        <v>1118</v>
      </c>
      <c r="H31" s="250">
        <v>787</v>
      </c>
      <c r="I31" s="250">
        <v>775</v>
      </c>
      <c r="J31" s="93"/>
    </row>
    <row r="32" spans="1:10" ht="15" customHeight="1" x14ac:dyDescent="0.2">
      <c r="A32" s="74" t="s">
        <v>238</v>
      </c>
      <c r="B32" s="250"/>
      <c r="C32" s="250"/>
      <c r="D32" s="250"/>
      <c r="E32" s="250"/>
      <c r="F32" s="250"/>
      <c r="G32" s="250"/>
      <c r="H32" s="250"/>
      <c r="I32" s="250"/>
      <c r="J32" s="98"/>
    </row>
    <row r="33" spans="1:10" ht="12.6" customHeight="1" x14ac:dyDescent="0.2">
      <c r="A33" s="72" t="s">
        <v>256</v>
      </c>
      <c r="B33" s="250">
        <f t="shared" si="0"/>
        <v>18474</v>
      </c>
      <c r="C33" s="250">
        <v>7429</v>
      </c>
      <c r="D33" s="250">
        <v>362</v>
      </c>
      <c r="E33" s="250">
        <v>4935</v>
      </c>
      <c r="F33" s="250">
        <v>3116</v>
      </c>
      <c r="G33" s="250">
        <v>2086</v>
      </c>
      <c r="H33" s="250">
        <v>0</v>
      </c>
      <c r="I33" s="250">
        <v>546</v>
      </c>
      <c r="J33" s="93"/>
    </row>
    <row r="34" spans="1:10" ht="12.6" customHeight="1" x14ac:dyDescent="0.2">
      <c r="A34" s="73" t="s">
        <v>260</v>
      </c>
      <c r="B34" s="250">
        <f t="shared" si="0"/>
        <v>21286</v>
      </c>
      <c r="C34" s="250">
        <v>7738</v>
      </c>
      <c r="D34" s="250">
        <v>1006</v>
      </c>
      <c r="E34" s="250">
        <v>4741</v>
      </c>
      <c r="F34" s="250">
        <v>4543</v>
      </c>
      <c r="G34" s="250">
        <v>2074</v>
      </c>
      <c r="H34" s="250">
        <v>194</v>
      </c>
      <c r="I34" s="250">
        <v>990</v>
      </c>
      <c r="J34" s="95"/>
    </row>
    <row r="35" spans="1:10" ht="12.6" customHeight="1" x14ac:dyDescent="0.2">
      <c r="A35" s="45" t="s">
        <v>407</v>
      </c>
      <c r="B35" s="250">
        <f t="shared" si="0"/>
        <v>54990</v>
      </c>
      <c r="C35" s="250">
        <v>19523</v>
      </c>
      <c r="D35" s="250">
        <v>1617</v>
      </c>
      <c r="E35" s="250">
        <v>11989</v>
      </c>
      <c r="F35" s="250">
        <v>13291</v>
      </c>
      <c r="G35" s="250">
        <v>5278</v>
      </c>
      <c r="H35" s="250">
        <v>981</v>
      </c>
      <c r="I35" s="250">
        <v>2311</v>
      </c>
      <c r="J35" s="96"/>
    </row>
    <row r="36" spans="1:10" ht="15" customHeight="1" x14ac:dyDescent="0.2">
      <c r="A36" s="44" t="s">
        <v>238</v>
      </c>
      <c r="B36" s="250"/>
      <c r="C36" s="250"/>
      <c r="D36" s="250"/>
      <c r="E36" s="250"/>
      <c r="F36" s="250"/>
      <c r="G36" s="250"/>
      <c r="H36" s="250"/>
      <c r="I36" s="250"/>
      <c r="J36" s="94"/>
    </row>
    <row r="37" spans="1:10" ht="12.6" customHeight="1" x14ac:dyDescent="0.2">
      <c r="A37" s="72" t="s">
        <v>257</v>
      </c>
      <c r="B37" s="250">
        <f t="shared" si="0"/>
        <v>21279</v>
      </c>
      <c r="C37" s="250">
        <v>7088</v>
      </c>
      <c r="D37" s="250">
        <v>1200</v>
      </c>
      <c r="E37" s="250">
        <v>3692</v>
      </c>
      <c r="F37" s="250">
        <v>5042</v>
      </c>
      <c r="G37" s="250">
        <v>1995</v>
      </c>
      <c r="H37" s="250">
        <v>883</v>
      </c>
      <c r="I37" s="250">
        <v>1379</v>
      </c>
      <c r="J37" s="93"/>
    </row>
    <row r="38" spans="1:10" ht="12.6" customHeight="1" x14ac:dyDescent="0.2">
      <c r="A38" s="73" t="s">
        <v>258</v>
      </c>
      <c r="B38" s="250">
        <f t="shared" si="0"/>
        <v>32454</v>
      </c>
      <c r="C38" s="250">
        <v>10010</v>
      </c>
      <c r="D38" s="250">
        <v>2261</v>
      </c>
      <c r="E38" s="250">
        <v>6799</v>
      </c>
      <c r="F38" s="250">
        <v>7534</v>
      </c>
      <c r="G38" s="250">
        <v>2350</v>
      </c>
      <c r="H38" s="250">
        <v>785</v>
      </c>
      <c r="I38" s="250">
        <v>2715</v>
      </c>
      <c r="J38" s="95"/>
    </row>
    <row r="39" spans="1:10" ht="12.6" customHeight="1" x14ac:dyDescent="0.2">
      <c r="A39" s="73" t="s">
        <v>259</v>
      </c>
      <c r="B39" s="250">
        <f t="shared" si="0"/>
        <v>13381</v>
      </c>
      <c r="C39" s="250">
        <v>4547</v>
      </c>
      <c r="D39" s="250">
        <v>1039</v>
      </c>
      <c r="E39" s="250">
        <v>2742</v>
      </c>
      <c r="F39" s="250">
        <v>3541</v>
      </c>
      <c r="G39" s="250">
        <v>696</v>
      </c>
      <c r="H39" s="250">
        <v>0</v>
      </c>
      <c r="I39" s="250">
        <v>816</v>
      </c>
      <c r="J39" s="95"/>
    </row>
    <row r="40" spans="1:10" ht="12.6" customHeight="1" x14ac:dyDescent="0.2">
      <c r="A40" s="45" t="s">
        <v>102</v>
      </c>
      <c r="B40" s="250">
        <f t="shared" si="0"/>
        <v>67114</v>
      </c>
      <c r="C40" s="250">
        <v>21645</v>
      </c>
      <c r="D40" s="250">
        <v>4500</v>
      </c>
      <c r="E40" s="250">
        <v>13233</v>
      </c>
      <c r="F40" s="250">
        <v>16117</v>
      </c>
      <c r="G40" s="250">
        <v>5041</v>
      </c>
      <c r="H40" s="250">
        <v>1668</v>
      </c>
      <c r="I40" s="250">
        <v>4910</v>
      </c>
      <c r="J40" s="96"/>
    </row>
    <row r="41" spans="1:10" s="9" customFormat="1" ht="30.2" customHeight="1" x14ac:dyDescent="0.2">
      <c r="A41" s="46" t="s">
        <v>27</v>
      </c>
      <c r="B41" s="251">
        <f t="shared" si="0"/>
        <v>191086</v>
      </c>
      <c r="C41" s="251">
        <v>65081</v>
      </c>
      <c r="D41" s="251">
        <v>9160</v>
      </c>
      <c r="E41" s="251">
        <v>35510</v>
      </c>
      <c r="F41" s="251">
        <v>49138</v>
      </c>
      <c r="G41" s="251">
        <v>17532</v>
      </c>
      <c r="H41" s="251">
        <v>4552</v>
      </c>
      <c r="I41" s="251">
        <v>10113</v>
      </c>
      <c r="J41" s="97"/>
    </row>
    <row r="42" spans="1:10" s="9" customFormat="1" ht="45" customHeight="1" x14ac:dyDescent="0.2">
      <c r="A42" s="46" t="s">
        <v>28</v>
      </c>
      <c r="B42" s="251">
        <f t="shared" si="0"/>
        <v>1098436</v>
      </c>
      <c r="C42" s="251">
        <v>381388</v>
      </c>
      <c r="D42" s="251">
        <v>48489</v>
      </c>
      <c r="E42" s="251">
        <v>212972</v>
      </c>
      <c r="F42" s="251">
        <v>294183</v>
      </c>
      <c r="G42" s="251">
        <v>82386</v>
      </c>
      <c r="H42" s="251">
        <v>27127</v>
      </c>
      <c r="I42" s="251">
        <v>51891</v>
      </c>
      <c r="J42" s="97"/>
    </row>
    <row r="43" spans="1:10" ht="65.25" customHeight="1" x14ac:dyDescent="0.2">
      <c r="A43" s="608" t="s">
        <v>491</v>
      </c>
      <c r="B43" s="608"/>
      <c r="C43" s="608"/>
      <c r="D43" s="608"/>
      <c r="E43" s="608"/>
      <c r="F43" s="608"/>
      <c r="G43" s="608"/>
      <c r="H43" s="608"/>
      <c r="I43" s="608"/>
    </row>
  </sheetData>
  <mergeCells count="11">
    <mergeCell ref="A43:I43"/>
    <mergeCell ref="I4:I5"/>
    <mergeCell ref="C3:I3"/>
    <mergeCell ref="A3:A5"/>
    <mergeCell ref="B3:B5"/>
    <mergeCell ref="D4:D5"/>
    <mergeCell ref="E4:E5"/>
    <mergeCell ref="F4:F5"/>
    <mergeCell ref="G4:G5"/>
    <mergeCell ref="H4:H5"/>
    <mergeCell ref="C4:C5"/>
  </mergeCells>
  <conditionalFormatting sqref="B7:H42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I7:I42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26</vt:i4>
      </vt:variant>
    </vt:vector>
  </HeadingPairs>
  <TitlesOfParts>
    <vt:vector size="65" baseType="lpstr">
      <vt:lpstr>Tab1</vt:lpstr>
      <vt:lpstr>Tab2</vt:lpstr>
      <vt:lpstr>Tab3</vt:lpstr>
      <vt:lpstr>Tab4</vt:lpstr>
      <vt:lpstr>Tab5</vt:lpstr>
      <vt:lpstr>Tab6 Seite1</vt:lpstr>
      <vt:lpstr>Tab6 Seite2</vt:lpstr>
      <vt:lpstr>Tab7 Seite1</vt:lpstr>
      <vt:lpstr>Tab7 Seite2</vt:lpstr>
      <vt:lpstr>Tab8 Seite1</vt:lpstr>
      <vt:lpstr>Tab8 Seite2</vt:lpstr>
      <vt:lpstr>Tab8 Seite3</vt:lpstr>
      <vt:lpstr>Tab8 Seite4</vt:lpstr>
      <vt:lpstr>Tab9 Seite1</vt:lpstr>
      <vt:lpstr>Tab9 Seite2</vt:lpstr>
      <vt:lpstr>Tab10</vt:lpstr>
      <vt:lpstr>Tab11</vt:lpstr>
      <vt:lpstr>Tab12</vt:lpstr>
      <vt:lpstr>Tab13</vt:lpstr>
      <vt:lpstr>Tab14</vt:lpstr>
      <vt:lpstr>Tab15</vt:lpstr>
      <vt:lpstr>Tab16 Seite1</vt:lpstr>
      <vt:lpstr>Tab16 Seite2</vt:lpstr>
      <vt:lpstr>Tab17 Seite1</vt:lpstr>
      <vt:lpstr>Tab17 Seite2</vt:lpstr>
      <vt:lpstr>Tab18 Seite1</vt:lpstr>
      <vt:lpstr>Tab18 Seite2</vt:lpstr>
      <vt:lpstr>Tab19 Seite1</vt:lpstr>
      <vt:lpstr>Tab19 Seite2</vt:lpstr>
      <vt:lpstr>Tab20 Seite1</vt:lpstr>
      <vt:lpstr>Tab20 Seite2</vt:lpstr>
      <vt:lpstr>Tab21</vt:lpstr>
      <vt:lpstr>Tab22</vt:lpstr>
      <vt:lpstr>Tab23 Seite 1+2</vt:lpstr>
      <vt:lpstr>Tab23 Seite 3+4</vt:lpstr>
      <vt:lpstr>Tab23 Seite 5+6</vt:lpstr>
      <vt:lpstr>Tab23 Seite 7+8</vt:lpstr>
      <vt:lpstr>Tab24_25_26</vt:lpstr>
      <vt:lpstr>Tab27</vt:lpstr>
      <vt:lpstr>'Tab16 Seite2'!Druckbereich</vt:lpstr>
      <vt:lpstr>'Tab3'!Druckbereich</vt:lpstr>
      <vt:lpstr>'Tab8 Seite4'!Druckbereich</vt:lpstr>
      <vt:lpstr>'Tab1'!Drucktitel</vt:lpstr>
      <vt:lpstr>'Tab13'!Drucktitel</vt:lpstr>
      <vt:lpstr>'Tab16 Seite1'!Drucktitel</vt:lpstr>
      <vt:lpstr>'Tab16 Seite2'!Drucktitel</vt:lpstr>
      <vt:lpstr>'Tab17 Seite1'!Drucktitel</vt:lpstr>
      <vt:lpstr>'Tab17 Seite2'!Drucktitel</vt:lpstr>
      <vt:lpstr>'Tab18 Seite1'!Drucktitel</vt:lpstr>
      <vt:lpstr>'Tab18 Seite2'!Drucktitel</vt:lpstr>
      <vt:lpstr>'Tab19 Seite1'!Drucktitel</vt:lpstr>
      <vt:lpstr>'Tab19 Seite2'!Drucktitel</vt:lpstr>
      <vt:lpstr>'Tab20 Seite1'!Drucktitel</vt:lpstr>
      <vt:lpstr>'Tab20 Seite2'!Drucktitel</vt:lpstr>
      <vt:lpstr>'Tab21'!Drucktitel</vt:lpstr>
      <vt:lpstr>'Tab6 Seite1'!Drucktitel</vt:lpstr>
      <vt:lpstr>'Tab6 Seite2'!Drucktitel</vt:lpstr>
      <vt:lpstr>'Tab7 Seite1'!Drucktitel</vt:lpstr>
      <vt:lpstr>'Tab7 Seite2'!Drucktitel</vt:lpstr>
      <vt:lpstr>'Tab8 Seite1'!Drucktitel</vt:lpstr>
      <vt:lpstr>'Tab8 Seite2'!Drucktitel</vt:lpstr>
      <vt:lpstr>'Tab8 Seite3'!Drucktitel</vt:lpstr>
      <vt:lpstr>'Tab8 Seite4'!Drucktitel</vt:lpstr>
      <vt:lpstr>'Tab9 Seite1'!Drucktitel</vt:lpstr>
      <vt:lpstr>'Tab9 Seite2'!Drucktitel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in Baden-Württemberg im Schuljahr 2019/20</dc:title>
  <dc:subject>Statistische Berichte</dc:subject>
  <dc:creator>Statistisches Landesamt Baden-Württemberg</dc:creator>
  <cp:keywords>Allgemeinbildende Schulen; Schularten; Grundschulen; Hauptschulen; Sonderschulen; Realschulen; Gymnasien</cp:keywords>
  <dc:description/>
  <cp:lastModifiedBy>Hass, Gabriele (STL)</cp:lastModifiedBy>
  <cp:lastPrinted>2021-01-28T06:36:17Z</cp:lastPrinted>
  <dcterms:created xsi:type="dcterms:W3CDTF">1999-06-28T14:14:29Z</dcterms:created>
  <dcterms:modified xsi:type="dcterms:W3CDTF">2021-01-28T06:36:55Z</dcterms:modified>
</cp:coreProperties>
</file>