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V2-j(1)_ArtNr_3212_KKH_Grunddaten_Kosten\AIV2_j18\"/>
    </mc:Choice>
  </mc:AlternateContent>
  <bookViews>
    <workbookView xWindow="2280" yWindow="600" windowWidth="27255" windowHeight="10575" tabRatio="722"/>
  </bookViews>
  <sheets>
    <sheet name="Tabelle 1 Seite 1" sheetId="1" r:id="rId1"/>
    <sheet name="Tabelle 2 Seite 2 und 3" sheetId="2" r:id="rId2"/>
    <sheet name="Tabelle 3 Seite 4" sheetId="4" r:id="rId3"/>
    <sheet name="Noch Tabelle 3 Seite 5" sheetId="20" r:id="rId4"/>
    <sheet name="Tabelle 4 Seite 6" sheetId="5" r:id="rId5"/>
    <sheet name="Tabelle 4 Seite 7" sheetId="27" r:id="rId6"/>
    <sheet name="Tabelle 5 Seite 8" sheetId="30" r:id="rId7"/>
    <sheet name="Tabelle 5 Seite 9" sheetId="32" r:id="rId8"/>
    <sheet name="Tabelle 6 Seite 10" sheetId="34" r:id="rId9"/>
    <sheet name="Tabelle 7 Seite 10" sheetId="6" r:id="rId10"/>
    <sheet name="Tabelle 8 Seite 11" sheetId="15" r:id="rId11"/>
    <sheet name="Tabelle 9 Seite 11" sheetId="16" r:id="rId12"/>
    <sheet name="Tabelle 10 Seite 12" sheetId="10" r:id="rId13"/>
    <sheet name="Tabelle 11 Seite 12" sheetId="17" r:id="rId14"/>
    <sheet name="Tabelle 12 Seite 13" sheetId="23" r:id="rId15"/>
    <sheet name="Noch Tabelle 12 Seite 14" sheetId="25" r:id="rId16"/>
    <sheet name="Noch Tabelle 12 Seite 15" sheetId="24" r:id="rId17"/>
    <sheet name="Noch Tabelle 12 Seite 16" sheetId="22" r:id="rId18"/>
    <sheet name="Tabelle 13 Seite 17" sheetId="11" r:id="rId19"/>
    <sheet name="Tabelle 14  Seite 17" sheetId="18" r:id="rId20"/>
    <sheet name="Tabelle 15 Seite 18" sheetId="12" r:id="rId21"/>
    <sheet name="Tabelle 16 Seite 19" sheetId="19" r:id="rId22"/>
    <sheet name="Tabelle 17 Seite 20" sheetId="13" r:id="rId23"/>
    <sheet name="Noch Tabelle 17 Seite 21" sheetId="21" r:id="rId24"/>
    <sheet name="Tabelle 18 Seite 22" sheetId="14" r:id="rId25"/>
    <sheet name="Noch Tabelle 18 Seite 23" sheetId="35" r:id="rId26"/>
    <sheet name="Tabelle1" sheetId="26" state="hidden" r:id="rId27"/>
  </sheets>
  <definedNames>
    <definedName name="Print_Area" localSheetId="0">'Tabelle 1 Seite 1'!$A$1:$L$21</definedName>
  </definedNames>
  <calcPr calcId="162913"/>
</workbook>
</file>

<file path=xl/calcChain.xml><?xml version="1.0" encoding="utf-8"?>
<calcChain xmlns="http://schemas.openxmlformats.org/spreadsheetml/2006/main">
  <c r="B24" i="15" l="1"/>
  <c r="B23" i="15"/>
  <c r="B20" i="15"/>
  <c r="B19" i="15"/>
  <c r="B16" i="15"/>
  <c r="B15" i="15"/>
  <c r="B14" i="15"/>
  <c r="B13" i="15"/>
  <c r="B12" i="15"/>
  <c r="B11" i="15"/>
  <c r="B10" i="15"/>
  <c r="B9" i="15"/>
  <c r="B8" i="15"/>
  <c r="B7" i="15"/>
</calcChain>
</file>

<file path=xl/sharedStrings.xml><?xml version="1.0" encoding="utf-8"?>
<sst xmlns="http://schemas.openxmlformats.org/spreadsheetml/2006/main" count="1079" uniqueCount="469">
  <si>
    <t>%</t>
  </si>
  <si>
    <t>Tage</t>
  </si>
  <si>
    <t>Patientenzugang</t>
  </si>
  <si>
    <t>Patientenabgang</t>
  </si>
  <si>
    <t>Insgesamt</t>
  </si>
  <si>
    <t>Ent-
lassungen</t>
  </si>
  <si>
    <t>Aufnahmen
von außen</t>
  </si>
  <si>
    <t>Anzahl</t>
  </si>
  <si>
    <t>Augenheilkunde</t>
  </si>
  <si>
    <t>darunter</t>
  </si>
  <si>
    <t>Thoraxchirurgie</t>
  </si>
  <si>
    <t>Unfallchirurgie</t>
  </si>
  <si>
    <t>Frauenheilkunde und Geburtshilfe</t>
  </si>
  <si>
    <t>Geburtshilfe</t>
  </si>
  <si>
    <t>Herzchirurgie</t>
  </si>
  <si>
    <t>Innere Medizin</t>
  </si>
  <si>
    <t>Endokrinologie</t>
  </si>
  <si>
    <t>Gastroenterologie</t>
  </si>
  <si>
    <t>Hämatologie und internistische Onkologie</t>
  </si>
  <si>
    <t>Kardiologie</t>
  </si>
  <si>
    <t>Nephrologie</t>
  </si>
  <si>
    <t>Pneumologie</t>
  </si>
  <si>
    <t>Rheumatologie</t>
  </si>
  <si>
    <t>Kinderchirurgie</t>
  </si>
  <si>
    <t>Neurochirurgie</t>
  </si>
  <si>
    <t>Neurologie</t>
  </si>
  <si>
    <t>Nuklearmedizin</t>
  </si>
  <si>
    <t>Orthopädie</t>
  </si>
  <si>
    <t>Plastische Chirurgie</t>
  </si>
  <si>
    <t>Urologie</t>
  </si>
  <si>
    <t>Kranken-
häuser</t>
  </si>
  <si>
    <t>insgesamt</t>
  </si>
  <si>
    <t>Intensiv-
betten</t>
  </si>
  <si>
    <t>Beleg-
betten</t>
  </si>
  <si>
    <t>ins-
gesamt</t>
  </si>
  <si>
    <t>Aufnahmen
von
außen</t>
  </si>
  <si>
    <t>Fachabteilung</t>
  </si>
  <si>
    <t>Aufgestellte Betten</t>
  </si>
  <si>
    <t>Berechnungs-
und Belegungstage</t>
  </si>
  <si>
    <t>Verweil-
dauer</t>
  </si>
  <si>
    <t>darunter
Intensiv-
betten</t>
  </si>
  <si>
    <t>Nutzungs-
grad
der
Betten</t>
  </si>
  <si>
    <t>Fallzahl</t>
  </si>
  <si>
    <t>Lfd.
Nr.</t>
  </si>
  <si>
    <t>durch Tod</t>
  </si>
  <si>
    <t>Verlegungen
innerhalb des
Krankenhauses</t>
  </si>
  <si>
    <t>Entlassungen
aus dem
Krankenhaus</t>
  </si>
  <si>
    <t>Biochemie</t>
  </si>
  <si>
    <t>Humangenetik</t>
  </si>
  <si>
    <t>Kinderkardiologie</t>
  </si>
  <si>
    <t>Neonatologie</t>
  </si>
  <si>
    <t>Laboratoriumsmedizin</t>
  </si>
  <si>
    <t>Pathologie</t>
  </si>
  <si>
    <t>Rechtsmedizin</t>
  </si>
  <si>
    <t>Transfusionsmedizin</t>
  </si>
  <si>
    <t>Ärzte insgesamt</t>
  </si>
  <si>
    <t>Nichthaupt-
amtliche Ärzte
(Belegärzte
und von
Belegärzten
angestellt)</t>
  </si>
  <si>
    <t>darunter
weiblich</t>
  </si>
  <si>
    <t>Hauptamtliche Ärzte</t>
  </si>
  <si>
    <t>und zwar</t>
  </si>
  <si>
    <t>Leitende Ärzte</t>
  </si>
  <si>
    <t>Oberärzte</t>
  </si>
  <si>
    <t>weiblich</t>
  </si>
  <si>
    <t>Teilzeitbe-
schäftigte</t>
  </si>
  <si>
    <t>zu-
sammen</t>
  </si>
  <si>
    <t>Beschäftigte</t>
  </si>
  <si>
    <t>männlich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</si>
  <si>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</si>
  <si>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</si>
  <si>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</si>
  <si>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</si>
  <si>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</si>
  <si>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Verwaltungsdienst</t>
  </si>
  <si>
    <t>Sonderdienste</t>
  </si>
  <si>
    <t>Sonstiges Personal</t>
  </si>
  <si>
    <t>Bezeichnung</t>
  </si>
  <si>
    <t>Dialysegeräte</t>
  </si>
  <si>
    <t>Digitale Subtraktions-Angiografiegeräte</t>
  </si>
  <si>
    <t>Linearbeschleuniger (Kreisbeschleuniger)</t>
  </si>
  <si>
    <t>Gammakameras</t>
  </si>
  <si>
    <t>Herz-Lungen-Maschinen</t>
  </si>
  <si>
    <t>Stoßwellenlithotripter</t>
  </si>
  <si>
    <t>Tele-Kobalt-Therapiegeräte</t>
  </si>
  <si>
    <t>Gesamt-
kosten</t>
  </si>
  <si>
    <t>Kosten der
Ausbildungs-
stätten</t>
  </si>
  <si>
    <t>Kosten der
Kranken-
häuser</t>
  </si>
  <si>
    <t>Davon</t>
  </si>
  <si>
    <t>Personal-
kosten
insgesamt</t>
  </si>
  <si>
    <t>Ärztlicher
Dienst</t>
  </si>
  <si>
    <t>EUR</t>
  </si>
  <si>
    <t>in 1 000</t>
  </si>
  <si>
    <t>Kosten je Behandlungsfall</t>
  </si>
  <si>
    <t>Kosten je aufgestelltes Bett</t>
  </si>
  <si>
    <t>Kosten je Pflegetag</t>
  </si>
  <si>
    <t>Abzüge</t>
  </si>
  <si>
    <t>Bereinigte
Kosten</t>
  </si>
  <si>
    <t>Zinsen und
ähnliche
Aufwendungen,
Steuern</t>
  </si>
  <si>
    <t>Kostenarten</t>
  </si>
  <si>
    <t>Kosten insgesamt</t>
  </si>
  <si>
    <t>Kosten je Berechnungs-/
Belegungstag</t>
  </si>
  <si>
    <t>Kosten der Krankenhäuser</t>
  </si>
  <si>
    <t>Ärztlicher Dienst</t>
  </si>
  <si>
    <t>Pflegedienst</t>
  </si>
  <si>
    <t>Medizinischer Bedarf</t>
  </si>
  <si>
    <t>Wasser, Energie, Brennstoffe</t>
  </si>
  <si>
    <t>Wirtschaftsbedarf</t>
  </si>
  <si>
    <t>Zinsen für Betriebsmittelkredite</t>
  </si>
  <si>
    <t>Kosten der Ausbildungsstätten</t>
  </si>
  <si>
    <t>Gesamtkosten</t>
  </si>
  <si>
    <t>Bereinigte Kosten</t>
  </si>
  <si>
    <t>1 000 EUR</t>
  </si>
  <si>
    <t xml:space="preserve"> </t>
  </si>
  <si>
    <t>Gegenstand der
Nachweisung</t>
  </si>
  <si>
    <t>Vorsorge- oder Rehabilitationseinrichtungen</t>
  </si>
  <si>
    <t>davon</t>
  </si>
  <si>
    <t>öffentliche</t>
  </si>
  <si>
    <t>freigemein-
nützige</t>
  </si>
  <si>
    <t>private</t>
  </si>
  <si>
    <t>mit Versor-
gungsvertrag</t>
  </si>
  <si>
    <t>sonstige</t>
  </si>
  <si>
    <t>unter 100 Betten</t>
  </si>
  <si>
    <t>100 und mehr Betten</t>
  </si>
  <si>
    <t>Bettenausstattung</t>
  </si>
  <si>
    <t>Patientenbewegung</t>
  </si>
  <si>
    <t>Pflegetage</t>
  </si>
  <si>
    <t>Sterbefälle</t>
  </si>
  <si>
    <t>Ärztliches Personal</t>
  </si>
  <si>
    <t>Vollkräfte im Jahresdurchschnitt</t>
  </si>
  <si>
    <t>Hauptamtliche männliche Ärzte</t>
  </si>
  <si>
    <t>Hauptamtliche weibliche Ärzte</t>
  </si>
  <si>
    <t>Teilzeitbeschäftigte Ärzte</t>
  </si>
  <si>
    <t>Nichtärztliches Personal</t>
  </si>
  <si>
    <t>Beschäftigte insgesamt</t>
  </si>
  <si>
    <t>Männliche Beschäftigte</t>
  </si>
  <si>
    <t>Weibliche Beschäftigte</t>
  </si>
  <si>
    <t>Teilzeitbeschäftigte</t>
  </si>
  <si>
    <t>unter
100</t>
  </si>
  <si>
    <t>Entbundene Frauen</t>
  </si>
  <si>
    <t>Entbindung durch</t>
  </si>
  <si>
    <t>Zangengeburt</t>
  </si>
  <si>
    <t>Vakuumextraktion</t>
  </si>
  <si>
    <t>Geborene Kinder</t>
  </si>
  <si>
    <t>totgeboren</t>
  </si>
  <si>
    <t>Personalkosten</t>
  </si>
  <si>
    <t>Vollkräfte</t>
  </si>
  <si>
    <t>Kosten je 
Vollkraft</t>
  </si>
  <si>
    <t>Belastungszahl 
nach</t>
  </si>
  <si>
    <t>Anästhesie</t>
  </si>
  <si>
    <t>Immunologie</t>
  </si>
  <si>
    <t>Radiologie</t>
  </si>
  <si>
    <t>Nicht bettenführende Fachabteilungen</t>
  </si>
  <si>
    <t>Dialyseplätze</t>
  </si>
  <si>
    <t>Krankenhausbehandlung nach § 39 SGB V</t>
  </si>
  <si>
    <t>Intensivbetten</t>
  </si>
  <si>
    <t>Nutzungsgrad der Betten</t>
  </si>
  <si>
    <t>Krankenpflegehelfer/-innen</t>
  </si>
  <si>
    <t>Logopäden/-innen</t>
  </si>
  <si>
    <t>Diätassistenten/-innen</t>
  </si>
  <si>
    <t>Kaiserschnitt</t>
  </si>
  <si>
    <t>Ambulante vertragsärztliche Versorgung</t>
  </si>
  <si>
    <r>
      <t>Fällen</t>
    </r>
    <r>
      <rPr>
        <vertAlign val="superscript"/>
        <sz val="8"/>
        <rFont val="Arial"/>
        <family val="2"/>
      </rPr>
      <t>2)</t>
    </r>
  </si>
  <si>
    <r>
      <t>Betten</t>
    </r>
    <r>
      <rPr>
        <vertAlign val="superscript"/>
        <sz val="8"/>
        <rFont val="Arial"/>
        <family val="2"/>
      </rPr>
      <t>1)</t>
    </r>
  </si>
  <si>
    <t>Verweil- 
dauer</t>
  </si>
  <si>
    <t>davon
lebendgeboren</t>
  </si>
  <si>
    <t>–</t>
  </si>
  <si>
    <t>1 000</t>
  </si>
  <si>
    <t>und mehr</t>
  </si>
  <si>
    <t>Nicht zurechenbare Personalkosten</t>
  </si>
  <si>
    <t>Geriatrie</t>
  </si>
  <si>
    <r>
      <t>Fallzahl</t>
    </r>
    <r>
      <rPr>
        <vertAlign val="superscript"/>
        <sz val="7"/>
        <rFont val="Arial"/>
        <family val="2"/>
      </rPr>
      <t>1)</t>
    </r>
  </si>
  <si>
    <t>darunter
Intensiv-
behandlung</t>
  </si>
  <si>
    <t>Gefäßchirurgie</t>
  </si>
  <si>
    <t>100 – 200</t>
  </si>
  <si>
    <t>200 – 500</t>
  </si>
  <si>
    <t>500 – 1 000</t>
  </si>
  <si>
    <t>1 000
und mehr</t>
  </si>
  <si>
    <t>Lebensmittel</t>
  </si>
  <si>
    <t>Wasser, Energie,
Brennstoffe</t>
  </si>
  <si>
    <t>Medizinischer
Bedarf</t>
  </si>
  <si>
    <t>Wirtschafts-
bedarf</t>
  </si>
  <si>
    <t>Sachkosten
zusammen</t>
  </si>
  <si>
    <t>unter 100</t>
  </si>
  <si>
    <t>Apotheker/-innen</t>
  </si>
  <si>
    <t>unter</t>
  </si>
  <si>
    <t>Medizinisch-
technischer
Dienst</t>
  </si>
  <si>
    <t>Funktions-
dienst</t>
  </si>
  <si>
    <t>darunter    Kosten der
Ausbildungs-
stätten</t>
  </si>
  <si>
    <t xml:space="preserve">    Dagegen</t>
  </si>
  <si>
    <t>Patienten-zugang</t>
  </si>
  <si>
    <t>darunter
Verlegungen
aus anderen
Krankenhäusern</t>
  </si>
  <si>
    <t>darunter
Verlegungen
in andere
Krankenhäuser</t>
  </si>
  <si>
    <t>Verlegungen
innerhalb
des
Kranken-
hauses</t>
  </si>
  <si>
    <t>Ergotherapeuten/-innen</t>
  </si>
  <si>
    <t>Hebammen/Entbindungspfleger</t>
  </si>
  <si>
    <t xml:space="preserve">   Medizinisch-technische Radiologieassistenten/-innen</t>
  </si>
  <si>
    <t xml:space="preserve">   Orthoptisten/-innen</t>
  </si>
  <si>
    <t xml:space="preserve">   Physiotherapeuten/-innen</t>
  </si>
  <si>
    <t>Größenklasse
von … bis
unter … Betten</t>
  </si>
  <si>
    <t>Berechnungs-
und Belegungs-
tage</t>
  </si>
  <si>
    <t>Durchschnittliche Bettenauslastung in %</t>
  </si>
  <si>
    <r>
      <t>Fallzahl</t>
    </r>
    <r>
      <rPr>
        <vertAlign val="superscript"/>
        <sz val="8"/>
        <rFont val="Arial"/>
        <family val="2"/>
      </rPr>
      <t>1)</t>
    </r>
  </si>
  <si>
    <r>
      <t xml:space="preserve">    Insgesamt</t>
    </r>
    <r>
      <rPr>
        <b/>
        <vertAlign val="superscript"/>
        <sz val="8"/>
        <rFont val="Arial"/>
        <family val="2"/>
      </rPr>
      <t>2)</t>
    </r>
  </si>
  <si>
    <t>Ins-
gesamt</t>
  </si>
  <si>
    <t>Gesundheits- und Krankenpfleger/-innen</t>
  </si>
  <si>
    <t>Gesundheits- und Kinderkrankenpfleger/-innen</t>
  </si>
  <si>
    <t>Vorsorge- oder Rehabilitations- einrichtungen</t>
  </si>
  <si>
    <t>Personalkosten zusammen</t>
  </si>
  <si>
    <t>Sachkosten zusammen</t>
  </si>
  <si>
    <t>Positronen-Emissions-Computer-Tomographen (PET)</t>
  </si>
  <si>
    <t>Kernspin-Tomographen</t>
  </si>
  <si>
    <t>Computer-Tomographen</t>
  </si>
  <si>
    <t>.</t>
  </si>
  <si>
    <t>davon in Krankenhäusern mit …. bis unter …. Betten</t>
  </si>
  <si>
    <t>davon in Krankenhäusern mit … bis unter … Betten</t>
  </si>
  <si>
    <r>
      <t>50</t>
    </r>
    <r>
      <rPr>
        <vertAlign val="superscript"/>
        <sz val="8"/>
        <rFont val="Arial"/>
        <family val="2"/>
      </rPr>
      <t>1)</t>
    </r>
  </si>
  <si>
    <t>Nutzungs-
grad</t>
  </si>
  <si>
    <t>auf-
gestellte
Betten</t>
  </si>
  <si>
    <t>Durchschnittliche Verweildauer in Tagen</t>
  </si>
  <si>
    <t>aufgestellte Betten</t>
  </si>
  <si>
    <r>
      <t>unter 50</t>
    </r>
    <r>
      <rPr>
        <vertAlign val="superscript"/>
        <sz val="8"/>
        <rFont val="Arial"/>
        <family val="2"/>
      </rPr>
      <t>2)</t>
    </r>
  </si>
  <si>
    <t>*) Ohne Bundeswehrkrankenhaus.</t>
  </si>
  <si>
    <t>*) Durch Runden der Zahlen können sich Abweichungen in den Summen ergeben. Ab 2002 wurden die Kosten nach dem Bruttoprinzip erhoben.</t>
  </si>
  <si>
    <r>
      <t xml:space="preserve">*) Durch Runden der Zahlen können sich Abweichungen in den Summen ergeben. – 1) Belastungszahl nach Betten: </t>
    </r>
    <r>
      <rPr>
        <u/>
        <sz val="7"/>
        <rFont val="Arial"/>
        <family val="2"/>
      </rPr>
      <t>Berechnungs-/Belegungstage x 24 Std</t>
    </r>
    <r>
      <rPr>
        <sz val="7"/>
        <rFont val="Arial"/>
        <family val="2"/>
      </rPr>
      <t>. – 
                                                                                                                                                                                                   Vollkräfte x 220 Tage x 8 Std.</t>
    </r>
  </si>
  <si>
    <r>
      <t xml:space="preserve">2) Belastungszahlen nach Fällen: </t>
    </r>
    <r>
      <rPr>
        <u/>
        <sz val="7"/>
        <rFont val="Arial"/>
        <family val="2"/>
      </rPr>
      <t xml:space="preserve">  Fallzahl  </t>
    </r>
    <r>
      <rPr>
        <sz val="7"/>
        <rFont val="Arial"/>
        <family val="2"/>
      </rPr>
      <t>.
                                                       Vollkräfte</t>
    </r>
  </si>
  <si>
    <t>*) Durch Runden der Zahlen können sich Abweichungen in den Summen ergeben. Ab 2002 wurden die Kosten wieder nach dem Bruttoprinzip erhoben. – 
1) Einschliesslich Tageskliniken.</t>
  </si>
  <si>
    <r>
      <t xml:space="preserve">1) Fallzahl: </t>
    </r>
    <r>
      <rPr>
        <u/>
        <sz val="7"/>
        <rFont val="Arial"/>
        <family val="2"/>
      </rPr>
      <t>Aufnahmen von außen + Patientenabgang + Todesfälle</t>
    </r>
    <r>
      <rPr>
        <sz val="7"/>
        <rFont val="Arial"/>
        <family val="2"/>
      </rPr>
      <t>. – 2) Einschliesslich Tageskliniken.
                                                          2</t>
    </r>
  </si>
  <si>
    <t xml:space="preserve">.  </t>
  </si>
  <si>
    <t xml:space="preserve"> Fachabteilungen insgesamt</t>
  </si>
  <si>
    <t>1. Ausgewählte Grunddaten der Krankenhäuser in Baden-Württemberg 2018 nach Krankenhausgrößenklassen</t>
  </si>
  <si>
    <t xml:space="preserve">Innere Medizin            </t>
  </si>
  <si>
    <t xml:space="preserve">Kardiologie               </t>
  </si>
  <si>
    <t xml:space="preserve">Nephrologie               </t>
  </si>
  <si>
    <t xml:space="preserve">Endokrinologie            </t>
  </si>
  <si>
    <t xml:space="preserve">Gastroenterologie         </t>
  </si>
  <si>
    <t xml:space="preserve">Pneumologie               </t>
  </si>
  <si>
    <t xml:space="preserve">Rheumatologie             </t>
  </si>
  <si>
    <t>Lungen- und Bronchialheilkunde</t>
  </si>
  <si>
    <t xml:space="preserve">Allgemeine Chirurgie      </t>
  </si>
  <si>
    <t xml:space="preserve">Unfallchirurgie           </t>
  </si>
  <si>
    <t xml:space="preserve">Neurochirurgie            </t>
  </si>
  <si>
    <t xml:space="preserve">Gefäßchirurgie            </t>
  </si>
  <si>
    <t xml:space="preserve">Plastische Chirurgie      </t>
  </si>
  <si>
    <t xml:space="preserve">Thoraxchirurgie           </t>
  </si>
  <si>
    <t xml:space="preserve">Herzchirurgie             </t>
  </si>
  <si>
    <t xml:space="preserve">Urologie                  </t>
  </si>
  <si>
    <t xml:space="preserve">Orthopädie                </t>
  </si>
  <si>
    <t>Hals-, Nasen-, Ohrenheilkunde</t>
  </si>
  <si>
    <t xml:space="preserve">Augenheilkunde            </t>
  </si>
  <si>
    <t xml:space="preserve">Neurologie                </t>
  </si>
  <si>
    <t xml:space="preserve">Allgemeine Psychiatrie    </t>
  </si>
  <si>
    <t>Psychosomatik/Psychotherapie</t>
  </si>
  <si>
    <t xml:space="preserve">Nuklearmedizin            </t>
  </si>
  <si>
    <t xml:space="preserve">Strahlenheilkunde         </t>
  </si>
  <si>
    <t xml:space="preserve">Dermatologie              </t>
  </si>
  <si>
    <t>Zahn- und Kieferheilkunde,  Mund- und Kieferchirurgie</t>
  </si>
  <si>
    <t xml:space="preserve">Intensivmedizin           </t>
  </si>
  <si>
    <t xml:space="preserve">Sonstige Fachabteilung    </t>
  </si>
  <si>
    <t>Kinder- und Jugendpsychiatrie</t>
  </si>
  <si>
    <t>Pädiatrie</t>
  </si>
  <si>
    <t>2. Krankenbetten, Pflegetage und Patientenbewegung (vollstationäre Fälle) in den Krankenhäusern*) Baden-Württembergs 2018</t>
  </si>
  <si>
    <t>Fachabteilungen gem. 
§ 301 SGB V 
(nur Hauptfachabteilungen)</t>
  </si>
  <si>
    <t>FA Allgemeinmedizin</t>
  </si>
  <si>
    <t>FA Anästhesiologie</t>
  </si>
  <si>
    <t>FA Anatomie</t>
  </si>
  <si>
    <t>FA Arbeitsmedizin</t>
  </si>
  <si>
    <t>FA Augenheilkunde</t>
  </si>
  <si>
    <t xml:space="preserve">FA Biochemie </t>
  </si>
  <si>
    <t>FA Allgemeinchirurgie</t>
  </si>
  <si>
    <t xml:space="preserve">FA Gefäßchirurgie </t>
  </si>
  <si>
    <t>FA Herzchirurgie</t>
  </si>
  <si>
    <t>FA Kinderchirurgie</t>
  </si>
  <si>
    <t>FA Orthopädie und Unfallchirurgie</t>
  </si>
  <si>
    <t>FA Plastische und Ästhetische Chirurgie</t>
  </si>
  <si>
    <t>FA Thoraxchirurgie</t>
  </si>
  <si>
    <t>FA Viszeralchirurgie</t>
  </si>
  <si>
    <t>FA Frauenheilkunde und Geburtshilfe</t>
  </si>
  <si>
    <t>SP Gynäkologische Endokrinologie und Reproduktionsmedizin</t>
  </si>
  <si>
    <t>SP Gynäkologische Onkologie</t>
  </si>
  <si>
    <t>SP Spezielle Geburtshilfe und Perinatalmedizin</t>
  </si>
  <si>
    <t>FA Hals-Nasen-Ohrenheilkunde</t>
  </si>
  <si>
    <t>FA Sprach-, Stimm- und kindliche Hörstörungen</t>
  </si>
  <si>
    <t>FA Haut- und Geschlechtskrankheiten</t>
  </si>
  <si>
    <t>FA Humangenetik</t>
  </si>
  <si>
    <t>FA Hygiene und Umweltmedizin</t>
  </si>
  <si>
    <t>FA Innere Medizin</t>
  </si>
  <si>
    <t>FA Innere Medizin und Angiologie</t>
  </si>
  <si>
    <t>FA Innere Medizin und Endokrinologie und Diabetologie</t>
  </si>
  <si>
    <t>FA Innere Medizin und Gastroenterologie</t>
  </si>
  <si>
    <t>FA Innere Medizin und Hämatologie und Onkologie</t>
  </si>
  <si>
    <t>FA Innere Medizin und Kardiologie</t>
  </si>
  <si>
    <t>FA Innere Medizin und Nephrologie</t>
  </si>
  <si>
    <t>FA Innere Medizin und Pneumologie</t>
  </si>
  <si>
    <t>FA Innere Medizin und Rheumatologie</t>
  </si>
  <si>
    <t>Funktions-/
Schwerpunktkompetenz</t>
  </si>
  <si>
    <t>FA Kinder- und Jugendmedizin</t>
  </si>
  <si>
    <t xml:space="preserve">SP Kinder-Hämatologie und -Onkologie </t>
  </si>
  <si>
    <t>SP Kinder-Kardiologie</t>
  </si>
  <si>
    <t>SP Neonatologie</t>
  </si>
  <si>
    <t>SP Neuropädiatrie</t>
  </si>
  <si>
    <t>FA Kinder- und Jugendpsychiatrie und -psychotherapie</t>
  </si>
  <si>
    <t>FA Laboratoriumsmedizin</t>
  </si>
  <si>
    <t>FA Mikrobiologie, Virologie und Infektionsepidemiologie</t>
  </si>
  <si>
    <t>FA Mund-Kiefer-Gesichtschirurgie</t>
  </si>
  <si>
    <t>FA Neurochirurgie</t>
  </si>
  <si>
    <t>FA Neurologie</t>
  </si>
  <si>
    <t>FA Nuklearmedizin</t>
  </si>
  <si>
    <t>FA Öffentliches Gesundheitswesen</t>
  </si>
  <si>
    <t xml:space="preserve">FA Neuropathologie </t>
  </si>
  <si>
    <t>FA Pathologie</t>
  </si>
  <si>
    <t>FA Klinische Pharmakologie</t>
  </si>
  <si>
    <t>FA Pharmakologie und Toxikologie</t>
  </si>
  <si>
    <t>FA Physikalische und Rehabilitative Medizin</t>
  </si>
  <si>
    <t>FA Physiologie</t>
  </si>
  <si>
    <t>FA Psychiatrie und Psychotherapie</t>
  </si>
  <si>
    <t>SP Forensische Psychiatrie</t>
  </si>
  <si>
    <t>FA Psychosomatische Medizin und Psychotherapie</t>
  </si>
  <si>
    <t>FA Radiologie</t>
  </si>
  <si>
    <t>SP Kinderradiologie</t>
  </si>
  <si>
    <t>SP Neuroradiologie</t>
  </si>
  <si>
    <t>FA Rechtsmedizin</t>
  </si>
  <si>
    <t>FA Strahlentherapie</t>
  </si>
  <si>
    <t>FA Transfusionsmedizin</t>
  </si>
  <si>
    <t>FA Urologie</t>
  </si>
  <si>
    <t>Zahnarzt</t>
  </si>
  <si>
    <t>Ohne Facharzt-/Schwerpunktkompetenz</t>
  </si>
  <si>
    <t>Beschäftigte
 insgesamt</t>
  </si>
  <si>
    <t>darunter 
Vollzeit</t>
  </si>
  <si>
    <t>Nichtärztliches Personal in Krankenhäusern</t>
  </si>
  <si>
    <t>darunter in den Fachbereichen</t>
  </si>
  <si>
    <t>medizinisch-technischer Dienst</t>
  </si>
  <si>
    <t>Akademischer Pflegeabschluss</t>
  </si>
  <si>
    <t>Medizinische Fachangestellte</t>
  </si>
  <si>
    <t>Zahnmedizinische Fachangestellte</t>
  </si>
  <si>
    <t>Medizinisch-technische Assistenten/Assistentinnen in der Funktionsdiagnostik</t>
  </si>
  <si>
    <t>Medizinisch-technische Assistenten/Assistentinnen im Laboratorium</t>
  </si>
  <si>
    <t xml:space="preserve">Medizinisch-technische Radiologieassistenten/-assistentinnen </t>
  </si>
  <si>
    <t>Anästhesietechnische Assistenten/-innen</t>
  </si>
  <si>
    <t>Operationstechnische Assistenten/Assistentinnen</t>
  </si>
  <si>
    <t>Psychologisch-technische Assistenten/Assistentinnen</t>
  </si>
  <si>
    <t>Arztassistenten/-innen</t>
  </si>
  <si>
    <t>Pharmazeutisch-technische Assistenten/Assistentinnen</t>
  </si>
  <si>
    <t>Pharmazeutisch-kaufmännische Angestellte</t>
  </si>
  <si>
    <t>Masseure/-innen und medizinische Bademeister/-innen</t>
  </si>
  <si>
    <t>Logopäden/Logopädinnen</t>
  </si>
  <si>
    <t>Orthoptisten/Orthoptistinnen</t>
  </si>
  <si>
    <t>Heilpädagogen/-pädagoginnen, Heilerziehungspfleger/-innen</t>
  </si>
  <si>
    <t>Psychologen/Psychologinnen</t>
  </si>
  <si>
    <t>Psychologische Psychotherapeuten/-therapeutinnen</t>
  </si>
  <si>
    <t>Diätassistenten/-innen, Ernährungstherapeuten/-therapeutinnen</t>
  </si>
  <si>
    <t xml:space="preserve">Sozialarbeiter/-innen, Sozialpädagogen/-pädagoginnen </t>
  </si>
  <si>
    <t>Rettungssanitäter/-innen, Rettungs-/Notfallassistenten/-assistentinnen</t>
  </si>
  <si>
    <t>Rettungshelfer/-innen</t>
  </si>
  <si>
    <t>Hebammen und Entbindungspfleger</t>
  </si>
  <si>
    <t>Beleghebammen und Belegentbindungspfleger</t>
  </si>
  <si>
    <t>Schüler und Auszubildende in der Gesundheits- und Krankenpflege</t>
  </si>
  <si>
    <t>Schüler und Auszubildende in der Gesundheits-und Kinderkrankenpflege</t>
  </si>
  <si>
    <t xml:space="preserve">Schüler und Auszubildende in der Krankenpflegehilfe   </t>
  </si>
  <si>
    <t>sonstige Schüler und Auszubildende</t>
  </si>
  <si>
    <t>Famuli</t>
  </si>
  <si>
    <t>Freiwillige im FSJ</t>
  </si>
  <si>
    <t>Freiwillige im Bundesfreiwilligendienst</t>
  </si>
  <si>
    <t>sonstiger anerkannter Berufsabschluss</t>
  </si>
  <si>
    <t>ohne Berufsabschluss</t>
  </si>
  <si>
    <t>Arzt/Ärztin in den Ausbildungsstätten</t>
  </si>
  <si>
    <t>Berufsbezeichnung / 
Berufsabschluss</t>
  </si>
  <si>
    <t>4. Nichtärztliches Personal in den Krankenhäusern Baden-Württembergs am 31. Dezember 2018</t>
  </si>
  <si>
    <r>
      <t xml:space="preserve">Gesundheits- und Krankenpfleger/-innen </t>
    </r>
    <r>
      <rPr>
        <vertAlign val="superscript"/>
        <sz val="8"/>
        <rFont val="Arial"/>
        <family val="2"/>
      </rPr>
      <t>1)</t>
    </r>
  </si>
  <si>
    <t>Ergotherapeuten/
Ergotherapeutinnen</t>
  </si>
  <si>
    <t>Kinder- und Jugendlichen-psychotherapeuten
 /-therapeutinnen</t>
  </si>
  <si>
    <t>darunter:</t>
  </si>
  <si>
    <t>im Alter von … Jahren</t>
  </si>
  <si>
    <t>unter 25</t>
  </si>
  <si>
    <t>55 und mehr</t>
  </si>
  <si>
    <t xml:space="preserve">5. Nichtärztliches Personal in den Krankenhäusern Baden-Württembergs am 31. Dezember 2018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</si>
  <si>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Nichtärztliches Personal in den Krankenhäusern Baden-Württembergs am 31. Dezember 2018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</si>
  <si>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Nichtärztliches Personal in den Krankenhäusern Baden-Württembergs am 31. Dezember 2018</t>
    </r>
  </si>
  <si>
    <t>40 bis 
unter 55</t>
  </si>
  <si>
    <t>25 bis 
unter 40</t>
  </si>
  <si>
    <t>davon Anteil an allen Beschäftigten in %</t>
  </si>
  <si>
    <t>sonstiges Personal</t>
  </si>
  <si>
    <t>Nichtärztliches Personal im Funktionsbereich…</t>
  </si>
  <si>
    <t>Klinisches  Hauspersonal</t>
  </si>
  <si>
    <t xml:space="preserve">Funktionsdienst </t>
  </si>
  <si>
    <t>Med.-tech. Dienst</t>
  </si>
  <si>
    <r>
      <t>unter 100</t>
    </r>
    <r>
      <rPr>
        <vertAlign val="superscript"/>
        <sz val="7"/>
        <rFont val="Arial"/>
        <family val="2"/>
      </rPr>
      <t xml:space="preserve"> 1)</t>
    </r>
  </si>
  <si>
    <t>Anzahl Krankenhäuser</t>
  </si>
  <si>
    <t xml:space="preserve">1000 und mehr </t>
  </si>
  <si>
    <t>Nuklearmedizin (Diagnostik)</t>
  </si>
  <si>
    <t>Intensivmedizinische Versorgung und Intermediate Care</t>
  </si>
  <si>
    <t>Intermediate Care Betten</t>
  </si>
  <si>
    <t>8. Sondereinrichtungen in den Krankenhäusern Baden-Württembergs 2018 nach Krankenhausgrößenklassen</t>
  </si>
  <si>
    <t>9. Medizinisch-technische Großgeräte in den Krankenhäusern Baden-Württembergs 2018</t>
  </si>
  <si>
    <t>10. Kosten- und Kennziffern für das Personal in den Krankenhäusern*) Baden-Württembergs 2018</t>
  </si>
  <si>
    <t>12. Kosten der Krankenhäuser*) in Baden-Württemberg 2018 nach Krankenhausgrößenklassen</t>
  </si>
  <si>
    <r>
      <t>Noch:</t>
    </r>
    <r>
      <rPr>
        <b/>
        <sz val="8"/>
        <rFont val="Arial"/>
        <family val="2"/>
      </rPr>
      <t xml:space="preserve"> 12. Kosten der Krankenhäuser*) in Baden-Württemberg 2018 nach Krankenhausgrößenklassen</t>
    </r>
  </si>
  <si>
    <t>13. Entbindungen und Geburten in den Krankenhäusern Baden-Württembergs 2018 nach Krankenhausgrößenklassen</t>
  </si>
  <si>
    <t>7. Besetzte Ausbildungsplätze in den Krankenhäusern Baden Württembergs 2018</t>
  </si>
  <si>
    <t xml:space="preserve">davon Krankenhäuser mit … bis unter … Betten </t>
  </si>
  <si>
    <t>11. Kosten der Krankenhäuser*) in Baden-Württemberg 2017 und 2018 nach ausgewählten Kostenarten</t>
  </si>
  <si>
    <t>14. Ausgewählte Daten der Vorsorge- oder Rehabilitationseinrichtungen in Baden-Württemberg 2018</t>
  </si>
  <si>
    <t>15. Krankenbetten, Pflegetage und Patientenbewegungen (stationäre Fälle) in Vorsorge- oder Rehabilitationseinrichtungen</t>
  </si>
  <si>
    <t>16. Ausgewählte Kennziffern für Personal der Vorsorge- oder Rehabilitationseinrichtungen*) in Baden-Württemberg 2018</t>
  </si>
  <si>
    <t>17. Ärztliches Personal in Vorsorge- oder Rehabilitationseinrichtungen Baden-Württembergs am 31. Dezember 2018</t>
  </si>
  <si>
    <t>18. Nichtärztliches Personal in Vorsorge- oder Rehabilitationseinrichtungen Baden-Württembergs am 31. Dezember 2018</t>
  </si>
  <si>
    <r>
      <t xml:space="preserve">Vollkräfte im Jahresdurchschnitt </t>
    </r>
    <r>
      <rPr>
        <vertAlign val="superscript"/>
        <sz val="8"/>
        <rFont val="Arial"/>
        <family val="2"/>
      </rPr>
      <t>1)</t>
    </r>
  </si>
  <si>
    <t>Keine Zuordnung zu spezifischem Fachgebiet</t>
  </si>
  <si>
    <t>Allgemeine Chirurgie</t>
  </si>
  <si>
    <t>Allgemeine Psychiatrie</t>
  </si>
  <si>
    <t>Strahlenheilkunde</t>
  </si>
  <si>
    <t>Dermatologie</t>
  </si>
  <si>
    <t>Zahn- und Kieferheilkunde, Mund- und Kieferchirurgie</t>
  </si>
  <si>
    <t>Intensivmedizin</t>
  </si>
  <si>
    <t>Sonstige Fachabteilung</t>
  </si>
  <si>
    <t>Prävention</t>
  </si>
  <si>
    <t>Entwöhnungsbehandlungen</t>
  </si>
  <si>
    <t>Med. berufliche Rehabilitation</t>
  </si>
  <si>
    <t>Neurologie Phase C</t>
  </si>
  <si>
    <t>Rehabilitation psychisch Kranker (RPK)</t>
  </si>
  <si>
    <t>Nachsorge</t>
  </si>
  <si>
    <t>Nicht vergebener Fachabteilungsschlüssel</t>
  </si>
  <si>
    <r>
      <t xml:space="preserve">Vollkräfte im Jahresdurchschnitt </t>
    </r>
    <r>
      <rPr>
        <vertAlign val="superscript"/>
        <sz val="7"/>
        <rFont val="Arial"/>
        <family val="2"/>
      </rPr>
      <t>1)</t>
    </r>
  </si>
  <si>
    <t>davon:
Pflegedienst</t>
  </si>
  <si>
    <t xml:space="preserve">Assistenzärzte </t>
  </si>
  <si>
    <t>Assistenzärzte</t>
  </si>
  <si>
    <t xml:space="preserve">3. Ärztliches Personal in den Krankenhäusern Baden-Württembergs am 31. Dezember 2018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</si>
  <si>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Ärztliches Personal in den Krankenhäusern Baden-Württembergs am 31. Dezember 2018 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</si>
  <si>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17. Ärztliches Personal in Vorsorge- oder Rehabilitationseinrichtungen Baden-Württembergs am 31. Dezember 2018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</si>
  <si>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18. Nichtärztliches Personal in Vorsorge- oder Rehabilitationseinrichtungen Baden-Württembergs am 31. Dezember 2018</t>
    </r>
  </si>
  <si>
    <t>*) Mit direktem Beschäftigungsverhältnis bei der Einrichtung. - 1) Durch Runden der Zahlen können sich Abweichungen in den Summen ergeben. 2) Diese Position enthält keine Schüler/-innen und Auszubildenden</t>
  </si>
  <si>
    <r>
      <t>Nichtärztliches Personal</t>
    </r>
    <r>
      <rPr>
        <vertAlign val="superscript"/>
        <sz val="8"/>
        <rFont val="Arial"/>
        <family val="2"/>
      </rPr>
      <t xml:space="preserve"> 2)</t>
    </r>
  </si>
  <si>
    <t>1) Durch Runden der Zahlen können sich Abweichungen in den Summen ergeben. 2) Diese Position enthält keine Schüler/-innen und Auszubildenden</t>
  </si>
  <si>
    <r>
      <t xml:space="preserve">Vollkräfte im Jahresdurchschnitt </t>
    </r>
    <r>
      <rPr>
        <vertAlign val="superscript"/>
        <sz val="8"/>
        <rFont val="Arial"/>
        <family val="2"/>
      </rPr>
      <t>1) 2)</t>
    </r>
  </si>
  <si>
    <t>1) 3-jährige Ausbildung oder gleichwertig anerkannt. – 2) 1 bis 2-jährige oder gleichwertige Ausbildung. – 3) Mit Anerkennung der Deutschen Diabetesgesellschaft.</t>
  </si>
  <si>
    <t>*) Mit direktem Beschäftigungsverhältnis. – 1) Einschließlich Tageskliniken. – 2) Diese Position enthält keine Schüler/-innen und Auszubildenden.</t>
  </si>
  <si>
    <r>
      <t xml:space="preserve">Funktionsbereiche insgesamt </t>
    </r>
    <r>
      <rPr>
        <b/>
        <vertAlign val="superscript"/>
        <sz val="8"/>
        <rFont val="Arial"/>
        <family val="2"/>
      </rPr>
      <t>2)</t>
    </r>
  </si>
  <si>
    <t>500 – 1000</t>
  </si>
  <si>
    <t xml:space="preserve">6. Nichtärztliches Personal*) in Krankenhäusern in Baden-Württemberg </t>
  </si>
  <si>
    <t xml:space="preserve">   Medizinisch-technische
         Laboratoriumsassistenten/-innen</t>
  </si>
  <si>
    <t xml:space="preserve">   Medizinisch-technische Assistenten/-innen
         für Funktionsdiagnostik</t>
  </si>
  <si>
    <t>Koronarangiografische Arbeitsplätze
(Linksherzkatheder-Messplätze)</t>
  </si>
  <si>
    <t xml:space="preserve">      Baden Württembergs 2018 nach Fachabteilungen</t>
  </si>
  <si>
    <t xml:space="preserve">      nach  funktioneller Stellung und Gebiets-/Teilgebietsbezeichnungen</t>
  </si>
  <si>
    <t xml:space="preserve">                nach  funktioneller Stellung und Gebiets-/Teilgebietsbezeichnungen</t>
  </si>
  <si>
    <t>Arztassistenten/-assistentinnen</t>
  </si>
  <si>
    <t xml:space="preserve">      nach Berufsbezeichnungen und ausgewählten Funktionsbereichen</t>
  </si>
  <si>
    <t>Schüler/innen und Auszubildende in der Gesundheits- und Krankenpflege</t>
  </si>
  <si>
    <t>Schüler/innen und Auszubildende in der Gesundheits-und Kinderkrankenpflege</t>
  </si>
  <si>
    <t xml:space="preserve">Schüler/innen und Auszubildende in der Krankenpflegehilfe   </t>
  </si>
  <si>
    <t>sonstige Schüler/innen und Auszubildende</t>
  </si>
  <si>
    <t xml:space="preserve">                nach Berufsbezeichnungen und ausgewählten Funktionsbereichen</t>
  </si>
  <si>
    <r>
      <t>Diabetesberater/-innen, Diabetesassistenten/-assistentinnen</t>
    </r>
    <r>
      <rPr>
        <vertAlign val="superscript"/>
        <sz val="8"/>
        <rFont val="Arial"/>
        <family val="2"/>
      </rPr>
      <t>3)</t>
    </r>
  </si>
  <si>
    <t>Berufsbezeichnung/ 
Berufsabschluss</t>
  </si>
  <si>
    <t xml:space="preserve">    nach Krankenhausgrößenklassen und Funktionsbereichen 2018</t>
  </si>
  <si>
    <t xml:space="preserve">              nach Geschlecht, Berufsbezeichnung und Altersgruppe</t>
  </si>
  <si>
    <t xml:space="preserve">    nach Geschlecht, Berufsbezeichnung und Altersgruppe</t>
  </si>
  <si>
    <t xml:space="preserve">              nach Berufsbezeichnungen und ausgewählten Funktionsbereichen</t>
  </si>
  <si>
    <t xml:space="preserve">    nach Berufsbezeichnungen und ausgewählten Funktionsbereichen</t>
  </si>
  <si>
    <t xml:space="preserve">              nach funktioneller Stellung und Funktions-/Schwerpunktkompetenz</t>
  </si>
  <si>
    <t xml:space="preserve">    nach funktioneller Stellung und Funktions-/Schwerpunktkompetenz</t>
  </si>
  <si>
    <r>
      <t>Gesundheits- und Kinderkrankenpfleger/-innen</t>
    </r>
    <r>
      <rPr>
        <vertAlign val="superscript"/>
        <sz val="8"/>
        <rFont val="Arial"/>
        <family val="2"/>
      </rPr>
      <t>1)</t>
    </r>
  </si>
  <si>
    <r>
      <t>Krankenpflegehelfer/-innen</t>
    </r>
    <r>
      <rPr>
        <vertAlign val="superscript"/>
        <sz val="8"/>
        <rFont val="Arial"/>
        <family val="2"/>
      </rPr>
      <t>2)</t>
    </r>
  </si>
  <si>
    <r>
      <t>Altenpfleger/-innen</t>
    </r>
    <r>
      <rPr>
        <vertAlign val="superscript"/>
        <sz val="8"/>
        <rFont val="Arial"/>
        <family val="2"/>
      </rPr>
      <t>1)</t>
    </r>
  </si>
  <si>
    <r>
      <t>Altenpflegehelfer/-innen</t>
    </r>
    <r>
      <rPr>
        <vertAlign val="superscript"/>
        <sz val="8"/>
        <rFont val="Arial"/>
        <family val="2"/>
      </rPr>
      <t>2)</t>
    </r>
  </si>
  <si>
    <r>
      <t>Krankengymnasten/-gymnastinnen, Physiotherapeuten/-therapeutinnen</t>
    </r>
    <r>
      <rPr>
        <vertAlign val="superscript"/>
        <sz val="8"/>
        <rFont val="Arial"/>
        <family val="2"/>
      </rPr>
      <t>1)</t>
    </r>
  </si>
  <si>
    <r>
      <t>Gesundheits- und Krankenpfleger/-innen</t>
    </r>
    <r>
      <rPr>
        <vertAlign val="superscript"/>
        <sz val="8"/>
        <rFont val="Arial"/>
        <family val="2"/>
      </rPr>
      <t>1)</t>
    </r>
  </si>
  <si>
    <t>Fachabteilungen insgesamt</t>
  </si>
  <si>
    <t>Kinder- und Jugendlichenpsycho-
therapeuten/-therapeutinnen</t>
  </si>
  <si>
    <t>Kinder- und Jugendlichen-psychotherapeuten/-therapeutinnen</t>
  </si>
  <si>
    <t>Diätassistenten/-innen, Ernährungs-
therapeuten/-therapeutinnen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</si>
</sst>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#\ ###\ ##0\ \ ;\–\ #\ ###\ ##0\ \ ;\ \–\ \ ;* @\ \ "/>
    <numFmt numFmtId="165" formatCode="#\ ###\ ##0.0\ \ ;\–\ #\ ###\ ##0.0\ \ ;\ \–\ \ ;* @\ \ "/>
    <numFmt numFmtId="166" formatCode="#\ ###\ ##0.00\ \ ;\–\ #\ ###\ ##0.00\ \ ;\ \–\ \ ;* @\ \ "/>
    <numFmt numFmtId="167" formatCode="#\ ###\ ##0.00\ \ ;\–\ #\ ###\ ##0.00\ \ ;\ \–\ \ ;* @\ \ \ \ "/>
    <numFmt numFmtId="168" formatCode="#\ ###\ ##0\ ;\–\ #\ ###\ ##0\ ;\ \–\ ;* @\ "/>
    <numFmt numFmtId="169" formatCode="0.0"/>
    <numFmt numFmtId="170" formatCode="0\ \ "/>
    <numFmt numFmtId="171" formatCode="@\ \ "/>
    <numFmt numFmtId="172" formatCode="#\ ###\ ##0"/>
  </numFmts>
  <fonts count="21" x14ac:knownFonts="1">
    <font>
      <sz val="10"/>
      <name val="Arial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i/>
      <sz val="7"/>
      <name val="Arial"/>
      <family val="2"/>
    </font>
    <font>
      <i/>
      <sz val="8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5">
    <xf numFmtId="0" fontId="0" fillId="0" borderId="0" xfId="0"/>
    <xf numFmtId="0" fontId="3" fillId="0" borderId="0" xfId="0" applyFont="1" applyFill="1" applyBorder="1"/>
    <xf numFmtId="0" fontId="1" fillId="0" borderId="1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2" fillId="0" borderId="0" xfId="0" applyFont="1" applyFill="1"/>
    <xf numFmtId="0" fontId="3" fillId="0" borderId="3" xfId="0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right"/>
    </xf>
    <xf numFmtId="0" fontId="15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right"/>
    </xf>
    <xf numFmtId="0" fontId="7" fillId="0" borderId="1" xfId="0" applyFont="1" applyFill="1" applyBorder="1"/>
    <xf numFmtId="0" fontId="1" fillId="0" borderId="1" xfId="0" applyFont="1" applyFill="1" applyBorder="1" applyAlignment="1">
      <alignment horizontal="left"/>
    </xf>
    <xf numFmtId="164" fontId="1" fillId="0" borderId="0" xfId="0" applyNumberFormat="1" applyFont="1" applyFill="1"/>
    <xf numFmtId="0" fontId="7" fillId="0" borderId="0" xfId="0" applyFont="1" applyFill="1" applyAlignment="1">
      <alignment vertical="top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7" fillId="0" borderId="1" xfId="0" applyFont="1" applyFill="1" applyBorder="1" applyAlignment="1"/>
    <xf numFmtId="164" fontId="15" fillId="0" borderId="0" xfId="0" applyNumberFormat="1" applyFont="1" applyFill="1"/>
    <xf numFmtId="0" fontId="7" fillId="0" borderId="0" xfId="0" applyNumberFormat="1" applyFont="1" applyFill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vertical="center" readingOrder="1"/>
      <protection locked="0"/>
    </xf>
    <xf numFmtId="0" fontId="2" fillId="0" borderId="0" xfId="0" applyNumberFormat="1" applyFont="1" applyFill="1" applyAlignment="1" applyProtection="1">
      <alignment readingOrder="1"/>
      <protection locked="0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165" fontId="11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left"/>
    </xf>
    <xf numFmtId="165" fontId="14" fillId="0" borderId="0" xfId="0" applyNumberFormat="1" applyFont="1" applyFill="1" applyAlignment="1">
      <alignment horizontal="right"/>
    </xf>
    <xf numFmtId="165" fontId="7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/>
    <xf numFmtId="165" fontId="1" fillId="0" borderId="0" xfId="0" applyNumberFormat="1" applyFont="1" applyFill="1" applyAlignment="1">
      <alignment horizontal="right"/>
    </xf>
    <xf numFmtId="0" fontId="15" fillId="0" borderId="0" xfId="0" applyFont="1" applyFill="1" applyAlignment="1"/>
    <xf numFmtId="0" fontId="15" fillId="0" borderId="0" xfId="0" applyFont="1" applyFill="1" applyBorder="1"/>
    <xf numFmtId="0" fontId="7" fillId="0" borderId="0" xfId="0" applyNumberFormat="1" applyFont="1" applyFill="1" applyAlignment="1" applyProtection="1">
      <alignment vertical="top" readingOrder="1"/>
      <protection locked="0"/>
    </xf>
    <xf numFmtId="0" fontId="7" fillId="0" borderId="9" xfId="0" applyFont="1" applyFill="1" applyBorder="1" applyAlignment="1"/>
    <xf numFmtId="165" fontId="11" fillId="0" borderId="5" xfId="0" applyNumberFormat="1" applyFont="1" applyFill="1" applyBorder="1" applyAlignment="1">
      <alignment horizontal="right"/>
    </xf>
    <xf numFmtId="0" fontId="11" fillId="0" borderId="0" xfId="0" applyFont="1" applyFill="1"/>
    <xf numFmtId="165" fontId="1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indent="2"/>
    </xf>
    <xf numFmtId="0" fontId="7" fillId="0" borderId="0" xfId="0" applyFont="1" applyFill="1" applyBorder="1"/>
    <xf numFmtId="0" fontId="1" fillId="0" borderId="0" xfId="0" applyNumberFormat="1" applyFont="1" applyFill="1" applyAlignment="1" applyProtection="1">
      <alignment vertical="top" readingOrder="1"/>
      <protection locked="0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 applyProtection="1">
      <alignment horizontal="right" indent="1" readingOrder="1"/>
      <protection locked="0"/>
    </xf>
    <xf numFmtId="166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NumberFormat="1" applyFont="1" applyFill="1" applyBorder="1" applyAlignment="1" applyProtection="1">
      <alignment horizontal="right" readingOrder="1"/>
      <protection locked="0"/>
    </xf>
    <xf numFmtId="166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3" fillId="0" borderId="17" xfId="0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left"/>
    </xf>
    <xf numFmtId="0" fontId="7" fillId="0" borderId="1" xfId="0" applyNumberFormat="1" applyFont="1" applyFill="1" applyBorder="1" applyAlignment="1" applyProtection="1">
      <alignment horizontal="left" readingOrder="1"/>
      <protection locked="0"/>
    </xf>
    <xf numFmtId="0" fontId="1" fillId="0" borderId="0" xfId="0" applyFont="1" applyFill="1" applyAlignment="1">
      <alignment vertical="center"/>
    </xf>
    <xf numFmtId="167" fontId="1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indent="1"/>
    </xf>
    <xf numFmtId="164" fontId="7" fillId="0" borderId="0" xfId="0" applyNumberFormat="1" applyFont="1" applyFill="1"/>
    <xf numFmtId="0" fontId="3" fillId="0" borderId="2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wrapText="1" indent="2"/>
    </xf>
    <xf numFmtId="0" fontId="17" fillId="0" borderId="0" xfId="0" applyFont="1" applyFill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7" fillId="0" borderId="0" xfId="0" applyNumberFormat="1" applyFont="1" applyFill="1" applyAlignment="1" applyProtection="1">
      <alignment horizontal="left" vertical="top" readingOrder="1"/>
      <protection locked="0"/>
    </xf>
    <xf numFmtId="0" fontId="3" fillId="0" borderId="0" xfId="0" applyNumberFormat="1" applyFont="1" applyFill="1" applyBorder="1" applyAlignment="1" applyProtection="1">
      <alignment horizontal="left" vertical="center" readingOrder="1"/>
      <protection locked="0"/>
    </xf>
    <xf numFmtId="0" fontId="3" fillId="0" borderId="0" xfId="0" applyFont="1" applyFill="1" applyAlignment="1"/>
    <xf numFmtId="0" fontId="3" fillId="0" borderId="0" xfId="0" applyNumberFormat="1" applyFont="1" applyFill="1" applyBorder="1" applyAlignment="1" applyProtection="1">
      <alignment readingOrder="1"/>
      <protection locked="0"/>
    </xf>
    <xf numFmtId="164" fontId="15" fillId="0" borderId="0" xfId="0" applyNumberFormat="1" applyFont="1" applyFill="1" applyAlignment="1"/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1" fillId="0" borderId="0" xfId="0" applyNumberFormat="1" applyFont="1" applyFill="1" applyAlignment="1" applyProtection="1">
      <alignment readingOrder="1"/>
      <protection locked="0"/>
    </xf>
    <xf numFmtId="168" fontId="7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/>
    <xf numFmtId="168" fontId="1" fillId="0" borderId="5" xfId="0" applyNumberFormat="1" applyFont="1" applyFill="1" applyBorder="1" applyAlignment="1"/>
    <xf numFmtId="0" fontId="16" fillId="0" borderId="0" xfId="0" applyFont="1" applyFill="1"/>
    <xf numFmtId="172" fontId="16" fillId="0" borderId="0" xfId="0" applyNumberFormat="1" applyFont="1" applyFill="1"/>
    <xf numFmtId="164" fontId="1" fillId="0" borderId="5" xfId="0" applyNumberFormat="1" applyFont="1" applyFill="1" applyBorder="1" applyAlignment="1"/>
    <xf numFmtId="164" fontId="1" fillId="0" borderId="0" xfId="0" applyNumberFormat="1" applyFont="1" applyFill="1" applyBorder="1" applyAlignment="1"/>
    <xf numFmtId="172" fontId="15" fillId="0" borderId="0" xfId="0" applyNumberFormat="1" applyFont="1" applyFill="1"/>
    <xf numFmtId="0" fontId="7" fillId="0" borderId="15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25" xfId="0" applyFont="1" applyFill="1" applyBorder="1" applyAlignment="1">
      <alignment horizontal="center" wrapText="1"/>
    </xf>
    <xf numFmtId="0" fontId="3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5" xfId="0" applyFont="1" applyFill="1" applyBorder="1" applyAlignment="1">
      <alignment horizontal="center" vertical="center" readingOrder="1"/>
    </xf>
    <xf numFmtId="0" fontId="3" fillId="0" borderId="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6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right" indent="1" readingOrder="1"/>
      <protection locked="0"/>
    </xf>
    <xf numFmtId="0" fontId="3" fillId="0" borderId="1" xfId="0" applyNumberFormat="1" applyFont="1" applyFill="1" applyBorder="1" applyAlignment="1" applyProtection="1">
      <alignment readingOrder="1"/>
      <protection locked="0"/>
    </xf>
    <xf numFmtId="0" fontId="3" fillId="0" borderId="20" xfId="0" applyNumberFormat="1" applyFont="1" applyFill="1" applyBorder="1" applyAlignment="1" applyProtection="1">
      <alignment horizontal="right" indent="1" readingOrder="1"/>
      <protection locked="0"/>
    </xf>
    <xf numFmtId="0" fontId="3" fillId="0" borderId="5" xfId="0" applyNumberFormat="1" applyFont="1" applyFill="1" applyBorder="1" applyAlignment="1" applyProtection="1">
      <alignment horizontal="right" indent="1" readingOrder="1"/>
      <protection locked="0"/>
    </xf>
    <xf numFmtId="0" fontId="15" fillId="0" borderId="0" xfId="0" applyFont="1" applyFill="1" applyBorder="1" applyAlignment="1"/>
    <xf numFmtId="0" fontId="3" fillId="0" borderId="5" xfId="0" applyNumberFormat="1" applyFont="1" applyFill="1" applyBorder="1" applyAlignment="1" applyProtection="1">
      <alignment horizontal="right" wrapText="1" indent="1" readingOrder="1"/>
      <protection locked="0"/>
    </xf>
    <xf numFmtId="0" fontId="2" fillId="0" borderId="1" xfId="0" applyNumberFormat="1" applyFont="1" applyFill="1" applyBorder="1" applyAlignment="1" applyProtection="1">
      <alignment horizontal="right" indent="1" readingOrder="1"/>
      <protection locked="0"/>
    </xf>
    <xf numFmtId="0" fontId="2" fillId="0" borderId="1" xfId="0" applyFont="1" applyFill="1" applyBorder="1" applyAlignment="1"/>
    <xf numFmtId="0" fontId="2" fillId="0" borderId="5" xfId="0" applyNumberFormat="1" applyFont="1" applyFill="1" applyBorder="1" applyAlignment="1" applyProtection="1">
      <alignment horizontal="right" indent="1" readingOrder="1"/>
      <protection locked="0"/>
    </xf>
    <xf numFmtId="0" fontId="5" fillId="0" borderId="0" xfId="0" applyFont="1" applyFill="1" applyBorder="1" applyAlignment="1"/>
    <xf numFmtId="0" fontId="3" fillId="0" borderId="0" xfId="0" applyNumberFormat="1" applyFont="1" applyFill="1" applyBorder="1" applyAlignment="1" applyProtection="1">
      <alignment horizontal="left" readingOrder="1"/>
      <protection locked="0"/>
    </xf>
    <xf numFmtId="0" fontId="1" fillId="0" borderId="0" xfId="0" applyFont="1" applyFill="1" applyBorder="1" applyAlignment="1"/>
    <xf numFmtId="164" fontId="15" fillId="0" borderId="0" xfId="0" applyNumberFormat="1" applyFont="1" applyFill="1" applyBorder="1"/>
    <xf numFmtId="0" fontId="10" fillId="0" borderId="0" xfId="0" applyNumberFormat="1" applyFont="1" applyFill="1" applyAlignment="1" applyProtection="1">
      <alignment vertical="center" readingOrder="1"/>
      <protection locked="0"/>
    </xf>
    <xf numFmtId="164" fontId="1" fillId="0" borderId="0" xfId="0" applyNumberFormat="1" applyFont="1" applyFill="1" applyAlignment="1">
      <alignment horizontal="right" readingOrder="1"/>
    </xf>
    <xf numFmtId="165" fontId="1" fillId="0" borderId="0" xfId="0" applyNumberFormat="1" applyFont="1" applyFill="1" applyAlignment="1">
      <alignment horizontal="right" readingOrder="1"/>
    </xf>
    <xf numFmtId="0" fontId="1" fillId="0" borderId="0" xfId="0" applyNumberFormat="1" applyFont="1" applyFill="1" applyAlignment="1" applyProtection="1">
      <alignment vertical="center" readingOrder="1"/>
      <protection locked="0"/>
    </xf>
    <xf numFmtId="170" fontId="1" fillId="0" borderId="1" xfId="0" applyNumberFormat="1" applyFont="1" applyFill="1" applyBorder="1" applyAlignment="1" applyProtection="1">
      <alignment horizontal="right" readingOrder="1"/>
      <protection locked="0"/>
    </xf>
    <xf numFmtId="164" fontId="1" fillId="0" borderId="0" xfId="0" applyNumberFormat="1" applyFont="1" applyFill="1" applyAlignment="1">
      <alignment readingOrder="1"/>
    </xf>
    <xf numFmtId="171" fontId="1" fillId="0" borderId="1" xfId="0" applyNumberFormat="1" applyFont="1" applyFill="1" applyBorder="1" applyAlignment="1" applyProtection="1">
      <alignment horizontal="right" readingOrder="1"/>
      <protection locked="0"/>
    </xf>
    <xf numFmtId="0" fontId="1" fillId="0" borderId="1" xfId="0" applyNumberFormat="1" applyFont="1" applyFill="1" applyBorder="1" applyAlignment="1" applyProtection="1">
      <alignment horizontal="right" vertical="center" indent="1" readingOrder="1"/>
      <protection locked="0"/>
    </xf>
    <xf numFmtId="164" fontId="7" fillId="0" borderId="0" xfId="0" applyNumberFormat="1" applyFont="1" applyFill="1" applyAlignment="1">
      <alignment horizontal="right" readingOrder="1"/>
    </xf>
    <xf numFmtId="165" fontId="14" fillId="0" borderId="0" xfId="0" applyNumberFormat="1" applyFont="1" applyFill="1" applyAlignment="1">
      <alignment horizontal="right" readingOrder="1"/>
    </xf>
    <xf numFmtId="165" fontId="7" fillId="0" borderId="0" xfId="0" applyNumberFormat="1" applyFont="1" applyFill="1" applyAlignment="1">
      <alignment horizontal="right" readingOrder="1"/>
    </xf>
    <xf numFmtId="0" fontId="7" fillId="0" borderId="0" xfId="0" applyNumberFormat="1" applyFont="1" applyFill="1" applyAlignment="1" applyProtection="1">
      <alignment vertical="center" readingOrder="1"/>
      <protection locked="0"/>
    </xf>
    <xf numFmtId="165" fontId="11" fillId="0" borderId="0" xfId="0" applyNumberFormat="1" applyFont="1" applyFill="1" applyAlignment="1">
      <alignment horizontal="right" readingOrder="1"/>
    </xf>
    <xf numFmtId="49" fontId="1" fillId="0" borderId="0" xfId="0" applyNumberFormat="1" applyFont="1" applyFill="1" applyBorder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readingOrder="1"/>
      <protection locked="0"/>
    </xf>
    <xf numFmtId="0" fontId="4" fillId="0" borderId="0" xfId="0" applyNumberFormat="1" applyFont="1" applyFill="1" applyBorder="1" applyAlignment="1" applyProtection="1">
      <alignment horizontal="right" vertical="center" readingOrder="1"/>
      <protection locked="0"/>
    </xf>
    <xf numFmtId="0" fontId="3" fillId="0" borderId="2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" xfId="0" applyNumberFormat="1" applyFont="1" applyFill="1" applyBorder="1" applyAlignment="1" applyProtection="1">
      <alignment horizontal="center" vertical="center" readingOrder="1"/>
      <protection locked="0"/>
    </xf>
    <xf numFmtId="0" fontId="1" fillId="0" borderId="1" xfId="0" applyNumberFormat="1" applyFont="1" applyFill="1" applyBorder="1" applyAlignment="1" applyProtection="1">
      <alignment horizontal="left" readingOrder="1"/>
      <protection locked="0"/>
    </xf>
    <xf numFmtId="49" fontId="1" fillId="0" borderId="1" xfId="0" applyNumberFormat="1" applyFont="1" applyFill="1" applyBorder="1" applyAlignment="1" applyProtection="1">
      <alignment readingOrder="1"/>
      <protection locked="0"/>
    </xf>
    <xf numFmtId="0" fontId="3" fillId="0" borderId="64" xfId="0" applyFont="1" applyFill="1" applyBorder="1" applyAlignment="1">
      <alignment horizontal="center"/>
    </xf>
    <xf numFmtId="0" fontId="3" fillId="0" borderId="63" xfId="0" applyFont="1" applyFill="1" applyBorder="1" applyAlignment="1">
      <alignment horizontal="center"/>
    </xf>
    <xf numFmtId="164" fontId="18" fillId="0" borderId="0" xfId="0" applyNumberFormat="1" applyFont="1" applyFill="1" applyAlignment="1">
      <alignment horizontal="right"/>
    </xf>
    <xf numFmtId="0" fontId="18" fillId="0" borderId="0" xfId="0" applyFont="1" applyFill="1"/>
    <xf numFmtId="0" fontId="19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readingOrder="1"/>
      <protection locked="0"/>
    </xf>
    <xf numFmtId="0" fontId="3" fillId="0" borderId="1" xfId="0" applyNumberFormat="1" applyFont="1" applyFill="1" applyBorder="1" applyAlignment="1" applyProtection="1">
      <alignment horizontal="left" wrapText="1" readingOrder="1"/>
      <protection locked="0"/>
    </xf>
    <xf numFmtId="0" fontId="7" fillId="0" borderId="0" xfId="0" applyNumberFormat="1" applyFont="1" applyFill="1" applyBorder="1" applyAlignment="1" applyProtection="1">
      <alignment wrapText="1" readingOrder="1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9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0" fillId="0" borderId="0" xfId="0" applyBorder="1"/>
    <xf numFmtId="165" fontId="11" fillId="0" borderId="0" xfId="0" applyNumberFormat="1" applyFont="1" applyFill="1" applyBorder="1" applyAlignment="1">
      <alignment horizontal="right"/>
    </xf>
    <xf numFmtId="165" fontId="14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15" fillId="0" borderId="0" xfId="0" applyFont="1" applyFill="1" applyBorder="1" applyAlignment="1">
      <alignment vertical="top"/>
    </xf>
    <xf numFmtId="0" fontId="10" fillId="0" borderId="0" xfId="0" applyNumberFormat="1" applyFont="1" applyFill="1" applyAlignment="1" applyProtection="1">
      <alignment readingOrder="1"/>
      <protection locked="0"/>
    </xf>
    <xf numFmtId="0" fontId="0" fillId="0" borderId="0" xfId="0" applyAlignment="1"/>
    <xf numFmtId="0" fontId="7" fillId="0" borderId="0" xfId="0" applyFont="1" applyAlignment="1"/>
    <xf numFmtId="0" fontId="3" fillId="0" borderId="0" xfId="0" applyNumberFormat="1" applyFont="1" applyFill="1" applyAlignment="1" applyProtection="1">
      <alignment horizontal="left" vertical="top" readingOrder="1"/>
      <protection locked="0"/>
    </xf>
    <xf numFmtId="0" fontId="2" fillId="0" borderId="0" xfId="0" applyNumberFormat="1" applyFont="1" applyFill="1" applyAlignment="1" applyProtection="1">
      <alignment horizontal="left" vertical="top" readingOrder="1"/>
      <protection locked="0"/>
    </xf>
    <xf numFmtId="0" fontId="10" fillId="0" borderId="0" xfId="0" applyNumberFormat="1" applyFont="1" applyFill="1" applyAlignment="1" applyProtection="1">
      <alignment horizontal="left" vertical="top" readingOrder="1"/>
      <protection locked="0"/>
    </xf>
    <xf numFmtId="0" fontId="15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 applyProtection="1">
      <alignment vertical="top" readingOrder="1"/>
      <protection locked="0"/>
    </xf>
    <xf numFmtId="0" fontId="3" fillId="0" borderId="0" xfId="0" applyNumberFormat="1" applyFont="1" applyFill="1" applyAlignment="1" applyProtection="1">
      <alignment vertical="top" readingOrder="1"/>
      <protection locked="0"/>
    </xf>
    <xf numFmtId="0" fontId="0" fillId="0" borderId="0" xfId="0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15" xfId="0" applyNumberFormat="1" applyFont="1" applyFill="1" applyBorder="1" applyAlignment="1" applyProtection="1">
      <alignment vertical="top" readingOrder="1"/>
      <protection locked="0"/>
    </xf>
    <xf numFmtId="0" fontId="15" fillId="0" borderId="0" xfId="0" applyNumberFormat="1" applyFont="1" applyFill="1" applyBorder="1" applyAlignment="1" applyProtection="1">
      <alignment vertical="top" readingOrder="1"/>
      <protection locked="0"/>
    </xf>
    <xf numFmtId="0" fontId="2" fillId="0" borderId="0" xfId="0" applyNumberFormat="1" applyFont="1" applyFill="1" applyBorder="1" applyAlignment="1" applyProtection="1">
      <alignment vertical="top" readingOrder="1"/>
      <protection locked="0"/>
    </xf>
    <xf numFmtId="0" fontId="3" fillId="0" borderId="0" xfId="0" applyNumberFormat="1" applyFont="1" applyFill="1" applyBorder="1" applyAlignment="1" applyProtection="1">
      <alignment vertical="top" readingOrder="1"/>
      <protection locked="0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164" fontId="0" fillId="0" borderId="0" xfId="0" applyNumberFormat="1"/>
    <xf numFmtId="164" fontId="20" fillId="0" borderId="0" xfId="0" applyNumberFormat="1" applyFont="1" applyFill="1" applyAlignment="1">
      <alignment horizontal="right"/>
    </xf>
    <xf numFmtId="0" fontId="3" fillId="0" borderId="0" xfId="0" applyFont="1"/>
    <xf numFmtId="0" fontId="1" fillId="0" borderId="9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0" xfId="0" applyFont="1" applyFill="1" applyBorder="1" applyAlignment="1">
      <alignment wrapText="1"/>
    </xf>
    <xf numFmtId="164" fontId="7" fillId="0" borderId="5" xfId="0" applyNumberFormat="1" applyFon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20" fillId="0" borderId="1" xfId="0" applyFont="1" applyFill="1" applyBorder="1" applyAlignment="1">
      <alignment horizontal="left" wrapText="1"/>
    </xf>
    <xf numFmtId="0" fontId="1" fillId="0" borderId="18" xfId="0" applyFont="1" applyFill="1" applyBorder="1" applyAlignment="1">
      <alignment horizontal="center" vertical="center"/>
    </xf>
    <xf numFmtId="0" fontId="1" fillId="0" borderId="7" xfId="0" applyFont="1" applyFill="1" applyBorder="1" applyAlignment="1"/>
    <xf numFmtId="0" fontId="1" fillId="0" borderId="7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left" indent="1"/>
    </xf>
    <xf numFmtId="0" fontId="1" fillId="0" borderId="0" xfId="0" applyNumberFormat="1" applyFont="1" applyFill="1" applyBorder="1" applyAlignment="1" applyProtection="1">
      <alignment horizontal="left" indent="1"/>
      <protection locked="0"/>
    </xf>
    <xf numFmtId="0" fontId="1" fillId="0" borderId="0" xfId="0" applyNumberFormat="1" applyFont="1" applyFill="1" applyBorder="1" applyAlignment="1" applyProtection="1">
      <alignment vertical="center" readingOrder="1"/>
      <protection locked="0"/>
    </xf>
    <xf numFmtId="164" fontId="1" fillId="0" borderId="37" xfId="0" applyNumberFormat="1" applyFont="1" applyFill="1" applyBorder="1" applyAlignment="1">
      <alignment horizontal="right" indent="2"/>
    </xf>
    <xf numFmtId="164" fontId="1" fillId="0" borderId="10" xfId="0" applyNumberFormat="1" applyFont="1" applyFill="1" applyBorder="1" applyAlignment="1">
      <alignment horizontal="right" indent="2"/>
    </xf>
    <xf numFmtId="0" fontId="1" fillId="0" borderId="5" xfId="0" applyNumberFormat="1" applyFont="1" applyFill="1" applyBorder="1" applyAlignment="1" applyProtection="1">
      <alignment vertical="center" readingOrder="1"/>
      <protection locked="0"/>
    </xf>
    <xf numFmtId="164" fontId="1" fillId="0" borderId="11" xfId="0" applyNumberFormat="1" applyFont="1" applyFill="1" applyBorder="1" applyAlignment="1">
      <alignment horizontal="right" indent="2"/>
    </xf>
    <xf numFmtId="164" fontId="1" fillId="0" borderId="50" xfId="0" applyNumberFormat="1" applyFont="1" applyFill="1" applyBorder="1" applyAlignment="1">
      <alignment horizontal="right" indent="2"/>
    </xf>
    <xf numFmtId="0" fontId="1" fillId="0" borderId="65" xfId="0" applyFont="1" applyFill="1" applyBorder="1" applyAlignment="1">
      <alignment horizontal="center" vertical="center"/>
    </xf>
    <xf numFmtId="0" fontId="1" fillId="0" borderId="57" xfId="0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right"/>
    </xf>
    <xf numFmtId="165" fontId="1" fillId="0" borderId="0" xfId="0" applyNumberFormat="1" applyFont="1" applyFill="1"/>
    <xf numFmtId="165" fontId="7" fillId="0" borderId="0" xfId="0" applyNumberFormat="1" applyFont="1" applyFill="1"/>
    <xf numFmtId="0" fontId="2" fillId="0" borderId="0" xfId="0" applyNumberFormat="1" applyFont="1" applyFill="1" applyBorder="1" applyAlignment="1" applyProtection="1">
      <alignment readingOrder="1"/>
      <protection locked="0"/>
    </xf>
    <xf numFmtId="164" fontId="1" fillId="0" borderId="20" xfId="0" applyNumberFormat="1" applyFont="1" applyFill="1" applyBorder="1" applyAlignment="1">
      <alignment horizontal="right" indent="1"/>
    </xf>
    <xf numFmtId="164" fontId="1" fillId="0" borderId="0" xfId="0" applyNumberFormat="1" applyFont="1" applyFill="1" applyBorder="1" applyAlignment="1">
      <alignment horizontal="right" indent="1"/>
    </xf>
    <xf numFmtId="164" fontId="1" fillId="0" borderId="5" xfId="0" applyNumberFormat="1" applyFont="1" applyFill="1" applyBorder="1" applyAlignment="1">
      <alignment horizontal="right" inden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NumberFormat="1" applyFont="1" applyFill="1" applyAlignment="1" applyProtection="1">
      <alignment horizontal="left"/>
      <protection locked="0"/>
    </xf>
    <xf numFmtId="0" fontId="13" fillId="0" borderId="0" xfId="0" applyNumberFormat="1" applyFont="1" applyFill="1" applyAlignment="1" applyProtection="1">
      <protection locked="0"/>
    </xf>
    <xf numFmtId="0" fontId="13" fillId="0" borderId="1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alignment horizontal="left" wrapText="1"/>
      <protection locked="0"/>
    </xf>
    <xf numFmtId="0" fontId="3" fillId="0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2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3" xfId="0" applyFont="1" applyFill="1" applyBorder="1" applyAlignment="1">
      <alignment horizontal="center" vertical="center" readingOrder="1"/>
    </xf>
    <xf numFmtId="0" fontId="3" fillId="0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2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4" xfId="0" applyFont="1" applyFill="1" applyBorder="1" applyAlignment="1">
      <alignment horizontal="center" vertical="center" wrapText="1" readingOrder="1"/>
    </xf>
    <xf numFmtId="0" fontId="3" fillId="0" borderId="34" xfId="0" applyFont="1" applyFill="1" applyBorder="1" applyAlignment="1">
      <alignment horizontal="center" vertical="center" wrapText="1" readingOrder="1"/>
    </xf>
    <xf numFmtId="0" fontId="3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5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6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5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3" xfId="0" applyFont="1" applyFill="1" applyBorder="1" applyAlignment="1">
      <alignment horizontal="center" vertical="center" readingOrder="1"/>
    </xf>
    <xf numFmtId="0" fontId="3" fillId="0" borderId="36" xfId="0" applyFont="1" applyFill="1" applyBorder="1" applyAlignment="1">
      <alignment horizontal="center" vertical="center" readingOrder="1"/>
    </xf>
    <xf numFmtId="0" fontId="3" fillId="0" borderId="34" xfId="0" applyFont="1" applyFill="1" applyBorder="1" applyAlignment="1">
      <alignment horizontal="center" vertical="center" readingOrder="1"/>
    </xf>
    <xf numFmtId="0" fontId="3" fillId="0" borderId="13" xfId="0" applyFont="1" applyFill="1" applyBorder="1" applyAlignment="1">
      <alignment horizontal="center" vertical="center" wrapText="1" readingOrder="1"/>
    </xf>
    <xf numFmtId="0" fontId="3" fillId="0" borderId="36" xfId="0" applyFont="1" applyFill="1" applyBorder="1" applyAlignment="1">
      <alignment horizontal="center" vertical="center" wrapText="1" readingOrder="1"/>
    </xf>
    <xf numFmtId="0" fontId="3" fillId="0" borderId="3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7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7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Font="1" applyFill="1" applyBorder="1" applyAlignment="1">
      <alignment horizontal="center" vertical="center" wrapText="1" readingOrder="1"/>
    </xf>
    <xf numFmtId="0" fontId="3" fillId="0" borderId="31" xfId="0" applyFont="1" applyFill="1" applyBorder="1" applyAlignment="1">
      <alignment horizontal="center" vertical="center" wrapText="1" readingOrder="1"/>
    </xf>
    <xf numFmtId="0" fontId="3" fillId="0" borderId="39" xfId="0" applyFont="1" applyFill="1" applyBorder="1" applyAlignment="1">
      <alignment horizontal="center" vertical="center" wrapText="1" readingOrder="1"/>
    </xf>
    <xf numFmtId="0" fontId="3" fillId="0" borderId="40" xfId="0" applyFont="1" applyFill="1" applyBorder="1" applyAlignment="1">
      <alignment horizontal="center" vertical="center" wrapText="1" readingOrder="1"/>
    </xf>
    <xf numFmtId="0" fontId="3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2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3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" fillId="0" borderId="48" xfId="0" applyNumberFormat="1" applyFont="1" applyFill="1" applyBorder="1" applyAlignment="1" applyProtection="1">
      <alignment wrapText="1" readingOrder="1"/>
      <protection locked="0"/>
    </xf>
    <xf numFmtId="0" fontId="0" fillId="0" borderId="48" xfId="0" applyBorder="1" applyAlignment="1">
      <alignment readingOrder="1"/>
    </xf>
    <xf numFmtId="0" fontId="1" fillId="0" borderId="12" xfId="0" applyFont="1" applyFill="1" applyBorder="1" applyAlignment="1">
      <alignment wrapText="1"/>
    </xf>
    <xf numFmtId="0" fontId="0" fillId="0" borderId="48" xfId="0" applyBorder="1" applyAlignment="1"/>
    <xf numFmtId="0" fontId="7" fillId="0" borderId="0" xfId="0" applyFont="1" applyFill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left" wrapText="1" indent="1"/>
    </xf>
    <xf numFmtId="0" fontId="0" fillId="0" borderId="5" xfId="0" applyBorder="1" applyAlignment="1">
      <alignment horizontal="left" inden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wrapText="1"/>
    </xf>
    <xf numFmtId="0" fontId="3" fillId="0" borderId="56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/>
    </xf>
    <xf numFmtId="0" fontId="3" fillId="0" borderId="33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8" xfId="0" applyFont="1" applyFill="1" applyBorder="1" applyAlignment="1">
      <alignment horizontal="center" vertical="center" wrapText="1"/>
    </xf>
    <xf numFmtId="0" fontId="3" fillId="0" borderId="59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center"/>
    </xf>
    <xf numFmtId="0" fontId="15" fillId="0" borderId="55" xfId="0" applyFont="1" applyFill="1" applyBorder="1" applyAlignment="1">
      <alignment horizontal="center" vertical="center"/>
    </xf>
    <xf numFmtId="0" fontId="15" fillId="0" borderId="5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6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 wrapText="1"/>
    </xf>
    <xf numFmtId="0" fontId="3" fillId="0" borderId="66" xfId="0" applyFont="1" applyFill="1" applyBorder="1" applyAlignment="1">
      <alignment horizontal="center" vertical="center"/>
    </xf>
  </cellXfs>
  <cellStyles count="2">
    <cellStyle name="Euro" xfId="1"/>
    <cellStyle name="Standard" xfId="0" builtinId="0"/>
  </cellStyles>
  <dxfs count="1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0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2"/>
  <sheetViews>
    <sheetView tabSelected="1" zoomScaleNormal="100" workbookViewId="0">
      <pane ySplit="5" topLeftCell="A6" activePane="bottomLeft" state="frozen"/>
      <selection activeCell="L54" sqref="L54"/>
      <selection pane="bottomLeft"/>
    </sheetView>
  </sheetViews>
  <sheetFormatPr baseColWidth="10" defaultRowHeight="14.25" customHeight="1" x14ac:dyDescent="0.2"/>
  <cols>
    <col min="1" max="1" width="4.5703125" style="29" customWidth="1"/>
    <col min="2" max="2" width="4" style="29" customWidth="1"/>
    <col min="3" max="3" width="5.140625" style="29" customWidth="1"/>
    <col min="4" max="5" width="7.7109375" style="29" customWidth="1"/>
    <col min="6" max="8" width="10.28515625" style="29" customWidth="1"/>
    <col min="9" max="9" width="8.140625" style="29" customWidth="1"/>
    <col min="10" max="10" width="8.42578125" style="29" customWidth="1"/>
    <col min="11" max="11" width="7.85546875" style="113" customWidth="1"/>
    <col min="12" max="12" width="7.28515625" style="29" customWidth="1"/>
    <col min="13" max="16384" width="11.42578125" style="29"/>
  </cols>
  <sheetData>
    <row r="1" spans="1:16" s="127" customFormat="1" ht="16.5" customHeight="1" x14ac:dyDescent="0.15">
      <c r="K1" s="156"/>
    </row>
    <row r="2" spans="1:16" s="159" customFormat="1" ht="14.85" customHeight="1" x14ac:dyDescent="0.2">
      <c r="A2" s="76" t="s">
        <v>228</v>
      </c>
      <c r="D2" s="160"/>
      <c r="E2" s="160"/>
      <c r="F2" s="160"/>
      <c r="K2" s="161"/>
    </row>
    <row r="3" spans="1:16" ht="16.5" customHeight="1" x14ac:dyDescent="0.2">
      <c r="A3" s="224" t="s">
        <v>197</v>
      </c>
      <c r="B3" s="224"/>
      <c r="C3" s="225"/>
      <c r="D3" s="241" t="s">
        <v>30</v>
      </c>
      <c r="E3" s="239" t="s">
        <v>216</v>
      </c>
      <c r="F3" s="239" t="s">
        <v>198</v>
      </c>
      <c r="G3" s="129" t="s">
        <v>2</v>
      </c>
      <c r="H3" s="243" t="s">
        <v>3</v>
      </c>
      <c r="I3" s="244"/>
      <c r="J3" s="239" t="s">
        <v>169</v>
      </c>
      <c r="K3" s="239" t="s">
        <v>215</v>
      </c>
      <c r="L3" s="237" t="s">
        <v>39</v>
      </c>
    </row>
    <row r="4" spans="1:16" ht="26.25" customHeight="1" x14ac:dyDescent="0.2">
      <c r="A4" s="226"/>
      <c r="B4" s="226"/>
      <c r="C4" s="227"/>
      <c r="D4" s="242"/>
      <c r="E4" s="240"/>
      <c r="F4" s="240"/>
      <c r="G4" s="96" t="s">
        <v>6</v>
      </c>
      <c r="H4" s="96" t="s">
        <v>5</v>
      </c>
      <c r="I4" s="96" t="s">
        <v>44</v>
      </c>
      <c r="J4" s="245"/>
      <c r="K4" s="240"/>
      <c r="L4" s="238"/>
    </row>
    <row r="5" spans="1:16" ht="14.25" customHeight="1" x14ac:dyDescent="0.2">
      <c r="A5" s="228"/>
      <c r="B5" s="228"/>
      <c r="C5" s="229"/>
      <c r="D5" s="231" t="s">
        <v>7</v>
      </c>
      <c r="E5" s="231"/>
      <c r="F5" s="231"/>
      <c r="G5" s="231"/>
      <c r="H5" s="231"/>
      <c r="I5" s="231"/>
      <c r="J5" s="232"/>
      <c r="K5" s="98" t="s">
        <v>0</v>
      </c>
      <c r="L5" s="130" t="s">
        <v>1</v>
      </c>
    </row>
    <row r="6" spans="1:16" s="116" customFormat="1" ht="18" customHeight="1" x14ac:dyDescent="0.2">
      <c r="A6" s="53"/>
      <c r="B6" s="52"/>
      <c r="C6" s="58" t="s">
        <v>219</v>
      </c>
      <c r="D6" s="114">
        <v>76</v>
      </c>
      <c r="E6" s="114">
        <v>1245</v>
      </c>
      <c r="F6" s="114">
        <v>312570</v>
      </c>
      <c r="G6" s="114">
        <v>32358</v>
      </c>
      <c r="H6" s="114">
        <v>27564</v>
      </c>
      <c r="I6" s="114">
        <v>13</v>
      </c>
      <c r="J6" s="114">
        <v>29968</v>
      </c>
      <c r="K6" s="125">
        <v>68.8</v>
      </c>
      <c r="L6" s="115">
        <v>10.4</v>
      </c>
    </row>
    <row r="7" spans="1:16" s="116" customFormat="1" ht="12.95" customHeight="1" x14ac:dyDescent="0.2">
      <c r="A7" s="52">
        <v>50</v>
      </c>
      <c r="B7" s="56" t="s">
        <v>164</v>
      </c>
      <c r="C7" s="117">
        <v>100</v>
      </c>
      <c r="D7" s="114">
        <v>49</v>
      </c>
      <c r="E7" s="114">
        <v>3428</v>
      </c>
      <c r="F7" s="114">
        <v>940630</v>
      </c>
      <c r="G7" s="114">
        <v>93949</v>
      </c>
      <c r="H7" s="114">
        <v>91721</v>
      </c>
      <c r="I7" s="114">
        <v>1850</v>
      </c>
      <c r="J7" s="114">
        <v>93760</v>
      </c>
      <c r="K7" s="125">
        <v>75.2</v>
      </c>
      <c r="L7" s="115">
        <v>10</v>
      </c>
    </row>
    <row r="8" spans="1:16" s="116" customFormat="1" ht="12.95" customHeight="1" x14ac:dyDescent="0.2">
      <c r="A8" s="52">
        <v>100</v>
      </c>
      <c r="B8" s="56" t="s">
        <v>164</v>
      </c>
      <c r="C8" s="117">
        <v>150</v>
      </c>
      <c r="D8" s="114">
        <v>22</v>
      </c>
      <c r="E8" s="114">
        <v>2640</v>
      </c>
      <c r="F8" s="114">
        <v>734111</v>
      </c>
      <c r="G8" s="114">
        <v>71867</v>
      </c>
      <c r="H8" s="114">
        <v>70762</v>
      </c>
      <c r="I8" s="114">
        <v>1174</v>
      </c>
      <c r="J8" s="114">
        <v>71902</v>
      </c>
      <c r="K8" s="125">
        <v>76.2</v>
      </c>
      <c r="L8" s="115">
        <v>10.199999999999999</v>
      </c>
    </row>
    <row r="9" spans="1:16" s="116" customFormat="1" ht="12.95" customHeight="1" x14ac:dyDescent="0.2">
      <c r="A9" s="52">
        <v>150</v>
      </c>
      <c r="B9" s="56" t="s">
        <v>164</v>
      </c>
      <c r="C9" s="117">
        <v>200</v>
      </c>
      <c r="D9" s="114">
        <v>15</v>
      </c>
      <c r="E9" s="114">
        <v>2550</v>
      </c>
      <c r="F9" s="114">
        <v>700760</v>
      </c>
      <c r="G9" s="114">
        <v>109731</v>
      </c>
      <c r="H9" s="114">
        <v>107417</v>
      </c>
      <c r="I9" s="114">
        <v>2481</v>
      </c>
      <c r="J9" s="114">
        <v>109815</v>
      </c>
      <c r="K9" s="125">
        <v>75.3</v>
      </c>
      <c r="L9" s="115">
        <v>6.4</v>
      </c>
    </row>
    <row r="10" spans="1:16" s="116" customFormat="1" ht="18" customHeight="1" x14ac:dyDescent="0.2">
      <c r="A10" s="52">
        <v>200</v>
      </c>
      <c r="B10" s="56" t="s">
        <v>164</v>
      </c>
      <c r="C10" s="117">
        <v>250</v>
      </c>
      <c r="D10" s="114">
        <v>16</v>
      </c>
      <c r="E10" s="118">
        <v>3573</v>
      </c>
      <c r="F10" s="118">
        <v>924812</v>
      </c>
      <c r="G10" s="118">
        <v>140023</v>
      </c>
      <c r="H10" s="118">
        <v>137745</v>
      </c>
      <c r="I10" s="118">
        <v>2848</v>
      </c>
      <c r="J10" s="118">
        <v>140308</v>
      </c>
      <c r="K10" s="125">
        <v>70.900000000000006</v>
      </c>
      <c r="L10" s="115">
        <v>6.6</v>
      </c>
    </row>
    <row r="11" spans="1:16" s="116" customFormat="1" ht="12.95" customHeight="1" x14ac:dyDescent="0.2">
      <c r="A11" s="52">
        <v>250</v>
      </c>
      <c r="B11" s="56" t="s">
        <v>164</v>
      </c>
      <c r="C11" s="117">
        <v>300</v>
      </c>
      <c r="D11" s="114">
        <v>8</v>
      </c>
      <c r="E11" s="118">
        <v>2194</v>
      </c>
      <c r="F11" s="118">
        <v>601761</v>
      </c>
      <c r="G11" s="118">
        <v>73320</v>
      </c>
      <c r="H11" s="118">
        <v>72177</v>
      </c>
      <c r="I11" s="118">
        <v>1249</v>
      </c>
      <c r="J11" s="118">
        <v>73373</v>
      </c>
      <c r="K11" s="125">
        <v>75.099999999999994</v>
      </c>
      <c r="L11" s="115">
        <v>8.1999999999999993</v>
      </c>
      <c r="P11" s="114"/>
    </row>
    <row r="12" spans="1:16" s="116" customFormat="1" ht="12.95" customHeight="1" x14ac:dyDescent="0.2">
      <c r="A12" s="52">
        <v>300</v>
      </c>
      <c r="B12" s="56" t="s">
        <v>164</v>
      </c>
      <c r="C12" s="117">
        <v>400</v>
      </c>
      <c r="D12" s="114">
        <v>15</v>
      </c>
      <c r="E12" s="114">
        <v>5233</v>
      </c>
      <c r="F12" s="114">
        <v>1391080</v>
      </c>
      <c r="G12" s="114">
        <v>232410</v>
      </c>
      <c r="H12" s="114">
        <v>227520</v>
      </c>
      <c r="I12" s="114">
        <v>5206</v>
      </c>
      <c r="J12" s="114">
        <v>232568</v>
      </c>
      <c r="K12" s="125">
        <v>72.8</v>
      </c>
      <c r="L12" s="115">
        <v>6</v>
      </c>
    </row>
    <row r="13" spans="1:16" s="116" customFormat="1" ht="12.95" customHeight="1" x14ac:dyDescent="0.2">
      <c r="A13" s="52">
        <v>400</v>
      </c>
      <c r="B13" s="56" t="s">
        <v>164</v>
      </c>
      <c r="C13" s="117">
        <v>500</v>
      </c>
      <c r="D13" s="114">
        <v>18</v>
      </c>
      <c r="E13" s="114">
        <v>8030</v>
      </c>
      <c r="F13" s="114">
        <v>2390543</v>
      </c>
      <c r="G13" s="114">
        <v>274328</v>
      </c>
      <c r="H13" s="114">
        <v>267004</v>
      </c>
      <c r="I13" s="114">
        <v>6788</v>
      </c>
      <c r="J13" s="114">
        <v>274060</v>
      </c>
      <c r="K13" s="125">
        <v>81.599999999999994</v>
      </c>
      <c r="L13" s="115">
        <v>8.6999999999999993</v>
      </c>
    </row>
    <row r="14" spans="1:16" s="116" customFormat="1" ht="18" customHeight="1" x14ac:dyDescent="0.2">
      <c r="A14" s="52">
        <v>500</v>
      </c>
      <c r="B14" s="56" t="s">
        <v>164</v>
      </c>
      <c r="C14" s="117">
        <v>600</v>
      </c>
      <c r="D14" s="114">
        <v>10</v>
      </c>
      <c r="E14" s="114">
        <v>5376</v>
      </c>
      <c r="F14" s="114">
        <v>1470808</v>
      </c>
      <c r="G14" s="114">
        <v>223782</v>
      </c>
      <c r="H14" s="114">
        <v>217994</v>
      </c>
      <c r="I14" s="114">
        <v>5451</v>
      </c>
      <c r="J14" s="114">
        <v>223614</v>
      </c>
      <c r="K14" s="125">
        <v>75</v>
      </c>
      <c r="L14" s="115">
        <v>6.6</v>
      </c>
    </row>
    <row r="15" spans="1:16" s="116" customFormat="1" ht="12.95" customHeight="1" x14ac:dyDescent="0.2">
      <c r="A15" s="52">
        <v>600</v>
      </c>
      <c r="B15" s="56" t="s">
        <v>164</v>
      </c>
      <c r="C15" s="117">
        <v>800</v>
      </c>
      <c r="D15" s="114">
        <v>9</v>
      </c>
      <c r="E15" s="114">
        <v>6411</v>
      </c>
      <c r="F15" s="114">
        <v>1815467</v>
      </c>
      <c r="G15" s="114">
        <v>270036</v>
      </c>
      <c r="H15" s="114">
        <v>251240</v>
      </c>
      <c r="I15" s="114">
        <v>6551</v>
      </c>
      <c r="J15" s="114">
        <v>263914</v>
      </c>
      <c r="K15" s="125">
        <v>77.599999999999994</v>
      </c>
      <c r="L15" s="115">
        <v>6.9</v>
      </c>
    </row>
    <row r="16" spans="1:16" s="116" customFormat="1" ht="12.95" customHeight="1" x14ac:dyDescent="0.2">
      <c r="A16" s="52">
        <v>800</v>
      </c>
      <c r="B16" s="56" t="s">
        <v>164</v>
      </c>
      <c r="C16" s="119" t="s">
        <v>165</v>
      </c>
      <c r="D16" s="114">
        <v>3</v>
      </c>
      <c r="E16" s="114">
        <v>2600</v>
      </c>
      <c r="F16" s="114">
        <v>700804</v>
      </c>
      <c r="G16" s="114">
        <v>116204</v>
      </c>
      <c r="H16" s="114">
        <v>112984</v>
      </c>
      <c r="I16" s="114">
        <v>3363</v>
      </c>
      <c r="J16" s="114">
        <v>116276</v>
      </c>
      <c r="K16" s="125">
        <v>73.8</v>
      </c>
      <c r="L16" s="115">
        <v>6</v>
      </c>
    </row>
    <row r="17" spans="1:12" s="116" customFormat="1" ht="12.95" customHeight="1" x14ac:dyDescent="0.2">
      <c r="A17" s="53" t="s">
        <v>165</v>
      </c>
      <c r="B17" s="57" t="s">
        <v>166</v>
      </c>
      <c r="C17" s="120"/>
      <c r="D17" s="114">
        <v>9</v>
      </c>
      <c r="E17" s="114">
        <v>12290</v>
      </c>
      <c r="F17" s="114">
        <v>3581186</v>
      </c>
      <c r="G17" s="114">
        <v>520926</v>
      </c>
      <c r="H17" s="114">
        <v>511808</v>
      </c>
      <c r="I17" s="114">
        <v>10565</v>
      </c>
      <c r="J17" s="114">
        <v>521650</v>
      </c>
      <c r="K17" s="125">
        <v>79.8</v>
      </c>
      <c r="L17" s="115">
        <v>6.9</v>
      </c>
    </row>
    <row r="18" spans="1:12" s="124" customFormat="1" ht="14.25" customHeight="1" x14ac:dyDescent="0.2">
      <c r="A18" s="233" t="s">
        <v>201</v>
      </c>
      <c r="B18" s="234"/>
      <c r="C18" s="235"/>
      <c r="D18" s="121">
        <v>250</v>
      </c>
      <c r="E18" s="121">
        <v>55570</v>
      </c>
      <c r="F18" s="121">
        <v>15564532</v>
      </c>
      <c r="G18" s="121">
        <v>2158934</v>
      </c>
      <c r="H18" s="121">
        <v>2095936</v>
      </c>
      <c r="I18" s="121">
        <v>47539</v>
      </c>
      <c r="J18" s="121">
        <v>2151205</v>
      </c>
      <c r="K18" s="122">
        <v>76.7</v>
      </c>
      <c r="L18" s="123">
        <v>7.2</v>
      </c>
    </row>
    <row r="19" spans="1:12" s="116" customFormat="1" ht="17.25" customHeight="1" x14ac:dyDescent="0.2">
      <c r="A19" s="84" t="s">
        <v>187</v>
      </c>
      <c r="B19" s="9"/>
      <c r="C19" s="131">
        <v>2017</v>
      </c>
      <c r="D19" s="114">
        <v>265</v>
      </c>
      <c r="E19" s="114">
        <v>55780</v>
      </c>
      <c r="F19" s="114">
        <v>15668712</v>
      </c>
      <c r="G19" s="114">
        <v>2158685</v>
      </c>
      <c r="H19" s="114">
        <v>2115072</v>
      </c>
      <c r="I19" s="114">
        <v>46086</v>
      </c>
      <c r="J19" s="114">
        <v>2159922</v>
      </c>
      <c r="K19" s="125">
        <v>77</v>
      </c>
      <c r="L19" s="115">
        <v>7.3</v>
      </c>
    </row>
    <row r="20" spans="1:12" s="116" customFormat="1" ht="12.95" customHeight="1" x14ac:dyDescent="0.2">
      <c r="A20" s="126"/>
      <c r="B20" s="126"/>
      <c r="C20" s="132">
        <v>2016</v>
      </c>
      <c r="D20" s="114">
        <v>266</v>
      </c>
      <c r="E20" s="114">
        <v>55940</v>
      </c>
      <c r="F20" s="114">
        <v>15820853</v>
      </c>
      <c r="G20" s="114">
        <v>2165243</v>
      </c>
      <c r="H20" s="114">
        <v>2119996</v>
      </c>
      <c r="I20" s="114">
        <v>45604</v>
      </c>
      <c r="J20" s="114">
        <v>2165422</v>
      </c>
      <c r="K20" s="125">
        <v>77.3</v>
      </c>
      <c r="L20" s="115">
        <v>7.3</v>
      </c>
    </row>
    <row r="21" spans="1:12" s="127" customFormat="1" ht="30" customHeight="1" x14ac:dyDescent="0.15">
      <c r="A21" s="236" t="s">
        <v>225</v>
      </c>
      <c r="B21" s="236"/>
      <c r="C21" s="236"/>
      <c r="D21" s="236"/>
      <c r="E21" s="236"/>
      <c r="F21" s="236"/>
      <c r="G21" s="236"/>
      <c r="H21" s="236"/>
      <c r="I21" s="236"/>
      <c r="J21" s="236"/>
      <c r="K21" s="236"/>
      <c r="L21" s="236"/>
    </row>
    <row r="22" spans="1:12" ht="14.25" customHeight="1" x14ac:dyDescent="0.2">
      <c r="C22" s="128"/>
      <c r="D22" s="230"/>
      <c r="E22" s="230"/>
      <c r="F22" s="230"/>
      <c r="G22" s="230"/>
    </row>
  </sheetData>
  <dataConsolidate/>
  <mergeCells count="12">
    <mergeCell ref="A3:C5"/>
    <mergeCell ref="D22:G22"/>
    <mergeCell ref="D5:J5"/>
    <mergeCell ref="A18:C18"/>
    <mergeCell ref="A21:L21"/>
    <mergeCell ref="L3:L4"/>
    <mergeCell ref="K3:K4"/>
    <mergeCell ref="F3:F4"/>
    <mergeCell ref="D3:D4"/>
    <mergeCell ref="E3:E4"/>
    <mergeCell ref="H3:I3"/>
    <mergeCell ref="J3:J4"/>
  </mergeCells>
  <phoneticPr fontId="1" type="noConversion"/>
  <conditionalFormatting sqref="P11 D6:L6 D19:L19 E7:L17 K17:K18 L6:L20">
    <cfRule type="cellIs" dxfId="173" priority="27" stopIfTrue="1" operator="equal">
      <formula>"."</formula>
    </cfRule>
    <cfRule type="cellIs" dxfId="172" priority="28" stopIfTrue="1" operator="equal">
      <formula>"..."</formula>
    </cfRule>
  </conditionalFormatting>
  <conditionalFormatting sqref="E20">
    <cfRule type="cellIs" dxfId="171" priority="13" stopIfTrue="1" operator="equal">
      <formula>"."</formula>
    </cfRule>
    <cfRule type="cellIs" dxfId="170" priority="14" stopIfTrue="1" operator="equal">
      <formula>"..."</formula>
    </cfRule>
  </conditionalFormatting>
  <conditionalFormatting sqref="D20:J20">
    <cfRule type="cellIs" dxfId="169" priority="11" stopIfTrue="1" operator="equal">
      <formula>"."</formula>
    </cfRule>
    <cfRule type="cellIs" dxfId="168" priority="12" stopIfTrue="1" operator="equal">
      <formula>"..."</formula>
    </cfRule>
  </conditionalFormatting>
  <conditionalFormatting sqref="K20">
    <cfRule type="cellIs" dxfId="167" priority="9" stopIfTrue="1" operator="equal">
      <formula>"."</formula>
    </cfRule>
    <cfRule type="cellIs" dxfId="166" priority="10" stopIfTrue="1" operator="equal">
      <formula>"..."</formula>
    </cfRule>
  </conditionalFormatting>
  <conditionalFormatting sqref="L20">
    <cfRule type="cellIs" dxfId="165" priority="7" stopIfTrue="1" operator="equal">
      <formula>"."</formula>
    </cfRule>
    <cfRule type="cellIs" dxfId="164" priority="8" stopIfTrue="1" operator="equal">
      <formula>"..."</formula>
    </cfRule>
  </conditionalFormatting>
  <conditionalFormatting sqref="D18:L18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D7:D17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10"/>
  <sheetViews>
    <sheetView zoomScaleNormal="100" workbookViewId="0">
      <pane ySplit="3" topLeftCell="A4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33" style="13" customWidth="1"/>
    <col min="2" max="2" width="10" style="13" customWidth="1"/>
    <col min="3" max="3" width="38.42578125" style="13" customWidth="1"/>
    <col min="4" max="4" width="10" style="13" customWidth="1"/>
    <col min="5" max="16384" width="11.42578125" style="13"/>
  </cols>
  <sheetData>
    <row r="1" spans="1:8" s="78" customFormat="1" ht="16.5" customHeight="1" x14ac:dyDescent="0.15">
      <c r="A1" s="30"/>
      <c r="B1" s="127"/>
      <c r="C1" s="127"/>
      <c r="D1" s="127"/>
      <c r="E1" s="127"/>
      <c r="F1" s="127"/>
      <c r="G1" s="127"/>
      <c r="H1" s="127"/>
    </row>
    <row r="2" spans="1:8" s="163" customFormat="1" ht="14.85" customHeight="1" x14ac:dyDescent="0.2">
      <c r="A2" s="44" t="s">
        <v>396</v>
      </c>
      <c r="B2" s="164"/>
      <c r="C2" s="164"/>
      <c r="D2" s="164"/>
      <c r="E2" s="164"/>
      <c r="F2" s="164"/>
      <c r="G2" s="165"/>
      <c r="H2" s="165"/>
    </row>
    <row r="3" spans="1:8" ht="18.75" customHeight="1" x14ac:dyDescent="0.2">
      <c r="A3" s="193" t="s">
        <v>75</v>
      </c>
      <c r="B3" s="193" t="s">
        <v>7</v>
      </c>
      <c r="C3" s="194" t="s">
        <v>75</v>
      </c>
      <c r="D3" s="195" t="s">
        <v>7</v>
      </c>
    </row>
    <row r="4" spans="1:8" s="14" customFormat="1" ht="15.75" customHeight="1" x14ac:dyDescent="0.2">
      <c r="A4" s="199" t="s">
        <v>157</v>
      </c>
      <c r="B4" s="204">
        <v>122</v>
      </c>
      <c r="C4" s="336" t="s">
        <v>438</v>
      </c>
      <c r="D4" s="207"/>
    </row>
    <row r="5" spans="1:8" s="14" customFormat="1" ht="12.75" customHeight="1" x14ac:dyDescent="0.2">
      <c r="A5" s="111" t="s">
        <v>192</v>
      </c>
      <c r="B5" s="205">
        <v>0</v>
      </c>
      <c r="C5" s="337"/>
      <c r="D5" s="208">
        <v>51</v>
      </c>
    </row>
    <row r="6" spans="1:8" s="14" customFormat="1" ht="12.75" customHeight="1" x14ac:dyDescent="0.2">
      <c r="A6" s="203" t="s">
        <v>193</v>
      </c>
      <c r="B6" s="205">
        <v>453</v>
      </c>
      <c r="C6" s="334" t="s">
        <v>437</v>
      </c>
      <c r="D6" s="208"/>
    </row>
    <row r="7" spans="1:8" s="14" customFormat="1" ht="12.75" customHeight="1" x14ac:dyDescent="0.2">
      <c r="A7" s="203" t="s">
        <v>204</v>
      </c>
      <c r="B7" s="205">
        <v>1530</v>
      </c>
      <c r="C7" s="335"/>
      <c r="D7" s="208">
        <v>552</v>
      </c>
    </row>
    <row r="8" spans="1:8" s="14" customFormat="1" ht="12.75" customHeight="1" x14ac:dyDescent="0.2">
      <c r="A8" s="203" t="s">
        <v>155</v>
      </c>
      <c r="B8" s="205">
        <v>557</v>
      </c>
      <c r="C8" s="206" t="s">
        <v>194</v>
      </c>
      <c r="D8" s="208">
        <v>327</v>
      </c>
    </row>
    <row r="9" spans="1:8" s="14" customFormat="1" ht="12.75" customHeight="1" x14ac:dyDescent="0.2">
      <c r="A9" s="203" t="s">
        <v>203</v>
      </c>
      <c r="B9" s="205">
        <v>7070</v>
      </c>
      <c r="C9" s="206" t="s">
        <v>195</v>
      </c>
      <c r="D9" s="208">
        <v>15</v>
      </c>
    </row>
    <row r="10" spans="1:8" s="14" customFormat="1" ht="12.75" customHeight="1" x14ac:dyDescent="0.2">
      <c r="A10" s="203" t="s">
        <v>156</v>
      </c>
      <c r="B10" s="205">
        <v>119</v>
      </c>
      <c r="C10" s="206" t="s">
        <v>196</v>
      </c>
      <c r="D10" s="208">
        <v>333</v>
      </c>
    </row>
  </sheetData>
  <mergeCells count="2">
    <mergeCell ref="C6:C7"/>
    <mergeCell ref="C4:C5"/>
  </mergeCells>
  <phoneticPr fontId="1" type="noConversion"/>
  <conditionalFormatting sqref="D4:D10 B4:B10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48"/>
  <sheetViews>
    <sheetView zoomScaleNormal="100" workbookViewId="0"/>
  </sheetViews>
  <sheetFormatPr baseColWidth="10" defaultRowHeight="12.75" x14ac:dyDescent="0.2"/>
  <cols>
    <col min="1" max="1" width="31.85546875" style="13" customWidth="1"/>
    <col min="2" max="7" width="10" style="13" customWidth="1"/>
    <col min="8" max="16384" width="11.42578125" style="13"/>
  </cols>
  <sheetData>
    <row r="1" spans="1:9" s="42" customFormat="1" ht="16.5" customHeight="1" x14ac:dyDescent="0.2"/>
    <row r="2" spans="1:9" s="163" customFormat="1" ht="14.85" customHeight="1" x14ac:dyDescent="0.2">
      <c r="A2" s="44" t="s">
        <v>390</v>
      </c>
      <c r="B2" s="165"/>
      <c r="C2" s="165"/>
      <c r="D2" s="165"/>
      <c r="E2" s="165"/>
      <c r="F2" s="165"/>
      <c r="G2" s="165"/>
      <c r="H2" s="165"/>
      <c r="I2" s="165"/>
    </row>
    <row r="3" spans="1:9" ht="12.95" customHeight="1" x14ac:dyDescent="0.2">
      <c r="A3" s="339" t="s">
        <v>75</v>
      </c>
      <c r="B3" s="340" t="s">
        <v>4</v>
      </c>
      <c r="C3" s="312" t="s">
        <v>212</v>
      </c>
      <c r="D3" s="293"/>
      <c r="E3" s="293"/>
      <c r="F3" s="293"/>
      <c r="G3" s="293"/>
      <c r="H3" s="14"/>
      <c r="I3" s="14"/>
    </row>
    <row r="4" spans="1:9" ht="18.75" customHeight="1" x14ac:dyDescent="0.2">
      <c r="A4" s="306"/>
      <c r="B4" s="340"/>
      <c r="C4" s="142" t="s">
        <v>136</v>
      </c>
      <c r="D4" s="142" t="s">
        <v>172</v>
      </c>
      <c r="E4" s="142" t="s">
        <v>173</v>
      </c>
      <c r="F4" s="142" t="s">
        <v>174</v>
      </c>
      <c r="G4" s="17" t="s">
        <v>175</v>
      </c>
      <c r="H4" s="14"/>
      <c r="I4" s="14"/>
    </row>
    <row r="5" spans="1:9" ht="18.75" customHeight="1" x14ac:dyDescent="0.2">
      <c r="A5" s="52"/>
      <c r="B5" s="341" t="s">
        <v>150</v>
      </c>
      <c r="C5" s="341"/>
      <c r="D5" s="341"/>
      <c r="E5" s="341"/>
      <c r="F5" s="341"/>
      <c r="G5" s="341"/>
      <c r="H5" s="14"/>
      <c r="I5" s="14"/>
    </row>
    <row r="6" spans="1:9" ht="3" customHeight="1" x14ac:dyDescent="0.2">
      <c r="A6" s="52"/>
      <c r="B6" s="179"/>
      <c r="C6" s="179"/>
      <c r="D6" s="179"/>
      <c r="E6" s="179"/>
      <c r="F6" s="179"/>
      <c r="G6" s="179"/>
      <c r="H6" s="14"/>
      <c r="I6" s="14"/>
    </row>
    <row r="7" spans="1:9" ht="15.75" customHeight="1" x14ac:dyDescent="0.2">
      <c r="A7" s="25" t="s">
        <v>147</v>
      </c>
      <c r="B7" s="8">
        <f>SUM(C7:G7)</f>
        <v>97</v>
      </c>
      <c r="C7" s="8">
        <v>17</v>
      </c>
      <c r="D7" s="8">
        <v>20</v>
      </c>
      <c r="E7" s="8">
        <v>39</v>
      </c>
      <c r="F7" s="8">
        <v>17</v>
      </c>
      <c r="G7" s="8">
        <v>4</v>
      </c>
      <c r="H7" s="14"/>
      <c r="I7" s="12"/>
    </row>
    <row r="8" spans="1:9" ht="15.75" customHeight="1" x14ac:dyDescent="0.2">
      <c r="A8" s="25" t="s">
        <v>47</v>
      </c>
      <c r="B8" s="8">
        <f t="shared" ref="B8:B16" si="0">SUM(C8:G8)</f>
        <v>5</v>
      </c>
      <c r="C8" s="8">
        <v>0</v>
      </c>
      <c r="D8" s="8">
        <v>0</v>
      </c>
      <c r="E8" s="8">
        <v>0</v>
      </c>
      <c r="F8" s="8">
        <v>1</v>
      </c>
      <c r="G8" s="8">
        <v>4</v>
      </c>
      <c r="H8" s="14"/>
      <c r="I8" s="12"/>
    </row>
    <row r="9" spans="1:9" ht="15.75" customHeight="1" x14ac:dyDescent="0.2">
      <c r="A9" s="25" t="s">
        <v>48</v>
      </c>
      <c r="B9" s="8">
        <f t="shared" si="0"/>
        <v>6</v>
      </c>
      <c r="C9" s="8">
        <v>0</v>
      </c>
      <c r="D9" s="8">
        <v>0</v>
      </c>
      <c r="E9" s="8">
        <v>0</v>
      </c>
      <c r="F9" s="8">
        <v>0</v>
      </c>
      <c r="G9" s="8">
        <v>6</v>
      </c>
      <c r="H9" s="14"/>
      <c r="I9" s="12"/>
    </row>
    <row r="10" spans="1:9" ht="15.75" customHeight="1" x14ac:dyDescent="0.2">
      <c r="A10" s="25" t="s">
        <v>148</v>
      </c>
      <c r="B10" s="8">
        <f t="shared" si="0"/>
        <v>8</v>
      </c>
      <c r="C10" s="8">
        <v>0</v>
      </c>
      <c r="D10" s="8">
        <v>0</v>
      </c>
      <c r="E10" s="8">
        <v>1</v>
      </c>
      <c r="F10" s="8">
        <v>3</v>
      </c>
      <c r="G10" s="8">
        <v>4</v>
      </c>
      <c r="H10" s="14"/>
      <c r="I10" s="12"/>
    </row>
    <row r="11" spans="1:9" ht="15.75" customHeight="1" x14ac:dyDescent="0.2">
      <c r="A11" s="25" t="s">
        <v>51</v>
      </c>
      <c r="B11" s="8">
        <f t="shared" si="0"/>
        <v>37</v>
      </c>
      <c r="C11" s="8">
        <v>2</v>
      </c>
      <c r="D11" s="8">
        <v>3</v>
      </c>
      <c r="E11" s="8">
        <v>11</v>
      </c>
      <c r="F11" s="8">
        <v>14</v>
      </c>
      <c r="G11" s="8">
        <v>7</v>
      </c>
      <c r="H11" s="14"/>
      <c r="I11" s="12"/>
    </row>
    <row r="12" spans="1:9" ht="15.75" customHeight="1" x14ac:dyDescent="0.2">
      <c r="A12" s="25" t="s">
        <v>387</v>
      </c>
      <c r="B12" s="8">
        <f t="shared" si="0"/>
        <v>24</v>
      </c>
      <c r="C12" s="8">
        <v>3</v>
      </c>
      <c r="D12" s="8">
        <v>0</v>
      </c>
      <c r="E12" s="8">
        <v>7</v>
      </c>
      <c r="F12" s="8">
        <v>10</v>
      </c>
      <c r="G12" s="8">
        <v>4</v>
      </c>
      <c r="H12" s="14"/>
      <c r="I12" s="12"/>
    </row>
    <row r="13" spans="1:9" ht="15.75" customHeight="1" x14ac:dyDescent="0.2">
      <c r="A13" s="25" t="s">
        <v>52</v>
      </c>
      <c r="B13" s="8">
        <f t="shared" si="0"/>
        <v>21</v>
      </c>
      <c r="C13" s="8">
        <v>1</v>
      </c>
      <c r="D13" s="8">
        <v>0</v>
      </c>
      <c r="E13" s="8">
        <v>3</v>
      </c>
      <c r="F13" s="8">
        <v>9</v>
      </c>
      <c r="G13" s="8">
        <v>8</v>
      </c>
      <c r="H13" s="14"/>
      <c r="I13" s="12"/>
    </row>
    <row r="14" spans="1:9" ht="15.75" customHeight="1" x14ac:dyDescent="0.2">
      <c r="A14" s="25" t="s">
        <v>149</v>
      </c>
      <c r="B14" s="8">
        <f t="shared" si="0"/>
        <v>73</v>
      </c>
      <c r="C14" s="8">
        <v>10</v>
      </c>
      <c r="D14" s="8">
        <v>3</v>
      </c>
      <c r="E14" s="8">
        <v>33</v>
      </c>
      <c r="F14" s="8">
        <v>20</v>
      </c>
      <c r="G14" s="8">
        <v>7</v>
      </c>
      <c r="H14" s="14"/>
      <c r="I14" s="12"/>
    </row>
    <row r="15" spans="1:9" ht="15.75" customHeight="1" x14ac:dyDescent="0.2">
      <c r="A15" s="25" t="s">
        <v>53</v>
      </c>
      <c r="B15" s="8">
        <f t="shared" si="0"/>
        <v>4</v>
      </c>
      <c r="C15" s="8">
        <v>0</v>
      </c>
      <c r="D15" s="8">
        <v>0</v>
      </c>
      <c r="E15" s="8">
        <v>0</v>
      </c>
      <c r="F15" s="8">
        <v>0</v>
      </c>
      <c r="G15" s="8">
        <v>4</v>
      </c>
      <c r="H15" s="14"/>
      <c r="I15" s="12"/>
    </row>
    <row r="16" spans="1:9" ht="15.75" customHeight="1" x14ac:dyDescent="0.2">
      <c r="A16" s="25" t="s">
        <v>54</v>
      </c>
      <c r="B16" s="8">
        <f t="shared" si="0"/>
        <v>12</v>
      </c>
      <c r="C16" s="8">
        <v>1</v>
      </c>
      <c r="D16" s="8">
        <v>0</v>
      </c>
      <c r="E16" s="8">
        <v>2</v>
      </c>
      <c r="F16" s="8">
        <v>4</v>
      </c>
      <c r="G16" s="8">
        <v>5</v>
      </c>
      <c r="H16" s="14"/>
      <c r="I16" s="12"/>
    </row>
    <row r="17" spans="1:10" ht="18.75" customHeight="1" x14ac:dyDescent="0.2">
      <c r="A17" s="52"/>
      <c r="B17" s="338" t="s">
        <v>151</v>
      </c>
      <c r="C17" s="338"/>
      <c r="D17" s="338"/>
      <c r="E17" s="338"/>
      <c r="F17" s="338"/>
      <c r="G17" s="338"/>
      <c r="H17" s="14"/>
      <c r="I17" s="12"/>
    </row>
    <row r="18" spans="1:10" ht="3" customHeight="1" x14ac:dyDescent="0.2">
      <c r="A18" s="52"/>
      <c r="B18" s="196"/>
      <c r="C18" s="196"/>
      <c r="D18" s="196"/>
      <c r="E18" s="196"/>
      <c r="F18" s="196"/>
      <c r="G18" s="196"/>
      <c r="H18" s="14"/>
      <c r="I18" s="12"/>
    </row>
    <row r="19" spans="1:10" ht="16.5" customHeight="1" x14ac:dyDescent="0.2">
      <c r="A19" s="25" t="s">
        <v>152</v>
      </c>
      <c r="B19" s="8">
        <f>SUM(C19:G19)</f>
        <v>260</v>
      </c>
      <c r="C19" s="8">
        <v>41</v>
      </c>
      <c r="D19" s="8">
        <v>1</v>
      </c>
      <c r="E19" s="8">
        <v>3</v>
      </c>
      <c r="F19" s="8">
        <v>107</v>
      </c>
      <c r="G19" s="8">
        <v>108</v>
      </c>
      <c r="H19" s="14"/>
      <c r="I19" s="12"/>
      <c r="J19" s="12"/>
    </row>
    <row r="20" spans="1:10" ht="16.5" customHeight="1" x14ac:dyDescent="0.2">
      <c r="A20" s="20" t="s">
        <v>159</v>
      </c>
      <c r="B20" s="8">
        <f>SUM(C20:G20)</f>
        <v>82</v>
      </c>
      <c r="C20" s="8">
        <v>0</v>
      </c>
      <c r="D20" s="8">
        <v>6</v>
      </c>
      <c r="E20" s="8">
        <v>16</v>
      </c>
      <c r="F20" s="8">
        <v>33</v>
      </c>
      <c r="G20" s="8">
        <v>27</v>
      </c>
      <c r="H20" s="14"/>
      <c r="I20" s="12"/>
    </row>
    <row r="21" spans="1:10" ht="19.5" customHeight="1" x14ac:dyDescent="0.2">
      <c r="A21" s="52"/>
      <c r="B21" s="338" t="s">
        <v>388</v>
      </c>
      <c r="C21" s="338"/>
      <c r="D21" s="338"/>
      <c r="E21" s="338"/>
      <c r="F21" s="338"/>
      <c r="G21" s="338"/>
      <c r="H21" s="14"/>
      <c r="I21" s="12"/>
    </row>
    <row r="22" spans="1:10" ht="3" customHeight="1" x14ac:dyDescent="0.2">
      <c r="A22" s="52"/>
      <c r="B22" s="196"/>
      <c r="C22" s="196"/>
      <c r="D22" s="196"/>
      <c r="E22" s="196"/>
      <c r="F22" s="196"/>
      <c r="G22" s="196"/>
      <c r="H22" s="14"/>
      <c r="I22" s="12"/>
    </row>
    <row r="23" spans="1:10" ht="15.75" customHeight="1" x14ac:dyDescent="0.2">
      <c r="A23" s="25" t="s">
        <v>153</v>
      </c>
      <c r="B23" s="8">
        <f>SUM(C23:G23)</f>
        <v>3079</v>
      </c>
      <c r="C23" s="8">
        <v>166</v>
      </c>
      <c r="D23" s="8">
        <v>211</v>
      </c>
      <c r="E23" s="8">
        <v>836</v>
      </c>
      <c r="F23" s="8">
        <v>780</v>
      </c>
      <c r="G23" s="8">
        <v>1086</v>
      </c>
      <c r="H23" s="14"/>
      <c r="I23" s="12"/>
    </row>
    <row r="24" spans="1:10" s="137" customFormat="1" ht="15.75" customHeight="1" x14ac:dyDescent="0.2">
      <c r="A24" s="197" t="s">
        <v>389</v>
      </c>
      <c r="B24" s="186">
        <f>SUM(C24:G24)</f>
        <v>794</v>
      </c>
      <c r="C24" s="186">
        <v>65</v>
      </c>
      <c r="D24" s="186">
        <v>98</v>
      </c>
      <c r="E24" s="186">
        <v>145</v>
      </c>
      <c r="F24" s="186">
        <v>219</v>
      </c>
      <c r="G24" s="186">
        <v>267</v>
      </c>
      <c r="H24" s="136"/>
      <c r="I24" s="135"/>
    </row>
    <row r="25" spans="1:10" ht="15.95" customHeight="1" x14ac:dyDescent="0.2">
      <c r="A25" s="42"/>
      <c r="B25" s="177"/>
      <c r="C25" s="177"/>
      <c r="D25" s="177"/>
      <c r="E25" s="177"/>
      <c r="F25" s="177"/>
      <c r="G25" s="177"/>
      <c r="H25" s="14"/>
      <c r="I25" s="12"/>
    </row>
    <row r="26" spans="1:10" x14ac:dyDescent="0.2">
      <c r="A26" s="14"/>
      <c r="B26" s="14"/>
      <c r="C26" s="14"/>
      <c r="D26" s="14"/>
      <c r="E26" s="14"/>
      <c r="F26" s="14"/>
      <c r="G26" s="14"/>
      <c r="H26" s="14"/>
      <c r="I26" s="14"/>
    </row>
    <row r="27" spans="1:10" x14ac:dyDescent="0.2">
      <c r="A27" s="14"/>
      <c r="B27" s="14"/>
      <c r="C27" s="14"/>
      <c r="D27" s="14"/>
      <c r="E27" s="14"/>
      <c r="F27" s="14"/>
      <c r="G27" s="14"/>
      <c r="H27" s="14"/>
      <c r="I27" s="14"/>
    </row>
    <row r="28" spans="1:10" x14ac:dyDescent="0.2">
      <c r="A28" s="14"/>
      <c r="B28" s="14"/>
      <c r="C28" s="14"/>
      <c r="D28" s="14"/>
      <c r="E28" s="14"/>
      <c r="F28" s="14"/>
      <c r="G28" s="14"/>
      <c r="H28" s="14"/>
      <c r="I28" s="14"/>
    </row>
    <row r="29" spans="1:10" x14ac:dyDescent="0.2">
      <c r="A29" s="14"/>
      <c r="B29" s="14"/>
      <c r="C29" s="14"/>
      <c r="D29" s="14"/>
      <c r="E29" s="14"/>
      <c r="F29" s="14"/>
      <c r="G29" s="14"/>
      <c r="H29" s="14"/>
      <c r="I29" s="14"/>
    </row>
    <row r="30" spans="1:10" x14ac:dyDescent="0.2">
      <c r="A30" s="14"/>
      <c r="B30" s="14"/>
      <c r="C30" s="14"/>
      <c r="D30" s="14"/>
      <c r="E30" s="14"/>
      <c r="F30" s="14"/>
      <c r="G30" s="14"/>
      <c r="H30" s="14"/>
      <c r="I30" s="14"/>
    </row>
    <row r="31" spans="1:10" x14ac:dyDescent="0.2">
      <c r="A31" s="14"/>
      <c r="B31" s="14"/>
      <c r="C31" s="14"/>
      <c r="D31" s="14"/>
      <c r="E31" s="14"/>
      <c r="F31" s="14"/>
      <c r="G31" s="14"/>
      <c r="H31" s="14"/>
      <c r="I31" s="14"/>
    </row>
    <row r="32" spans="1:10" x14ac:dyDescent="0.2">
      <c r="A32" s="14"/>
      <c r="B32" s="14"/>
      <c r="C32" s="14"/>
      <c r="D32" s="14"/>
      <c r="E32" s="14"/>
      <c r="F32" s="14"/>
      <c r="G32" s="14"/>
      <c r="H32" s="14"/>
      <c r="I32" s="14"/>
    </row>
    <row r="33" spans="1:9" x14ac:dyDescent="0.2">
      <c r="A33" s="14"/>
      <c r="B33" s="14"/>
      <c r="C33" s="14"/>
      <c r="D33" s="14"/>
      <c r="E33" s="14"/>
      <c r="F33" s="14"/>
      <c r="G33" s="14"/>
      <c r="H33" s="14"/>
      <c r="I33" s="14"/>
    </row>
    <row r="34" spans="1:9" x14ac:dyDescent="0.2">
      <c r="A34" s="14"/>
      <c r="B34" s="14"/>
      <c r="C34" s="14"/>
      <c r="D34" s="14"/>
      <c r="E34" s="14"/>
      <c r="F34" s="14"/>
      <c r="G34" s="14"/>
      <c r="H34" s="14"/>
      <c r="I34" s="14"/>
    </row>
    <row r="35" spans="1:9" x14ac:dyDescent="0.2">
      <c r="A35" s="14"/>
      <c r="B35" s="14"/>
      <c r="C35" s="14"/>
      <c r="D35" s="14"/>
      <c r="E35" s="14"/>
      <c r="F35" s="14"/>
      <c r="G35" s="14"/>
      <c r="H35" s="14"/>
      <c r="I35" s="14"/>
    </row>
    <row r="36" spans="1:9" x14ac:dyDescent="0.2">
      <c r="A36" s="14"/>
      <c r="B36" s="14"/>
      <c r="C36" s="14"/>
      <c r="D36" s="14"/>
      <c r="E36" s="14"/>
      <c r="F36" s="14"/>
      <c r="G36" s="14"/>
      <c r="H36" s="14"/>
      <c r="I36" s="14"/>
    </row>
    <row r="37" spans="1:9" x14ac:dyDescent="0.2">
      <c r="A37" s="14"/>
      <c r="B37" s="14"/>
      <c r="C37" s="14"/>
      <c r="D37" s="14"/>
      <c r="E37" s="14"/>
      <c r="F37" s="14"/>
      <c r="G37" s="14"/>
      <c r="H37" s="14"/>
      <c r="I37" s="14"/>
    </row>
    <row r="38" spans="1:9" x14ac:dyDescent="0.2">
      <c r="A38" s="14"/>
      <c r="B38" s="14"/>
      <c r="C38" s="14"/>
      <c r="D38" s="14"/>
      <c r="E38" s="14"/>
      <c r="F38" s="14"/>
      <c r="G38" s="14"/>
      <c r="H38" s="14"/>
      <c r="I38" s="14"/>
    </row>
    <row r="39" spans="1:9" x14ac:dyDescent="0.2">
      <c r="A39" s="14"/>
      <c r="B39" s="14"/>
      <c r="C39" s="14"/>
      <c r="D39" s="14"/>
      <c r="E39" s="14"/>
      <c r="F39" s="14"/>
      <c r="G39" s="14"/>
      <c r="H39" s="14"/>
      <c r="I39" s="14"/>
    </row>
    <row r="40" spans="1:9" x14ac:dyDescent="0.2">
      <c r="A40" s="14"/>
      <c r="B40" s="14"/>
      <c r="C40" s="14"/>
      <c r="D40" s="14"/>
      <c r="E40" s="14"/>
      <c r="F40" s="14"/>
      <c r="G40" s="14"/>
      <c r="H40" s="14"/>
      <c r="I40" s="14"/>
    </row>
    <row r="41" spans="1:9" x14ac:dyDescent="0.2">
      <c r="A41" s="14"/>
      <c r="B41" s="14"/>
      <c r="C41" s="14"/>
      <c r="D41" s="14"/>
      <c r="E41" s="14"/>
      <c r="F41" s="14"/>
      <c r="G41" s="14"/>
      <c r="H41" s="14"/>
      <c r="I41" s="14"/>
    </row>
    <row r="42" spans="1:9" x14ac:dyDescent="0.2">
      <c r="A42" s="14"/>
      <c r="B42" s="14"/>
      <c r="C42" s="14"/>
      <c r="D42" s="14"/>
      <c r="E42" s="14"/>
      <c r="F42" s="14"/>
      <c r="G42" s="14"/>
      <c r="H42" s="14"/>
      <c r="I42" s="14"/>
    </row>
    <row r="43" spans="1:9" x14ac:dyDescent="0.2">
      <c r="A43" s="14"/>
      <c r="B43" s="14"/>
      <c r="C43" s="14"/>
      <c r="D43" s="14"/>
      <c r="E43" s="14"/>
      <c r="F43" s="14"/>
      <c r="G43" s="14"/>
      <c r="H43" s="14"/>
      <c r="I43" s="14"/>
    </row>
    <row r="44" spans="1:9" x14ac:dyDescent="0.2">
      <c r="A44" s="14"/>
      <c r="B44" s="14"/>
      <c r="C44" s="14"/>
      <c r="D44" s="14"/>
      <c r="E44" s="14"/>
      <c r="F44" s="14"/>
      <c r="G44" s="14"/>
      <c r="H44" s="14"/>
      <c r="I44" s="14"/>
    </row>
    <row r="45" spans="1:9" x14ac:dyDescent="0.2">
      <c r="A45" s="14"/>
      <c r="B45" s="14"/>
      <c r="C45" s="14"/>
      <c r="D45" s="14"/>
      <c r="E45" s="14"/>
      <c r="F45" s="14"/>
      <c r="G45" s="14"/>
      <c r="H45" s="14"/>
      <c r="I45" s="14"/>
    </row>
    <row r="46" spans="1:9" x14ac:dyDescent="0.2">
      <c r="A46" s="14"/>
      <c r="B46" s="14"/>
      <c r="C46" s="14"/>
      <c r="D46" s="14"/>
      <c r="E46" s="14"/>
      <c r="F46" s="14"/>
      <c r="G46" s="14"/>
      <c r="H46" s="14"/>
      <c r="I46" s="14"/>
    </row>
    <row r="47" spans="1:9" x14ac:dyDescent="0.2">
      <c r="A47" s="14"/>
      <c r="B47" s="14"/>
      <c r="C47" s="14"/>
      <c r="D47" s="14"/>
      <c r="E47" s="14"/>
      <c r="F47" s="14"/>
      <c r="G47" s="14"/>
      <c r="H47" s="14"/>
      <c r="I47" s="14"/>
    </row>
    <row r="48" spans="1:9" x14ac:dyDescent="0.2">
      <c r="I48" s="14"/>
    </row>
  </sheetData>
  <mergeCells count="6">
    <mergeCell ref="B21:G21"/>
    <mergeCell ref="C3:G3"/>
    <mergeCell ref="A3:A4"/>
    <mergeCell ref="B3:B4"/>
    <mergeCell ref="B5:G5"/>
    <mergeCell ref="B17:G17"/>
  </mergeCells>
  <phoneticPr fontId="1" type="noConversion"/>
  <conditionalFormatting sqref="J19 I7:I25 B7:G16 B19:G20 B23:G24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12"/>
  <sheetViews>
    <sheetView zoomScaleNormal="100" workbookViewId="0"/>
  </sheetViews>
  <sheetFormatPr baseColWidth="10" defaultRowHeight="12.75" x14ac:dyDescent="0.2"/>
  <cols>
    <col min="1" max="1" width="29.7109375" style="13" customWidth="1"/>
    <col min="2" max="2" width="10.85546875" style="13" customWidth="1"/>
    <col min="3" max="3" width="40.5703125" style="13" customWidth="1"/>
    <col min="4" max="4" width="10.85546875" style="13" customWidth="1"/>
    <col min="5" max="16384" width="11.42578125" style="13"/>
  </cols>
  <sheetData>
    <row r="1" spans="1:8" s="78" customFormat="1" ht="16.5" customHeight="1" x14ac:dyDescent="0.15">
      <c r="A1" s="30"/>
      <c r="B1" s="127"/>
      <c r="C1" s="127"/>
      <c r="D1" s="127"/>
      <c r="E1" s="127"/>
      <c r="F1" s="127"/>
      <c r="G1" s="127"/>
      <c r="H1" s="127"/>
    </row>
    <row r="2" spans="1:8" s="163" customFormat="1" ht="14.85" customHeight="1" x14ac:dyDescent="0.2">
      <c r="A2" s="44" t="s">
        <v>391</v>
      </c>
      <c r="B2" s="164"/>
      <c r="C2" s="164"/>
      <c r="D2" s="164"/>
      <c r="E2" s="164"/>
      <c r="F2" s="164"/>
      <c r="G2" s="165"/>
      <c r="H2" s="165"/>
    </row>
    <row r="3" spans="1:8" ht="18.75" customHeight="1" x14ac:dyDescent="0.2">
      <c r="A3" s="198" t="s">
        <v>75</v>
      </c>
      <c r="B3" s="209" t="s">
        <v>7</v>
      </c>
      <c r="C3" s="209" t="s">
        <v>75</v>
      </c>
      <c r="D3" s="210" t="s">
        <v>7</v>
      </c>
    </row>
    <row r="4" spans="1:8" s="78" customFormat="1" ht="12.75" customHeight="1" x14ac:dyDescent="0.2">
      <c r="A4" s="200" t="s">
        <v>210</v>
      </c>
      <c r="B4" s="204">
        <v>175</v>
      </c>
      <c r="C4" s="342" t="s">
        <v>439</v>
      </c>
      <c r="D4" s="211"/>
    </row>
    <row r="5" spans="1:8" s="78" customFormat="1" ht="12.75" customHeight="1" x14ac:dyDescent="0.2">
      <c r="A5" s="201" t="s">
        <v>76</v>
      </c>
      <c r="B5" s="205">
        <v>574</v>
      </c>
      <c r="C5" s="343"/>
      <c r="D5" s="208">
        <v>141</v>
      </c>
    </row>
    <row r="6" spans="1:8" s="78" customFormat="1" ht="12.75" customHeight="1" x14ac:dyDescent="0.2">
      <c r="A6" s="202" t="s">
        <v>77</v>
      </c>
      <c r="B6" s="205">
        <v>109</v>
      </c>
      <c r="C6" s="201" t="s">
        <v>78</v>
      </c>
      <c r="D6" s="208">
        <v>59</v>
      </c>
    </row>
    <row r="7" spans="1:8" s="78" customFormat="1" ht="12.75" customHeight="1" x14ac:dyDescent="0.2">
      <c r="A7" s="202" t="s">
        <v>79</v>
      </c>
      <c r="B7" s="205">
        <v>59</v>
      </c>
      <c r="C7" s="201" t="s">
        <v>208</v>
      </c>
      <c r="D7" s="208">
        <v>19</v>
      </c>
    </row>
    <row r="8" spans="1:8" s="78" customFormat="1" ht="12.75" customHeight="1" x14ac:dyDescent="0.2">
      <c r="A8" s="202" t="s">
        <v>80</v>
      </c>
      <c r="B8" s="205">
        <v>74</v>
      </c>
      <c r="C8" s="201" t="s">
        <v>81</v>
      </c>
      <c r="D8" s="208">
        <v>30</v>
      </c>
    </row>
    <row r="9" spans="1:8" s="78" customFormat="1" ht="12.75" customHeight="1" x14ac:dyDescent="0.2">
      <c r="A9" s="202" t="s">
        <v>209</v>
      </c>
      <c r="B9" s="205">
        <v>149</v>
      </c>
      <c r="C9" s="201" t="s">
        <v>82</v>
      </c>
      <c r="D9" s="208">
        <v>0</v>
      </c>
    </row>
    <row r="10" spans="1:8" x14ac:dyDescent="0.2">
      <c r="A10" s="14"/>
      <c r="B10" s="12"/>
      <c r="C10" s="1"/>
      <c r="D10" s="12"/>
    </row>
    <row r="12" spans="1:8" ht="12.6" customHeight="1" x14ac:dyDescent="0.2">
      <c r="A12" s="42"/>
      <c r="B12" s="80"/>
      <c r="C12" s="42"/>
      <c r="D12" s="42"/>
    </row>
  </sheetData>
  <mergeCells count="1">
    <mergeCell ref="C4:C5"/>
  </mergeCells>
  <phoneticPr fontId="1" type="noConversion"/>
  <conditionalFormatting sqref="D4 B10 D7:D10">
    <cfRule type="cellIs" dxfId="93" priority="11" stopIfTrue="1" operator="equal">
      <formula>"."</formula>
    </cfRule>
    <cfRule type="cellIs" dxfId="92" priority="12" stopIfTrue="1" operator="equal">
      <formula>"..."</formula>
    </cfRule>
  </conditionalFormatting>
  <conditionalFormatting sqref="D5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D6:D9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B5:B9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B4:B9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28"/>
  <sheetViews>
    <sheetView zoomScaleNormal="100" workbookViewId="0"/>
  </sheetViews>
  <sheetFormatPr baseColWidth="10" defaultRowHeight="12.75" x14ac:dyDescent="0.2"/>
  <cols>
    <col min="1" max="1" width="27.85546875" style="13" customWidth="1"/>
    <col min="2" max="7" width="10.7109375" style="13" customWidth="1"/>
    <col min="8" max="16384" width="11.42578125" style="13"/>
  </cols>
  <sheetData>
    <row r="1" spans="1:9" s="78" customFormat="1" ht="16.5" customHeight="1" x14ac:dyDescent="0.15">
      <c r="A1" s="30"/>
      <c r="B1" s="127"/>
      <c r="C1" s="127"/>
      <c r="D1" s="127"/>
      <c r="E1" s="127"/>
      <c r="F1" s="127"/>
      <c r="G1" s="127"/>
      <c r="H1" s="127"/>
    </row>
    <row r="2" spans="1:9" s="163" customFormat="1" ht="14.85" customHeight="1" x14ac:dyDescent="0.2">
      <c r="A2" s="44" t="s">
        <v>392</v>
      </c>
      <c r="B2" s="164"/>
      <c r="C2" s="164"/>
      <c r="D2" s="164"/>
      <c r="E2" s="164"/>
      <c r="F2" s="164"/>
      <c r="G2" s="164"/>
      <c r="H2" s="164"/>
    </row>
    <row r="3" spans="1:9" ht="16.5" customHeight="1" x14ac:dyDescent="0.2">
      <c r="A3" s="351" t="s">
        <v>75</v>
      </c>
      <c r="B3" s="352" t="s">
        <v>143</v>
      </c>
      <c r="C3" s="353"/>
      <c r="D3" s="356" t="s">
        <v>144</v>
      </c>
      <c r="E3" s="350" t="s">
        <v>145</v>
      </c>
      <c r="F3" s="346" t="s">
        <v>146</v>
      </c>
      <c r="G3" s="347"/>
      <c r="H3" s="14"/>
    </row>
    <row r="4" spans="1:9" ht="16.5" customHeight="1" x14ac:dyDescent="0.2">
      <c r="A4" s="351"/>
      <c r="B4" s="133">
        <v>2017</v>
      </c>
      <c r="C4" s="134">
        <v>2018</v>
      </c>
      <c r="D4" s="311"/>
      <c r="E4" s="311"/>
      <c r="F4" s="348"/>
      <c r="G4" s="349"/>
      <c r="H4" s="14"/>
      <c r="I4" s="73"/>
    </row>
    <row r="5" spans="1:9" ht="15" customHeight="1" x14ac:dyDescent="0.2">
      <c r="A5" s="351"/>
      <c r="B5" s="354" t="s">
        <v>110</v>
      </c>
      <c r="C5" s="355"/>
      <c r="D5" s="74" t="s">
        <v>7</v>
      </c>
      <c r="E5" s="74" t="s">
        <v>89</v>
      </c>
      <c r="F5" s="74" t="s">
        <v>161</v>
      </c>
      <c r="G5" s="75" t="s">
        <v>160</v>
      </c>
      <c r="H5" s="14"/>
    </row>
    <row r="6" spans="1:9" ht="15.95" customHeight="1" x14ac:dyDescent="0.2">
      <c r="A6" s="4" t="s">
        <v>101</v>
      </c>
      <c r="B6" s="8">
        <v>2516991</v>
      </c>
      <c r="C6" s="8">
        <v>2608068</v>
      </c>
      <c r="D6" s="8">
        <v>19695</v>
      </c>
      <c r="E6" s="8">
        <v>132424</v>
      </c>
      <c r="F6" s="212">
        <v>10.776522883057536</v>
      </c>
      <c r="G6" s="212">
        <v>109.22594567149022</v>
      </c>
      <c r="H6" s="14"/>
    </row>
    <row r="7" spans="1:9" ht="15.95" customHeight="1" x14ac:dyDescent="0.2">
      <c r="A7" s="4" t="s">
        <v>102</v>
      </c>
      <c r="B7" s="8">
        <v>2359652</v>
      </c>
      <c r="C7" s="8">
        <v>2451905</v>
      </c>
      <c r="D7" s="8">
        <v>39064</v>
      </c>
      <c r="E7" s="8">
        <v>62766</v>
      </c>
      <c r="F7" s="212">
        <v>5.4332279894997484</v>
      </c>
      <c r="G7" s="212">
        <v>55.068733360638952</v>
      </c>
      <c r="H7" s="14"/>
    </row>
    <row r="8" spans="1:9" ht="15.95" customHeight="1" x14ac:dyDescent="0.2">
      <c r="A8" s="4" t="s">
        <v>67</v>
      </c>
      <c r="B8" s="8">
        <v>1192953</v>
      </c>
      <c r="C8" s="8">
        <v>1258929</v>
      </c>
      <c r="D8" s="8">
        <v>20961</v>
      </c>
      <c r="E8" s="8">
        <v>60059</v>
      </c>
      <c r="F8" s="212">
        <v>10.12564372796232</v>
      </c>
      <c r="G8" s="212">
        <v>102.62892991746577</v>
      </c>
      <c r="H8" s="14"/>
    </row>
    <row r="9" spans="1:9" ht="15.95" customHeight="1" x14ac:dyDescent="0.2">
      <c r="A9" s="4" t="s">
        <v>68</v>
      </c>
      <c r="B9" s="8">
        <v>826121</v>
      </c>
      <c r="C9" s="8">
        <v>857477</v>
      </c>
      <c r="D9" s="8">
        <v>13145</v>
      </c>
      <c r="E9" s="8">
        <v>65232</v>
      </c>
      <c r="F9" s="212">
        <v>16.146338393443756</v>
      </c>
      <c r="G9" s="212">
        <v>163.65195891974133</v>
      </c>
      <c r="H9" s="14"/>
    </row>
    <row r="10" spans="1:9" ht="15.95" customHeight="1" x14ac:dyDescent="0.2">
      <c r="A10" s="4" t="s">
        <v>69</v>
      </c>
      <c r="B10" s="8">
        <v>76586</v>
      </c>
      <c r="C10" s="8">
        <v>78554</v>
      </c>
      <c r="D10" s="8">
        <v>1969</v>
      </c>
      <c r="E10" s="8">
        <v>39903</v>
      </c>
      <c r="F10" s="212">
        <v>107.79259430259938</v>
      </c>
      <c r="G10" s="212">
        <v>1092.5368207211782</v>
      </c>
      <c r="H10" s="14"/>
    </row>
    <row r="11" spans="1:9" ht="15.95" customHeight="1" x14ac:dyDescent="0.2">
      <c r="A11" s="4" t="s">
        <v>70</v>
      </c>
      <c r="B11" s="8">
        <v>283976</v>
      </c>
      <c r="C11" s="8">
        <v>289158</v>
      </c>
      <c r="D11" s="8">
        <v>6476</v>
      </c>
      <c r="E11" s="8">
        <v>44649</v>
      </c>
      <c r="F11" s="212">
        <v>32.773875568532766</v>
      </c>
      <c r="G11" s="212">
        <v>332.18113032736255</v>
      </c>
      <c r="H11" s="14"/>
    </row>
    <row r="12" spans="1:9" ht="15.95" customHeight="1" x14ac:dyDescent="0.2">
      <c r="A12" s="4" t="s">
        <v>71</v>
      </c>
      <c r="B12" s="8">
        <v>163923</v>
      </c>
      <c r="C12" s="8">
        <v>182878</v>
      </c>
      <c r="D12" s="8">
        <v>2610</v>
      </c>
      <c r="E12" s="8">
        <v>70074</v>
      </c>
      <c r="F12" s="212">
        <v>81.319393939393933</v>
      </c>
      <c r="G12" s="212">
        <v>824.21647509578543</v>
      </c>
      <c r="H12" s="14"/>
    </row>
    <row r="13" spans="1:9" ht="15.95" customHeight="1" x14ac:dyDescent="0.2">
      <c r="A13" s="4" t="s">
        <v>72</v>
      </c>
      <c r="B13" s="8">
        <v>541860</v>
      </c>
      <c r="C13" s="8">
        <v>575505</v>
      </c>
      <c r="D13" s="8">
        <v>8494</v>
      </c>
      <c r="E13" s="8">
        <v>67755</v>
      </c>
      <c r="F13" s="212">
        <v>24.987475651261853</v>
      </c>
      <c r="G13" s="212">
        <v>253.26171415116553</v>
      </c>
      <c r="H13" s="14"/>
    </row>
    <row r="14" spans="1:9" ht="15.95" customHeight="1" x14ac:dyDescent="0.2">
      <c r="A14" s="4" t="s">
        <v>73</v>
      </c>
      <c r="B14" s="8">
        <v>46053</v>
      </c>
      <c r="C14" s="8">
        <v>48853</v>
      </c>
      <c r="D14" s="8">
        <v>716</v>
      </c>
      <c r="E14" s="8">
        <v>68221</v>
      </c>
      <c r="F14" s="212">
        <v>296.42963433214828</v>
      </c>
      <c r="G14" s="212">
        <v>3004.4762569832401</v>
      </c>
      <c r="H14" s="14"/>
    </row>
    <row r="15" spans="1:9" ht="15.95" customHeight="1" x14ac:dyDescent="0.2">
      <c r="A15" s="4" t="s">
        <v>74</v>
      </c>
      <c r="B15" s="8">
        <v>80890</v>
      </c>
      <c r="C15" s="8">
        <v>85768</v>
      </c>
      <c r="D15" s="8">
        <v>2190</v>
      </c>
      <c r="E15" s="8">
        <v>18267</v>
      </c>
      <c r="F15" s="212">
        <v>96.914894146948939</v>
      </c>
      <c r="G15" s="212">
        <v>982.28538812785393</v>
      </c>
      <c r="H15" s="14"/>
    </row>
    <row r="16" spans="1:9" ht="15.95" customHeight="1" x14ac:dyDescent="0.2">
      <c r="A16" s="4" t="s">
        <v>167</v>
      </c>
      <c r="B16" s="8">
        <v>82720</v>
      </c>
      <c r="C16" s="8">
        <v>92512</v>
      </c>
      <c r="D16" s="8">
        <v>0</v>
      </c>
      <c r="E16" s="8">
        <v>0</v>
      </c>
      <c r="F16" s="8">
        <v>0</v>
      </c>
      <c r="G16" s="8">
        <v>0</v>
      </c>
      <c r="H16" s="14"/>
    </row>
    <row r="17" spans="1:9" s="60" customFormat="1" ht="18.75" customHeight="1" x14ac:dyDescent="0.2">
      <c r="A17" s="19" t="s">
        <v>4</v>
      </c>
      <c r="B17" s="9">
        <v>8171725</v>
      </c>
      <c r="C17" s="9">
        <v>8529606</v>
      </c>
      <c r="D17" s="9">
        <v>115320</v>
      </c>
      <c r="E17" s="9">
        <v>72392</v>
      </c>
      <c r="F17" s="213">
        <v>1.840475357109072</v>
      </c>
      <c r="G17" s="213">
        <v>18.654223031564342</v>
      </c>
      <c r="H17" s="10"/>
    </row>
    <row r="18" spans="1:9" ht="24" customHeight="1" x14ac:dyDescent="0.2">
      <c r="A18" s="345" t="s">
        <v>222</v>
      </c>
      <c r="B18" s="345"/>
      <c r="C18" s="345"/>
      <c r="D18" s="345"/>
      <c r="E18" s="345"/>
      <c r="F18" s="345"/>
      <c r="G18" s="345"/>
      <c r="H18" s="14"/>
    </row>
    <row r="19" spans="1:9" ht="20.25" customHeight="1" x14ac:dyDescent="0.2">
      <c r="A19" s="344" t="s">
        <v>223</v>
      </c>
      <c r="B19" s="344"/>
      <c r="C19" s="344"/>
      <c r="D19" s="344"/>
      <c r="E19" s="344"/>
      <c r="F19" s="344"/>
      <c r="G19" s="344"/>
      <c r="H19" s="1"/>
      <c r="I19" s="8"/>
    </row>
    <row r="20" spans="1:9" x14ac:dyDescent="0.2">
      <c r="A20" s="14"/>
      <c r="B20" s="14"/>
      <c r="C20" s="14"/>
      <c r="D20" s="14"/>
      <c r="E20" s="14"/>
      <c r="F20" s="14"/>
      <c r="G20" s="14"/>
      <c r="H20" s="14"/>
      <c r="I20" s="9"/>
    </row>
    <row r="21" spans="1:9" x14ac:dyDescent="0.2">
      <c r="A21" s="14"/>
      <c r="B21" s="14"/>
      <c r="C21" s="14"/>
      <c r="D21" s="14"/>
      <c r="E21" s="14"/>
      <c r="F21" s="14"/>
      <c r="G21" s="14"/>
      <c r="H21" s="14"/>
    </row>
    <row r="22" spans="1:9" x14ac:dyDescent="0.2">
      <c r="A22" s="14"/>
      <c r="B22" s="14"/>
      <c r="C22" s="14"/>
      <c r="D22" s="14"/>
      <c r="E22" s="14"/>
      <c r="F22" s="14"/>
      <c r="G22" s="14"/>
      <c r="H22" s="14"/>
    </row>
    <row r="23" spans="1:9" s="15" customFormat="1" ht="11.25" customHeight="1" x14ac:dyDescent="0.2">
      <c r="C23" s="21"/>
      <c r="D23" s="21"/>
      <c r="E23" s="21"/>
    </row>
    <row r="24" spans="1:9" x14ac:dyDescent="0.2">
      <c r="A24" s="14"/>
      <c r="B24" s="14"/>
      <c r="C24" s="14"/>
      <c r="D24" s="14"/>
      <c r="E24" s="14"/>
      <c r="F24" s="14"/>
      <c r="G24" s="14"/>
      <c r="H24" s="14"/>
    </row>
    <row r="25" spans="1:9" x14ac:dyDescent="0.2">
      <c r="A25" s="14"/>
      <c r="B25" s="14"/>
      <c r="C25" s="14"/>
      <c r="D25" s="14"/>
      <c r="E25" s="14"/>
      <c r="F25" s="14"/>
      <c r="G25" s="14"/>
      <c r="H25" s="15"/>
    </row>
    <row r="26" spans="1:9" x14ac:dyDescent="0.2">
      <c r="A26" s="14"/>
      <c r="B26" s="14"/>
      <c r="C26" s="14"/>
      <c r="D26" s="14"/>
      <c r="E26" s="14"/>
      <c r="F26" s="14"/>
      <c r="G26" s="14"/>
      <c r="H26" s="15"/>
    </row>
    <row r="27" spans="1:9" x14ac:dyDescent="0.2">
      <c r="A27" s="14"/>
      <c r="B27" s="14"/>
      <c r="C27" s="14"/>
      <c r="D27" s="14"/>
      <c r="E27" s="14"/>
      <c r="F27" s="14"/>
      <c r="G27" s="14"/>
      <c r="H27" s="15"/>
    </row>
    <row r="28" spans="1:9" x14ac:dyDescent="0.2">
      <c r="A28" s="14"/>
      <c r="B28" s="14"/>
      <c r="C28" s="14"/>
      <c r="D28" s="14"/>
      <c r="E28" s="14"/>
      <c r="F28" s="14"/>
      <c r="G28" s="14"/>
      <c r="H28" s="14"/>
    </row>
  </sheetData>
  <mergeCells count="8">
    <mergeCell ref="A19:G19"/>
    <mergeCell ref="A18:G18"/>
    <mergeCell ref="F3:G4"/>
    <mergeCell ref="E3:E4"/>
    <mergeCell ref="A3:A5"/>
    <mergeCell ref="B3:C3"/>
    <mergeCell ref="B5:C5"/>
    <mergeCell ref="D3:D4"/>
  </mergeCells>
  <phoneticPr fontId="1" type="noConversion"/>
  <conditionalFormatting sqref="D6:E6 D16:E17 D15 F7:G17 D9:E14 E7:E8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6 C9:C17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B6:B17 B6:E16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I19:I20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E15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C7:D8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27"/>
  <sheetViews>
    <sheetView zoomScaleNormal="100" workbookViewId="0"/>
  </sheetViews>
  <sheetFormatPr baseColWidth="10" defaultRowHeight="12.75" x14ac:dyDescent="0.2"/>
  <cols>
    <col min="1" max="1" width="27.85546875" style="13" customWidth="1"/>
    <col min="2" max="7" width="10.7109375" style="13" customWidth="1"/>
    <col min="8" max="16384" width="11.42578125" style="13"/>
  </cols>
  <sheetData>
    <row r="1" spans="1:7" s="78" customFormat="1" ht="16.5" customHeight="1" x14ac:dyDescent="0.15">
      <c r="A1" s="30"/>
      <c r="B1" s="127"/>
      <c r="C1" s="127"/>
      <c r="D1" s="127"/>
      <c r="E1" s="127"/>
      <c r="F1" s="127"/>
      <c r="G1" s="127"/>
    </row>
    <row r="2" spans="1:7" s="163" customFormat="1" ht="14.85" customHeight="1" x14ac:dyDescent="0.2">
      <c r="A2" s="44" t="s">
        <v>398</v>
      </c>
      <c r="B2" s="164"/>
      <c r="C2" s="164"/>
      <c r="D2" s="164"/>
      <c r="E2" s="164"/>
      <c r="F2" s="164"/>
      <c r="G2" s="164"/>
    </row>
    <row r="3" spans="1:7" ht="24.75" customHeight="1" x14ac:dyDescent="0.2">
      <c r="A3" s="339" t="s">
        <v>97</v>
      </c>
      <c r="B3" s="357" t="s">
        <v>98</v>
      </c>
      <c r="C3" s="358"/>
      <c r="D3" s="287" t="s">
        <v>99</v>
      </c>
      <c r="E3" s="359"/>
      <c r="F3" s="360" t="s">
        <v>91</v>
      </c>
      <c r="G3" s="361"/>
    </row>
    <row r="4" spans="1:7" ht="16.5" customHeight="1" x14ac:dyDescent="0.2">
      <c r="A4" s="303"/>
      <c r="B4" s="69">
        <v>2017</v>
      </c>
      <c r="C4" s="24">
        <v>2018</v>
      </c>
      <c r="D4" s="24">
        <v>2017</v>
      </c>
      <c r="E4" s="24">
        <v>2018</v>
      </c>
      <c r="F4" s="24">
        <v>2017</v>
      </c>
      <c r="G4" s="70">
        <v>2018</v>
      </c>
    </row>
    <row r="5" spans="1:7" ht="15" customHeight="1" x14ac:dyDescent="0.2">
      <c r="A5" s="306"/>
      <c r="B5" s="271" t="s">
        <v>110</v>
      </c>
      <c r="C5" s="362"/>
      <c r="D5" s="363" t="s">
        <v>89</v>
      </c>
      <c r="E5" s="272"/>
      <c r="F5" s="272"/>
      <c r="G5" s="272"/>
    </row>
    <row r="6" spans="1:7" ht="22.5" customHeight="1" x14ac:dyDescent="0.2">
      <c r="A6" s="4" t="s">
        <v>100</v>
      </c>
      <c r="B6" s="8">
        <v>13030121</v>
      </c>
      <c r="C6" s="8">
        <v>13606737</v>
      </c>
      <c r="D6" s="8">
        <v>831.60128286230554</v>
      </c>
      <c r="E6" s="8">
        <v>874.21433551615939</v>
      </c>
      <c r="F6" s="6">
        <v>6032.6812727496635</v>
      </c>
      <c r="G6" s="6">
        <v>6325.1698466673333</v>
      </c>
    </row>
    <row r="7" spans="1:7" s="60" customFormat="1" ht="21" customHeight="1" x14ac:dyDescent="0.2">
      <c r="A7" s="71" t="s">
        <v>206</v>
      </c>
      <c r="B7" s="8">
        <v>8171725</v>
      </c>
      <c r="C7" s="8">
        <v>8529606</v>
      </c>
      <c r="D7" s="8">
        <v>521.5313804989205</v>
      </c>
      <c r="E7" s="8">
        <v>548.01557798204271</v>
      </c>
      <c r="F7" s="6">
        <v>3783.3426392249348</v>
      </c>
      <c r="G7" s="6">
        <v>3965.036340097759</v>
      </c>
    </row>
    <row r="8" spans="1:7" s="60" customFormat="1" ht="14.1" customHeight="1" x14ac:dyDescent="0.2">
      <c r="A8" s="49" t="s">
        <v>9</v>
      </c>
      <c r="B8" s="8"/>
      <c r="C8" s="8"/>
      <c r="D8" s="8"/>
      <c r="E8" s="8"/>
      <c r="F8" s="6"/>
      <c r="G8" s="6"/>
    </row>
    <row r="9" spans="1:7" ht="14.1" customHeight="1" x14ac:dyDescent="0.2">
      <c r="A9" s="72" t="s">
        <v>101</v>
      </c>
      <c r="B9" s="8">
        <v>2516991</v>
      </c>
      <c r="C9" s="8">
        <v>2608068</v>
      </c>
      <c r="D9" s="8">
        <v>160.63802819274488</v>
      </c>
      <c r="E9" s="8">
        <v>167.56481980955161</v>
      </c>
      <c r="F9" s="6">
        <v>1165.3156919555427</v>
      </c>
      <c r="G9" s="6">
        <v>1212.3753896072201</v>
      </c>
    </row>
    <row r="10" spans="1:7" ht="14.1" customHeight="1" x14ac:dyDescent="0.2">
      <c r="A10" s="49" t="s">
        <v>102</v>
      </c>
      <c r="B10" s="8">
        <v>2359652</v>
      </c>
      <c r="C10" s="8">
        <v>2451905</v>
      </c>
      <c r="D10" s="8">
        <v>150.5964242625686</v>
      </c>
      <c r="E10" s="8">
        <v>157.53155957403666</v>
      </c>
      <c r="F10" s="6">
        <v>1092.4709318206862</v>
      </c>
      <c r="G10" s="6">
        <v>1139.7821221129552</v>
      </c>
    </row>
    <row r="11" spans="1:7" ht="14.1" customHeight="1" x14ac:dyDescent="0.2">
      <c r="A11" s="49" t="s">
        <v>67</v>
      </c>
      <c r="B11" s="8">
        <v>1192953</v>
      </c>
      <c r="C11" s="8">
        <v>1258929</v>
      </c>
      <c r="D11" s="8">
        <v>76.135996372899058</v>
      </c>
      <c r="E11" s="8">
        <v>80.884475035934258</v>
      </c>
      <c r="F11" s="6">
        <v>552.31300019167361</v>
      </c>
      <c r="G11" s="6">
        <v>585.22037648666674</v>
      </c>
    </row>
    <row r="12" spans="1:7" ht="14.1" customHeight="1" x14ac:dyDescent="0.2">
      <c r="A12" s="49" t="s">
        <v>68</v>
      </c>
      <c r="B12" s="8">
        <v>826121</v>
      </c>
      <c r="C12" s="8">
        <v>857477</v>
      </c>
      <c r="D12" s="8">
        <v>52.724244341206855</v>
      </c>
      <c r="E12" s="8">
        <v>55.091730352059415</v>
      </c>
      <c r="F12" s="6">
        <v>382.47723760395053</v>
      </c>
      <c r="G12" s="6">
        <v>398.60310849035773</v>
      </c>
    </row>
    <row r="13" spans="1:7" s="60" customFormat="1" ht="21" customHeight="1" x14ac:dyDescent="0.2">
      <c r="A13" s="71" t="s">
        <v>207</v>
      </c>
      <c r="B13" s="8">
        <v>4748078</v>
      </c>
      <c r="C13" s="8">
        <v>4961905</v>
      </c>
      <c r="D13" s="8">
        <v>303.02924707531798</v>
      </c>
      <c r="E13" s="8">
        <v>318.79564383946786</v>
      </c>
      <c r="F13" s="6">
        <v>2198.2636410018508</v>
      </c>
      <c r="G13" s="6">
        <v>2306.5700386527551</v>
      </c>
    </row>
    <row r="14" spans="1:7" s="60" customFormat="1" ht="14.1" customHeight="1" x14ac:dyDescent="0.2">
      <c r="A14" s="49" t="s">
        <v>9</v>
      </c>
      <c r="B14" s="8"/>
      <c r="C14" s="8"/>
      <c r="D14" s="8"/>
      <c r="E14" s="8"/>
      <c r="F14" s="6"/>
      <c r="G14" s="6"/>
    </row>
    <row r="15" spans="1:7" ht="14.1" customHeight="1" x14ac:dyDescent="0.2">
      <c r="A15" s="72" t="s">
        <v>176</v>
      </c>
      <c r="B15" s="8">
        <v>308366</v>
      </c>
      <c r="C15" s="8">
        <v>316227</v>
      </c>
      <c r="D15" s="8">
        <v>19.680366835512707</v>
      </c>
      <c r="E15" s="8">
        <v>20.317154412352391</v>
      </c>
      <c r="F15" s="6">
        <v>142.76719251898911</v>
      </c>
      <c r="G15" s="6">
        <v>146.99993724447461</v>
      </c>
    </row>
    <row r="16" spans="1:7" ht="14.1" customHeight="1" x14ac:dyDescent="0.2">
      <c r="A16" s="49" t="s">
        <v>103</v>
      </c>
      <c r="B16" s="8">
        <v>2441885</v>
      </c>
      <c r="C16" s="8">
        <v>2579853</v>
      </c>
      <c r="D16" s="8">
        <v>155.84465398304596</v>
      </c>
      <c r="E16" s="8">
        <v>165.75204445594639</v>
      </c>
      <c r="F16" s="6">
        <v>1130.5431399837587</v>
      </c>
      <c r="G16" s="6">
        <v>1199.2594848003794</v>
      </c>
    </row>
    <row r="17" spans="1:7" ht="14.1" customHeight="1" x14ac:dyDescent="0.2">
      <c r="A17" s="49" t="s">
        <v>104</v>
      </c>
      <c r="B17" s="8">
        <v>264124</v>
      </c>
      <c r="C17" s="8">
        <v>268032</v>
      </c>
      <c r="D17" s="8">
        <v>16.856778017235879</v>
      </c>
      <c r="E17" s="8">
        <v>17.220691248538664</v>
      </c>
      <c r="F17" s="6">
        <v>122.28404544238172</v>
      </c>
      <c r="G17" s="6">
        <v>124.59621467967953</v>
      </c>
    </row>
    <row r="18" spans="1:7" ht="14.1" customHeight="1" x14ac:dyDescent="0.2">
      <c r="A18" s="49" t="s">
        <v>105</v>
      </c>
      <c r="B18" s="8">
        <v>413785</v>
      </c>
      <c r="C18" s="8">
        <v>442268</v>
      </c>
      <c r="D18" s="8">
        <v>26.408360814851918</v>
      </c>
      <c r="E18" s="8">
        <v>28.415117139403872</v>
      </c>
      <c r="F18" s="6">
        <v>191.57404758134786</v>
      </c>
      <c r="G18" s="6">
        <v>205.59082002877457</v>
      </c>
    </row>
    <row r="19" spans="1:7" ht="14.1" customHeight="1" x14ac:dyDescent="0.2">
      <c r="A19" s="71" t="s">
        <v>106</v>
      </c>
      <c r="B19" s="8">
        <v>7192</v>
      </c>
      <c r="C19" s="8">
        <v>7610</v>
      </c>
      <c r="D19" s="8">
        <v>0.45900390536248287</v>
      </c>
      <c r="E19" s="8">
        <v>0.48893214392825946</v>
      </c>
      <c r="F19" s="6">
        <v>3.3297498705971789</v>
      </c>
      <c r="G19" s="6">
        <v>3.5375522091107077</v>
      </c>
    </row>
    <row r="20" spans="1:7" ht="21" customHeight="1" x14ac:dyDescent="0.2">
      <c r="A20" s="4" t="s">
        <v>107</v>
      </c>
      <c r="B20" s="8">
        <v>90016</v>
      </c>
      <c r="C20" s="8">
        <v>98717</v>
      </c>
      <c r="D20" s="8">
        <v>5.7449521058272053</v>
      </c>
      <c r="E20" s="8">
        <v>6.3424329109285136</v>
      </c>
      <c r="F20" s="6">
        <v>41.675579025538887</v>
      </c>
      <c r="G20" s="6">
        <v>45.88916444504359</v>
      </c>
    </row>
    <row r="21" spans="1:7" s="60" customFormat="1" ht="21" customHeight="1" x14ac:dyDescent="0.2">
      <c r="A21" s="19" t="s">
        <v>108</v>
      </c>
      <c r="B21" s="9">
        <v>13342341</v>
      </c>
      <c r="C21" s="9">
        <v>13705454</v>
      </c>
      <c r="D21" s="9">
        <v>851.52761758592533</v>
      </c>
      <c r="E21" s="9">
        <v>880.55676842708795</v>
      </c>
      <c r="F21" s="7">
        <v>6177.2327889618236</v>
      </c>
      <c r="G21" s="7">
        <v>6371.0590111123765</v>
      </c>
    </row>
    <row r="22" spans="1:7" ht="21" customHeight="1" x14ac:dyDescent="0.2">
      <c r="A22" s="4" t="s">
        <v>94</v>
      </c>
      <c r="B22" s="8">
        <v>2427816</v>
      </c>
      <c r="C22" s="8">
        <v>2593775</v>
      </c>
      <c r="D22" s="8">
        <v>154.94674993068992</v>
      </c>
      <c r="E22" s="8">
        <v>166.64651401018676</v>
      </c>
      <c r="F22" s="6">
        <v>1124.0294788422916</v>
      </c>
      <c r="G22" s="6">
        <v>1205.7312064633543</v>
      </c>
    </row>
    <row r="23" spans="1:7" s="60" customFormat="1" ht="21" customHeight="1" x14ac:dyDescent="0.2">
      <c r="A23" s="19" t="s">
        <v>109</v>
      </c>
      <c r="B23" s="9">
        <v>10914525</v>
      </c>
      <c r="C23" s="9">
        <v>11111679</v>
      </c>
      <c r="D23" s="9">
        <v>696.58086765523558</v>
      </c>
      <c r="E23" s="9">
        <v>713.91025441690124</v>
      </c>
      <c r="F23" s="7">
        <v>5053.203310119532</v>
      </c>
      <c r="G23" s="7">
        <v>5165.3278046490223</v>
      </c>
    </row>
    <row r="24" spans="1:7" ht="18" customHeight="1" x14ac:dyDescent="0.2">
      <c r="A24" s="14" t="s">
        <v>221</v>
      </c>
    </row>
    <row r="27" spans="1:7" x14ac:dyDescent="0.2">
      <c r="A27" s="42"/>
      <c r="B27" s="42"/>
      <c r="C27" s="42"/>
      <c r="D27" s="42"/>
      <c r="E27" s="42"/>
      <c r="F27" s="42"/>
    </row>
  </sheetData>
  <mergeCells count="6">
    <mergeCell ref="A3:A5"/>
    <mergeCell ref="B3:C3"/>
    <mergeCell ref="D3:E3"/>
    <mergeCell ref="F3:G3"/>
    <mergeCell ref="B5:C5"/>
    <mergeCell ref="D5:G5"/>
  </mergeCells>
  <phoneticPr fontId="1" type="noConversion"/>
  <conditionalFormatting sqref="C6:C23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E6:E23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G6:G23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B6:C23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D6:D23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F6:F23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36"/>
  <sheetViews>
    <sheetView zoomScaleNormal="100" workbookViewId="0">
      <pane ySplit="6" topLeftCell="A7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4.5703125" style="13" customWidth="1"/>
    <col min="2" max="2" width="4.140625" style="13" customWidth="1"/>
    <col min="3" max="3" width="6" style="13" customWidth="1"/>
    <col min="4" max="4" width="10" style="13" customWidth="1"/>
    <col min="5" max="5" width="9" style="13" customWidth="1"/>
    <col min="6" max="6" width="10" style="13" customWidth="1"/>
    <col min="7" max="7" width="9" style="13" customWidth="1"/>
    <col min="8" max="8" width="9.28515625" style="13" customWidth="1"/>
    <col min="9" max="9" width="9.7109375" style="13" customWidth="1"/>
    <col min="10" max="10" width="10.7109375" style="13" customWidth="1"/>
    <col min="11" max="11" width="9.7109375" style="13" customWidth="1"/>
    <col min="12" max="16384" width="11.42578125" style="13"/>
  </cols>
  <sheetData>
    <row r="1" spans="1:11" s="78" customFormat="1" ht="16.5" customHeight="1" x14ac:dyDescent="0.15">
      <c r="D1" s="214"/>
      <c r="E1" s="214"/>
      <c r="F1" s="214"/>
      <c r="G1" s="214"/>
      <c r="H1" s="214"/>
      <c r="I1" s="214"/>
      <c r="J1" s="214"/>
      <c r="K1" s="79"/>
    </row>
    <row r="2" spans="1:11" s="163" customFormat="1" ht="14.85" customHeight="1" x14ac:dyDescent="0.2">
      <c r="A2" s="44" t="s">
        <v>393</v>
      </c>
      <c r="D2" s="170"/>
      <c r="E2" s="170"/>
      <c r="F2" s="170"/>
      <c r="G2" s="171"/>
      <c r="H2" s="171"/>
      <c r="I2" s="171"/>
      <c r="J2" s="171"/>
      <c r="K2" s="171"/>
    </row>
    <row r="3" spans="1:11" ht="16.5" customHeight="1" x14ac:dyDescent="0.2">
      <c r="A3" s="365" t="s">
        <v>197</v>
      </c>
      <c r="B3" s="365"/>
      <c r="C3" s="365"/>
      <c r="D3" s="372" t="s">
        <v>83</v>
      </c>
      <c r="E3" s="368" t="s">
        <v>186</v>
      </c>
      <c r="F3" s="368" t="s">
        <v>85</v>
      </c>
      <c r="G3" s="374" t="s">
        <v>86</v>
      </c>
      <c r="H3" s="375"/>
      <c r="I3" s="375"/>
      <c r="J3" s="375"/>
      <c r="K3" s="375"/>
    </row>
    <row r="4" spans="1:11" ht="15" customHeight="1" x14ac:dyDescent="0.2">
      <c r="A4" s="366"/>
      <c r="B4" s="366"/>
      <c r="C4" s="366"/>
      <c r="D4" s="373"/>
      <c r="E4" s="369"/>
      <c r="F4" s="369"/>
      <c r="G4" s="376" t="s">
        <v>87</v>
      </c>
      <c r="H4" s="313" t="s">
        <v>9</v>
      </c>
      <c r="I4" s="377"/>
      <c r="J4" s="377"/>
      <c r="K4" s="377"/>
    </row>
    <row r="5" spans="1:11" ht="39" customHeight="1" x14ac:dyDescent="0.2">
      <c r="A5" s="366"/>
      <c r="B5" s="366"/>
      <c r="C5" s="366"/>
      <c r="D5" s="373"/>
      <c r="E5" s="369"/>
      <c r="F5" s="369"/>
      <c r="G5" s="369"/>
      <c r="H5" s="180" t="s">
        <v>88</v>
      </c>
      <c r="I5" s="180" t="s">
        <v>102</v>
      </c>
      <c r="J5" s="180" t="s">
        <v>184</v>
      </c>
      <c r="K5" s="176" t="s">
        <v>185</v>
      </c>
    </row>
    <row r="6" spans="1:11" ht="15" customHeight="1" x14ac:dyDescent="0.2">
      <c r="A6" s="367"/>
      <c r="B6" s="367"/>
      <c r="C6" s="367"/>
      <c r="D6" s="370" t="s">
        <v>89</v>
      </c>
      <c r="E6" s="371"/>
      <c r="F6" s="371"/>
      <c r="G6" s="371"/>
      <c r="H6" s="371"/>
      <c r="I6" s="371"/>
      <c r="J6" s="371"/>
      <c r="K6" s="371"/>
    </row>
    <row r="7" spans="1:11" ht="37.5" customHeight="1" x14ac:dyDescent="0.2">
      <c r="A7" s="15"/>
      <c r="B7" s="67"/>
      <c r="C7" s="67"/>
      <c r="D7" s="341" t="s">
        <v>90</v>
      </c>
      <c r="E7" s="341"/>
      <c r="F7" s="341"/>
      <c r="G7" s="341"/>
      <c r="H7" s="341"/>
      <c r="I7" s="341"/>
      <c r="J7" s="341"/>
      <c r="K7" s="341"/>
    </row>
    <row r="8" spans="1:11" ht="8.1" customHeight="1" x14ac:dyDescent="0.2">
      <c r="A8" s="15"/>
      <c r="B8" s="67"/>
      <c r="C8" s="67"/>
      <c r="D8" s="8"/>
      <c r="E8" s="8"/>
      <c r="F8" s="8"/>
      <c r="G8" s="8"/>
      <c r="H8" s="8"/>
      <c r="I8" s="8"/>
      <c r="J8" s="8"/>
      <c r="K8" s="8"/>
    </row>
    <row r="9" spans="1:11" ht="12.95" customHeight="1" x14ac:dyDescent="0.2">
      <c r="A9" s="53"/>
      <c r="B9" s="52" t="s">
        <v>183</v>
      </c>
      <c r="C9" s="54" t="s">
        <v>214</v>
      </c>
      <c r="D9" s="8">
        <v>178806</v>
      </c>
      <c r="E9" s="8">
        <v>157</v>
      </c>
      <c r="F9" s="8">
        <v>178649</v>
      </c>
      <c r="G9" s="8">
        <v>109647</v>
      </c>
      <c r="H9" s="8">
        <v>25695</v>
      </c>
      <c r="I9" s="8">
        <v>33074</v>
      </c>
      <c r="J9" s="8">
        <v>18133</v>
      </c>
      <c r="K9" s="8">
        <v>10206</v>
      </c>
    </row>
    <row r="10" spans="1:11" ht="21" customHeight="1" x14ac:dyDescent="0.2">
      <c r="A10" s="52">
        <v>50</v>
      </c>
      <c r="B10" s="56" t="s">
        <v>164</v>
      </c>
      <c r="C10" s="54">
        <v>100</v>
      </c>
      <c r="D10" s="8">
        <v>587223</v>
      </c>
      <c r="E10" s="8">
        <v>2790</v>
      </c>
      <c r="F10" s="8">
        <v>584433</v>
      </c>
      <c r="G10" s="8">
        <v>343486</v>
      </c>
      <c r="H10" s="8">
        <v>93529</v>
      </c>
      <c r="I10" s="8">
        <v>113531</v>
      </c>
      <c r="J10" s="8">
        <v>45924</v>
      </c>
      <c r="K10" s="8">
        <v>30489</v>
      </c>
    </row>
    <row r="11" spans="1:11" ht="21" customHeight="1" x14ac:dyDescent="0.2">
      <c r="A11" s="52">
        <v>100</v>
      </c>
      <c r="B11" s="56" t="s">
        <v>164</v>
      </c>
      <c r="C11" s="54">
        <v>150</v>
      </c>
      <c r="D11" s="8">
        <v>405170</v>
      </c>
      <c r="E11" s="8">
        <v>1442</v>
      </c>
      <c r="F11" s="8">
        <v>403728</v>
      </c>
      <c r="G11" s="8">
        <v>255011</v>
      </c>
      <c r="H11" s="8">
        <v>74041</v>
      </c>
      <c r="I11" s="8">
        <v>84801</v>
      </c>
      <c r="J11" s="8">
        <v>34708</v>
      </c>
      <c r="K11" s="8">
        <v>24599</v>
      </c>
    </row>
    <row r="12" spans="1:11" ht="21" customHeight="1" x14ac:dyDescent="0.2">
      <c r="A12" s="52">
        <v>150</v>
      </c>
      <c r="B12" s="56" t="s">
        <v>164</v>
      </c>
      <c r="C12" s="54">
        <v>200</v>
      </c>
      <c r="D12" s="8">
        <v>458434</v>
      </c>
      <c r="E12" s="8">
        <v>2916</v>
      </c>
      <c r="F12" s="8">
        <v>455518</v>
      </c>
      <c r="G12" s="8">
        <v>302409</v>
      </c>
      <c r="H12" s="8">
        <v>97813</v>
      </c>
      <c r="I12" s="8">
        <v>95273</v>
      </c>
      <c r="J12" s="8">
        <v>30319</v>
      </c>
      <c r="K12" s="8">
        <v>35644</v>
      </c>
    </row>
    <row r="13" spans="1:11" ht="21" customHeight="1" x14ac:dyDescent="0.2">
      <c r="A13" s="52">
        <v>200</v>
      </c>
      <c r="B13" s="56" t="s">
        <v>164</v>
      </c>
      <c r="C13" s="54">
        <v>250</v>
      </c>
      <c r="D13" s="8">
        <v>652544</v>
      </c>
      <c r="E13" s="8">
        <v>5392</v>
      </c>
      <c r="F13" s="8">
        <v>647153</v>
      </c>
      <c r="G13" s="8">
        <v>420906</v>
      </c>
      <c r="H13" s="8">
        <v>133405</v>
      </c>
      <c r="I13" s="8">
        <v>139336</v>
      </c>
      <c r="J13" s="8">
        <v>41299</v>
      </c>
      <c r="K13" s="8">
        <v>47335</v>
      </c>
    </row>
    <row r="14" spans="1:11" ht="21" customHeight="1" x14ac:dyDescent="0.2">
      <c r="A14" s="52">
        <v>250</v>
      </c>
      <c r="B14" s="56" t="s">
        <v>164</v>
      </c>
      <c r="C14" s="54">
        <v>300</v>
      </c>
      <c r="D14" s="8">
        <v>425164</v>
      </c>
      <c r="E14" s="8">
        <v>2378</v>
      </c>
      <c r="F14" s="8">
        <v>422786</v>
      </c>
      <c r="G14" s="8">
        <v>271707</v>
      </c>
      <c r="H14" s="8">
        <v>82509</v>
      </c>
      <c r="I14" s="8">
        <v>89485</v>
      </c>
      <c r="J14" s="8">
        <v>31384</v>
      </c>
      <c r="K14" s="8">
        <v>31291</v>
      </c>
    </row>
    <row r="15" spans="1:11" ht="21" customHeight="1" x14ac:dyDescent="0.2">
      <c r="A15" s="52">
        <v>300</v>
      </c>
      <c r="B15" s="56" t="s">
        <v>164</v>
      </c>
      <c r="C15" s="54">
        <v>400</v>
      </c>
      <c r="D15" s="8">
        <v>1177653</v>
      </c>
      <c r="E15" s="8">
        <v>9460</v>
      </c>
      <c r="F15" s="8">
        <v>1168193</v>
      </c>
      <c r="G15" s="8">
        <v>748518</v>
      </c>
      <c r="H15" s="8">
        <v>246127</v>
      </c>
      <c r="I15" s="8">
        <v>206190</v>
      </c>
      <c r="J15" s="8">
        <v>85093</v>
      </c>
      <c r="K15" s="8">
        <v>92571</v>
      </c>
    </row>
    <row r="16" spans="1:11" ht="21" customHeight="1" x14ac:dyDescent="0.2">
      <c r="A16" s="52">
        <v>400</v>
      </c>
      <c r="B16" s="56" t="s">
        <v>164</v>
      </c>
      <c r="C16" s="54">
        <v>500</v>
      </c>
      <c r="D16" s="8">
        <v>1596315</v>
      </c>
      <c r="E16" s="8">
        <v>11239</v>
      </c>
      <c r="F16" s="8">
        <v>1585076</v>
      </c>
      <c r="G16" s="8">
        <v>1026709</v>
      </c>
      <c r="H16" s="8">
        <v>301236</v>
      </c>
      <c r="I16" s="8">
        <v>359674</v>
      </c>
      <c r="J16" s="8">
        <v>131766</v>
      </c>
      <c r="K16" s="8">
        <v>98948</v>
      </c>
    </row>
    <row r="17" spans="1:13" ht="21" customHeight="1" x14ac:dyDescent="0.2">
      <c r="A17" s="52">
        <v>500</v>
      </c>
      <c r="B17" s="56" t="s">
        <v>164</v>
      </c>
      <c r="C17" s="54">
        <v>600</v>
      </c>
      <c r="D17" s="8">
        <v>1102249</v>
      </c>
      <c r="E17" s="8">
        <v>7150</v>
      </c>
      <c r="F17" s="8">
        <v>1095100</v>
      </c>
      <c r="G17" s="8">
        <v>696550</v>
      </c>
      <c r="H17" s="8">
        <v>226232</v>
      </c>
      <c r="I17" s="8">
        <v>214114</v>
      </c>
      <c r="J17" s="8">
        <v>77755</v>
      </c>
      <c r="K17" s="8">
        <v>80984</v>
      </c>
    </row>
    <row r="18" spans="1:13" ht="21" customHeight="1" x14ac:dyDescent="0.2">
      <c r="A18" s="52">
        <v>600</v>
      </c>
      <c r="B18" s="56" t="s">
        <v>164</v>
      </c>
      <c r="C18" s="54">
        <v>800</v>
      </c>
      <c r="D18" s="8">
        <v>1387202</v>
      </c>
      <c r="E18" s="8">
        <v>11763</v>
      </c>
      <c r="F18" s="8">
        <v>1375439</v>
      </c>
      <c r="G18" s="8">
        <v>927853</v>
      </c>
      <c r="H18" s="8">
        <v>293180</v>
      </c>
      <c r="I18" s="8">
        <v>275506</v>
      </c>
      <c r="J18" s="8">
        <v>117676</v>
      </c>
      <c r="K18" s="8">
        <v>100216</v>
      </c>
    </row>
    <row r="19" spans="1:13" ht="21" customHeight="1" x14ac:dyDescent="0.2">
      <c r="A19" s="52">
        <v>800</v>
      </c>
      <c r="B19" s="56" t="s">
        <v>164</v>
      </c>
      <c r="C19" s="54" t="s">
        <v>165</v>
      </c>
      <c r="D19" s="8">
        <v>748552</v>
      </c>
      <c r="E19" s="8">
        <v>4479</v>
      </c>
      <c r="F19" s="8">
        <v>744073</v>
      </c>
      <c r="G19" s="8">
        <v>408239</v>
      </c>
      <c r="H19" s="8">
        <v>127921</v>
      </c>
      <c r="I19" s="8">
        <v>106085</v>
      </c>
      <c r="J19" s="8">
        <v>55539</v>
      </c>
      <c r="K19" s="8">
        <v>40763</v>
      </c>
    </row>
    <row r="20" spans="1:13" s="15" customFormat="1" ht="21" customHeight="1" x14ac:dyDescent="0.2">
      <c r="A20" s="53" t="s">
        <v>165</v>
      </c>
      <c r="B20" s="57" t="s">
        <v>166</v>
      </c>
      <c r="C20" s="58"/>
      <c r="D20" s="8">
        <v>4986141</v>
      </c>
      <c r="E20" s="8">
        <v>39553</v>
      </c>
      <c r="F20" s="8">
        <v>4946589</v>
      </c>
      <c r="G20" s="8">
        <v>3018569</v>
      </c>
      <c r="H20" s="8">
        <v>906380</v>
      </c>
      <c r="I20" s="8">
        <v>734836</v>
      </c>
      <c r="J20" s="8">
        <v>589333</v>
      </c>
      <c r="K20" s="8">
        <v>264431</v>
      </c>
    </row>
    <row r="21" spans="1:13" s="60" customFormat="1" ht="20.25" customHeight="1" x14ac:dyDescent="0.2">
      <c r="A21" s="62" t="s">
        <v>4</v>
      </c>
      <c r="B21" s="9"/>
      <c r="C21" s="63"/>
      <c r="D21" s="9">
        <v>13705454</v>
      </c>
      <c r="E21" s="9">
        <v>98717</v>
      </c>
      <c r="F21" s="9">
        <v>13606737</v>
      </c>
      <c r="G21" s="9">
        <v>8529606</v>
      </c>
      <c r="H21" s="9">
        <v>2608068</v>
      </c>
      <c r="I21" s="9">
        <v>2451905</v>
      </c>
      <c r="J21" s="9">
        <v>1258929</v>
      </c>
      <c r="K21" s="9">
        <v>857477</v>
      </c>
      <c r="M21" s="68"/>
    </row>
    <row r="22" spans="1:13" s="42" customFormat="1" ht="37.5" customHeight="1" x14ac:dyDescent="0.2">
      <c r="A22" s="52"/>
      <c r="B22" s="52"/>
      <c r="C22" s="52"/>
      <c r="D22" s="364" t="s">
        <v>91</v>
      </c>
      <c r="E22" s="364"/>
      <c r="F22" s="364"/>
      <c r="G22" s="364"/>
      <c r="H22" s="364"/>
      <c r="I22" s="364"/>
      <c r="J22" s="364"/>
      <c r="K22" s="364"/>
    </row>
    <row r="23" spans="1:13" ht="8.1" customHeight="1" x14ac:dyDescent="0.2">
      <c r="A23" s="15"/>
      <c r="B23" s="15"/>
      <c r="C23" s="15"/>
      <c r="D23" s="6"/>
      <c r="E23" s="6"/>
      <c r="F23" s="6"/>
      <c r="G23" s="6"/>
      <c r="H23" s="6"/>
      <c r="I23" s="6"/>
      <c r="J23" s="6"/>
      <c r="K23" s="6"/>
    </row>
    <row r="24" spans="1:13" ht="12.95" customHeight="1" x14ac:dyDescent="0.2">
      <c r="A24" s="53"/>
      <c r="B24" s="52" t="s">
        <v>183</v>
      </c>
      <c r="C24" s="54" t="s">
        <v>214</v>
      </c>
      <c r="D24" s="65">
        <v>5966.5643352909774</v>
      </c>
      <c r="E24" s="65">
        <v>5.2389215162840364</v>
      </c>
      <c r="F24" s="65">
        <v>5961.3254137746926</v>
      </c>
      <c r="G24" s="65">
        <v>3658.8027229044314</v>
      </c>
      <c r="H24" s="65">
        <v>857.41457554725037</v>
      </c>
      <c r="I24" s="65">
        <v>1103.6438868126002</v>
      </c>
      <c r="J24" s="65">
        <v>605.07875066737859</v>
      </c>
      <c r="K24" s="65">
        <v>340.56326748531768</v>
      </c>
    </row>
    <row r="25" spans="1:13" ht="21" customHeight="1" x14ac:dyDescent="0.2">
      <c r="A25" s="52">
        <v>50</v>
      </c>
      <c r="B25" s="56" t="s">
        <v>164</v>
      </c>
      <c r="C25" s="54">
        <v>100</v>
      </c>
      <c r="D25" s="65">
        <v>6263.0439419795221</v>
      </c>
      <c r="E25" s="65">
        <v>29.756825938566553</v>
      </c>
      <c r="F25" s="65">
        <v>6233.2871160409559</v>
      </c>
      <c r="G25" s="65">
        <v>3663.4598976109214</v>
      </c>
      <c r="H25" s="65">
        <v>997.53626279863477</v>
      </c>
      <c r="I25" s="65">
        <v>1210.8681740614334</v>
      </c>
      <c r="J25" s="65">
        <v>489.80375426621163</v>
      </c>
      <c r="K25" s="65">
        <v>325.18131399317406</v>
      </c>
    </row>
    <row r="26" spans="1:13" ht="21" customHeight="1" x14ac:dyDescent="0.2">
      <c r="A26" s="52">
        <v>100</v>
      </c>
      <c r="B26" s="56" t="s">
        <v>164</v>
      </c>
      <c r="C26" s="54">
        <v>150</v>
      </c>
      <c r="D26" s="65">
        <v>5635.0310144363157</v>
      </c>
      <c r="E26" s="65">
        <v>20.055074963144278</v>
      </c>
      <c r="F26" s="65">
        <v>5614.9759394731718</v>
      </c>
      <c r="G26" s="65">
        <v>3546.6468248449278</v>
      </c>
      <c r="H26" s="65">
        <v>1029.7488247892966</v>
      </c>
      <c r="I26" s="65">
        <v>1179.3969569692081</v>
      </c>
      <c r="J26" s="65">
        <v>482.71258101304551</v>
      </c>
      <c r="K26" s="65">
        <v>342.11843898639813</v>
      </c>
    </row>
    <row r="27" spans="1:13" ht="21" customHeight="1" x14ac:dyDescent="0.2">
      <c r="A27" s="52">
        <v>150</v>
      </c>
      <c r="B27" s="56" t="s">
        <v>164</v>
      </c>
      <c r="C27" s="54">
        <v>200</v>
      </c>
      <c r="D27" s="65">
        <v>4174.6027409734552</v>
      </c>
      <c r="E27" s="65">
        <v>26.553749487774894</v>
      </c>
      <c r="F27" s="65">
        <v>4148.0489914856807</v>
      </c>
      <c r="G27" s="65">
        <v>2753.8041251195191</v>
      </c>
      <c r="H27" s="65">
        <v>890.70709830168926</v>
      </c>
      <c r="I27" s="65">
        <v>867.57728907708417</v>
      </c>
      <c r="J27" s="65">
        <v>276.091608614488</v>
      </c>
      <c r="K27" s="65">
        <v>324.58225196922098</v>
      </c>
    </row>
    <row r="28" spans="1:13" ht="21" customHeight="1" x14ac:dyDescent="0.2">
      <c r="A28" s="52">
        <v>200</v>
      </c>
      <c r="B28" s="56" t="s">
        <v>164</v>
      </c>
      <c r="C28" s="54">
        <v>250</v>
      </c>
      <c r="D28" s="65">
        <v>4650.7968184280298</v>
      </c>
      <c r="E28" s="65">
        <v>38.429740285657267</v>
      </c>
      <c r="F28" s="65">
        <v>4612.3742053197248</v>
      </c>
      <c r="G28" s="65">
        <v>2999.8717108076517</v>
      </c>
      <c r="H28" s="65">
        <v>950.80109473444134</v>
      </c>
      <c r="I28" s="65">
        <v>993.07238361319378</v>
      </c>
      <c r="J28" s="65">
        <v>294.3452974883827</v>
      </c>
      <c r="K28" s="65">
        <v>337.36493998916671</v>
      </c>
    </row>
    <row r="29" spans="1:13" ht="21" customHeight="1" x14ac:dyDescent="0.2">
      <c r="A29" s="52">
        <v>250</v>
      </c>
      <c r="B29" s="56" t="s">
        <v>164</v>
      </c>
      <c r="C29" s="54">
        <v>300</v>
      </c>
      <c r="D29" s="65">
        <v>5794.5565807585899</v>
      </c>
      <c r="E29" s="65">
        <v>32.409742003189187</v>
      </c>
      <c r="F29" s="65">
        <v>5762.1468387554005</v>
      </c>
      <c r="G29" s="65">
        <v>3703.0924181919781</v>
      </c>
      <c r="H29" s="65">
        <v>1124.5144671745738</v>
      </c>
      <c r="I29" s="65">
        <v>1219.5903125127772</v>
      </c>
      <c r="J29" s="65">
        <v>427.73227208918814</v>
      </c>
      <c r="K29" s="65">
        <v>426.46477587123331</v>
      </c>
    </row>
    <row r="30" spans="1:13" ht="21" customHeight="1" x14ac:dyDescent="0.2">
      <c r="A30" s="52">
        <v>300</v>
      </c>
      <c r="B30" s="56" t="s">
        <v>164</v>
      </c>
      <c r="C30" s="54">
        <v>400</v>
      </c>
      <c r="D30" s="65">
        <v>5063.6931994083452</v>
      </c>
      <c r="E30" s="65">
        <v>40.676275325926184</v>
      </c>
      <c r="F30" s="65">
        <v>5023.0169240824189</v>
      </c>
      <c r="G30" s="65">
        <v>3218.4909359843141</v>
      </c>
      <c r="H30" s="65">
        <v>1058.3012280279315</v>
      </c>
      <c r="I30" s="65">
        <v>886.579409033057</v>
      </c>
      <c r="J30" s="65">
        <v>365.88438650201232</v>
      </c>
      <c r="K30" s="65">
        <v>398.03842317085758</v>
      </c>
    </row>
    <row r="31" spans="1:13" ht="21" customHeight="1" x14ac:dyDescent="0.2">
      <c r="A31" s="52">
        <v>400</v>
      </c>
      <c r="B31" s="56" t="s">
        <v>164</v>
      </c>
      <c r="C31" s="54">
        <v>500</v>
      </c>
      <c r="D31" s="65">
        <v>5824.6916733561993</v>
      </c>
      <c r="E31" s="65">
        <v>41.009268043494124</v>
      </c>
      <c r="F31" s="65">
        <v>5783.6824053127057</v>
      </c>
      <c r="G31" s="65">
        <v>3746.2927826023497</v>
      </c>
      <c r="H31" s="65">
        <v>1099.1607677150989</v>
      </c>
      <c r="I31" s="65">
        <v>1312.3914471283661</v>
      </c>
      <c r="J31" s="65">
        <v>480.79252718382838</v>
      </c>
      <c r="K31" s="65">
        <v>361.04502663650294</v>
      </c>
    </row>
    <row r="32" spans="1:13" ht="21" customHeight="1" x14ac:dyDescent="0.2">
      <c r="A32" s="52">
        <v>500</v>
      </c>
      <c r="B32" s="56" t="s">
        <v>164</v>
      </c>
      <c r="C32" s="54">
        <v>600</v>
      </c>
      <c r="D32" s="65">
        <v>4929.2486159185028</v>
      </c>
      <c r="E32" s="65">
        <v>31.97474218966612</v>
      </c>
      <c r="F32" s="65">
        <v>4897.2783457207506</v>
      </c>
      <c r="G32" s="65">
        <v>3114.9659681415296</v>
      </c>
      <c r="H32" s="65">
        <v>1011.7076748325239</v>
      </c>
      <c r="I32" s="65">
        <v>957.5160768109331</v>
      </c>
      <c r="J32" s="65">
        <v>347.71973132272575</v>
      </c>
      <c r="K32" s="65">
        <v>362.15979321509388</v>
      </c>
    </row>
    <row r="33" spans="1:11" ht="21" customHeight="1" x14ac:dyDescent="0.2">
      <c r="A33" s="52">
        <v>600</v>
      </c>
      <c r="B33" s="56" t="s">
        <v>164</v>
      </c>
      <c r="C33" s="54">
        <v>800</v>
      </c>
      <c r="D33" s="65">
        <v>5256.2652985442228</v>
      </c>
      <c r="E33" s="65">
        <v>44.571337632713686</v>
      </c>
      <c r="F33" s="65">
        <v>5211.6939609115088</v>
      </c>
      <c r="G33" s="65">
        <v>3515.7399759012405</v>
      </c>
      <c r="H33" s="65">
        <v>1110.8921845752784</v>
      </c>
      <c r="I33" s="65">
        <v>1043.9233992891625</v>
      </c>
      <c r="J33" s="65">
        <v>445.88767553066532</v>
      </c>
      <c r="K33" s="65">
        <v>379.72976045226852</v>
      </c>
    </row>
    <row r="34" spans="1:11" ht="21" customHeight="1" x14ac:dyDescent="0.2">
      <c r="A34" s="52">
        <v>800</v>
      </c>
      <c r="B34" s="56" t="s">
        <v>164</v>
      </c>
      <c r="C34" s="54" t="s">
        <v>165</v>
      </c>
      <c r="D34" s="65">
        <v>6437.7171557329111</v>
      </c>
      <c r="E34" s="65">
        <v>38.520416939007191</v>
      </c>
      <c r="F34" s="65">
        <v>6399.1967387939039</v>
      </c>
      <c r="G34" s="65">
        <v>3510.9480890295504</v>
      </c>
      <c r="H34" s="65">
        <v>1100.1496439506002</v>
      </c>
      <c r="I34" s="65">
        <v>912.35508617427502</v>
      </c>
      <c r="J34" s="65">
        <v>477.64800990746159</v>
      </c>
      <c r="K34" s="65">
        <v>350.57105507585402</v>
      </c>
    </row>
    <row r="35" spans="1:11" ht="21" customHeight="1" x14ac:dyDescent="0.2">
      <c r="A35" s="53" t="s">
        <v>165</v>
      </c>
      <c r="B35" s="57" t="s">
        <v>166</v>
      </c>
      <c r="C35" s="54"/>
      <c r="D35" s="65">
        <v>9558.4031438704114</v>
      </c>
      <c r="E35" s="65">
        <v>75.822869740247299</v>
      </c>
      <c r="F35" s="65">
        <v>9482.5821911243165</v>
      </c>
      <c r="G35" s="65">
        <v>5786.5791239336722</v>
      </c>
      <c r="H35" s="65">
        <v>1737.5251605482604</v>
      </c>
      <c r="I35" s="65">
        <v>1408.6763155372375</v>
      </c>
      <c r="J35" s="65">
        <v>1129.7479152688584</v>
      </c>
      <c r="K35" s="65">
        <v>506.91268091632321</v>
      </c>
    </row>
    <row r="36" spans="1:11" ht="20.25" customHeight="1" x14ac:dyDescent="0.2">
      <c r="A36" s="62" t="s">
        <v>4</v>
      </c>
      <c r="B36" s="9"/>
      <c r="C36" s="63"/>
      <c r="D36" s="66">
        <v>6371.0590111123765</v>
      </c>
      <c r="E36" s="66">
        <v>45.88916444504359</v>
      </c>
      <c r="F36" s="66">
        <v>6325.1698466673333</v>
      </c>
      <c r="G36" s="66">
        <v>3965.036340097759</v>
      </c>
      <c r="H36" s="66">
        <v>1212.3753896072201</v>
      </c>
      <c r="I36" s="66">
        <v>1139.7821221129552</v>
      </c>
      <c r="J36" s="66">
        <v>585.22037648666674</v>
      </c>
      <c r="K36" s="66">
        <v>398.60310849035773</v>
      </c>
    </row>
  </sheetData>
  <mergeCells count="10">
    <mergeCell ref="D7:K7"/>
    <mergeCell ref="D22:K22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23:K23 D8:K21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D24:K36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44"/>
  <sheetViews>
    <sheetView zoomScaleNormal="100" workbookViewId="0">
      <pane ySplit="6" topLeftCell="A7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4.5703125" style="13" customWidth="1"/>
    <col min="2" max="2" width="4.140625" style="13" customWidth="1"/>
    <col min="3" max="3" width="6" style="13" customWidth="1"/>
    <col min="4" max="4" width="10" style="13" customWidth="1"/>
    <col min="5" max="5" width="9" style="13" customWidth="1"/>
    <col min="6" max="6" width="10" style="13" customWidth="1"/>
    <col min="7" max="7" width="9" style="13" customWidth="1"/>
    <col min="8" max="8" width="9.28515625" style="13" customWidth="1"/>
    <col min="9" max="9" width="9.7109375" style="13" customWidth="1"/>
    <col min="10" max="10" width="10.7109375" style="13" customWidth="1"/>
    <col min="11" max="11" width="9.7109375" style="13" customWidth="1"/>
    <col min="12" max="16384" width="11.42578125" style="13"/>
  </cols>
  <sheetData>
    <row r="1" spans="1:12" s="78" customFormat="1" ht="16.5" customHeight="1" x14ac:dyDescent="0.15">
      <c r="D1" s="30"/>
      <c r="E1" s="30"/>
      <c r="F1" s="30"/>
      <c r="G1" s="30"/>
      <c r="H1" s="30"/>
      <c r="I1" s="30"/>
      <c r="J1" s="30"/>
      <c r="K1" s="127"/>
    </row>
    <row r="2" spans="1:12" s="163" customFormat="1" ht="14.85" customHeight="1" x14ac:dyDescent="0.2">
      <c r="A2" s="51" t="s">
        <v>394</v>
      </c>
      <c r="D2" s="164"/>
      <c r="E2" s="164"/>
      <c r="F2" s="164"/>
      <c r="G2" s="165"/>
      <c r="H2" s="165"/>
      <c r="I2" s="165"/>
      <c r="J2" s="165"/>
      <c r="K2" s="165"/>
    </row>
    <row r="3" spans="1:12" ht="16.5" customHeight="1" x14ac:dyDescent="0.2">
      <c r="A3" s="365" t="s">
        <v>197</v>
      </c>
      <c r="B3" s="365"/>
      <c r="C3" s="284"/>
      <c r="D3" s="379" t="s">
        <v>86</v>
      </c>
      <c r="E3" s="380"/>
      <c r="F3" s="380"/>
      <c r="G3" s="380"/>
      <c r="H3" s="380"/>
      <c r="I3" s="316"/>
      <c r="J3" s="356" t="s">
        <v>94</v>
      </c>
      <c r="K3" s="382" t="s">
        <v>95</v>
      </c>
    </row>
    <row r="4" spans="1:12" ht="15" customHeight="1" x14ac:dyDescent="0.2">
      <c r="A4" s="366"/>
      <c r="B4" s="366"/>
      <c r="C4" s="285"/>
      <c r="D4" s="383" t="s">
        <v>180</v>
      </c>
      <c r="E4" s="303" t="s">
        <v>9</v>
      </c>
      <c r="F4" s="384"/>
      <c r="G4" s="384"/>
      <c r="H4" s="304"/>
      <c r="I4" s="385" t="s">
        <v>96</v>
      </c>
      <c r="J4" s="356"/>
      <c r="K4" s="382"/>
    </row>
    <row r="5" spans="1:12" ht="39" customHeight="1" x14ac:dyDescent="0.2">
      <c r="A5" s="366"/>
      <c r="B5" s="366"/>
      <c r="C5" s="285"/>
      <c r="D5" s="359"/>
      <c r="E5" s="23" t="s">
        <v>176</v>
      </c>
      <c r="F5" s="23" t="s">
        <v>178</v>
      </c>
      <c r="G5" s="23" t="s">
        <v>177</v>
      </c>
      <c r="H5" s="61" t="s">
        <v>179</v>
      </c>
      <c r="I5" s="368"/>
      <c r="J5" s="381"/>
      <c r="K5" s="287"/>
    </row>
    <row r="6" spans="1:12" ht="15" customHeight="1" x14ac:dyDescent="0.2">
      <c r="A6" s="367"/>
      <c r="B6" s="367"/>
      <c r="C6" s="286"/>
      <c r="D6" s="378" t="s">
        <v>89</v>
      </c>
      <c r="E6" s="231"/>
      <c r="F6" s="231"/>
      <c r="G6" s="231"/>
      <c r="H6" s="231"/>
      <c r="I6" s="231"/>
      <c r="J6" s="231"/>
      <c r="K6" s="271"/>
    </row>
    <row r="7" spans="1:12" s="42" customFormat="1" ht="37.5" customHeight="1" x14ac:dyDescent="0.2">
      <c r="A7" s="52"/>
      <c r="B7" s="52"/>
      <c r="C7" s="52"/>
      <c r="D7" s="341" t="s">
        <v>90</v>
      </c>
      <c r="E7" s="341"/>
      <c r="F7" s="341"/>
      <c r="G7" s="341"/>
      <c r="H7" s="341"/>
      <c r="I7" s="341"/>
      <c r="J7" s="341"/>
      <c r="K7" s="341"/>
    </row>
    <row r="8" spans="1:12" ht="8.1" customHeight="1" x14ac:dyDescent="0.2">
      <c r="A8" s="15"/>
      <c r="B8" s="15"/>
      <c r="C8" s="15"/>
      <c r="D8" s="8"/>
      <c r="E8" s="8"/>
      <c r="F8" s="8"/>
      <c r="G8" s="8"/>
      <c r="H8" s="8"/>
      <c r="I8" s="8"/>
      <c r="J8" s="8"/>
      <c r="K8" s="8"/>
    </row>
    <row r="9" spans="1:12" ht="12.75" customHeight="1" x14ac:dyDescent="0.2">
      <c r="A9" s="53"/>
      <c r="B9" s="52" t="s">
        <v>183</v>
      </c>
      <c r="C9" s="54" t="s">
        <v>214</v>
      </c>
      <c r="D9" s="8">
        <v>66897</v>
      </c>
      <c r="E9" s="8">
        <v>6190</v>
      </c>
      <c r="F9" s="8">
        <v>25779</v>
      </c>
      <c r="G9" s="8">
        <v>4408</v>
      </c>
      <c r="H9" s="8">
        <v>3034</v>
      </c>
      <c r="I9" s="8">
        <v>2106</v>
      </c>
      <c r="J9" s="8">
        <v>9397</v>
      </c>
      <c r="K9" s="6">
        <v>169409</v>
      </c>
    </row>
    <row r="10" spans="1:12" ht="21" customHeight="1" x14ac:dyDescent="0.2">
      <c r="A10" s="52">
        <v>50</v>
      </c>
      <c r="B10" s="56" t="s">
        <v>164</v>
      </c>
      <c r="C10" s="54">
        <v>100</v>
      </c>
      <c r="D10" s="8">
        <v>235411</v>
      </c>
      <c r="E10" s="8">
        <v>23018</v>
      </c>
      <c r="F10" s="8">
        <v>106255</v>
      </c>
      <c r="G10" s="8">
        <v>11987</v>
      </c>
      <c r="H10" s="8">
        <v>12427</v>
      </c>
      <c r="I10" s="8">
        <v>5536</v>
      </c>
      <c r="J10" s="8">
        <v>30946</v>
      </c>
      <c r="K10" s="6">
        <v>556276</v>
      </c>
      <c r="L10" s="6"/>
    </row>
    <row r="11" spans="1:12" ht="21" customHeight="1" x14ac:dyDescent="0.2">
      <c r="A11" s="52">
        <v>100</v>
      </c>
      <c r="B11" s="56" t="s">
        <v>164</v>
      </c>
      <c r="C11" s="54">
        <v>150</v>
      </c>
      <c r="D11" s="8">
        <v>145771</v>
      </c>
      <c r="E11" s="8">
        <v>15286</v>
      </c>
      <c r="F11" s="8">
        <v>54785</v>
      </c>
      <c r="G11" s="8">
        <v>6953</v>
      </c>
      <c r="H11" s="8">
        <v>15299</v>
      </c>
      <c r="I11" s="8">
        <v>2945</v>
      </c>
      <c r="J11" s="8">
        <v>33332</v>
      </c>
      <c r="K11" s="6">
        <v>371838</v>
      </c>
      <c r="L11" s="6"/>
    </row>
    <row r="12" spans="1:12" ht="21" customHeight="1" x14ac:dyDescent="0.2">
      <c r="A12" s="52">
        <v>150</v>
      </c>
      <c r="B12" s="56" t="s">
        <v>164</v>
      </c>
      <c r="C12" s="54">
        <v>200</v>
      </c>
      <c r="D12" s="8">
        <v>149403</v>
      </c>
      <c r="E12" s="8">
        <v>13501</v>
      </c>
      <c r="F12" s="8">
        <v>61498</v>
      </c>
      <c r="G12" s="8">
        <v>9545</v>
      </c>
      <c r="H12" s="8">
        <v>11105</v>
      </c>
      <c r="I12" s="8">
        <v>3707</v>
      </c>
      <c r="J12" s="8">
        <v>35524</v>
      </c>
      <c r="K12" s="6">
        <v>422909</v>
      </c>
      <c r="L12" s="6"/>
    </row>
    <row r="13" spans="1:12" ht="21" customHeight="1" x14ac:dyDescent="0.2">
      <c r="A13" s="52">
        <v>200</v>
      </c>
      <c r="B13" s="56" t="s">
        <v>164</v>
      </c>
      <c r="C13" s="54">
        <v>250</v>
      </c>
      <c r="D13" s="8">
        <v>221953</v>
      </c>
      <c r="E13" s="8">
        <v>16720</v>
      </c>
      <c r="F13" s="8">
        <v>90462</v>
      </c>
      <c r="G13" s="8">
        <v>14123</v>
      </c>
      <c r="H13" s="8">
        <v>30817</v>
      </c>
      <c r="I13" s="8">
        <v>4294</v>
      </c>
      <c r="J13" s="8">
        <v>67663</v>
      </c>
      <c r="K13" s="6">
        <v>584881</v>
      </c>
      <c r="L13" s="6"/>
    </row>
    <row r="14" spans="1:12" ht="21" customHeight="1" x14ac:dyDescent="0.2">
      <c r="A14" s="52">
        <v>250</v>
      </c>
      <c r="B14" s="56" t="s">
        <v>164</v>
      </c>
      <c r="C14" s="54">
        <v>300</v>
      </c>
      <c r="D14" s="8">
        <v>148461</v>
      </c>
      <c r="E14" s="8">
        <v>7841</v>
      </c>
      <c r="F14" s="8">
        <v>70123</v>
      </c>
      <c r="G14" s="8">
        <v>10682</v>
      </c>
      <c r="H14" s="8">
        <v>15005</v>
      </c>
      <c r="I14" s="8">
        <v>2619</v>
      </c>
      <c r="J14" s="8">
        <v>43621</v>
      </c>
      <c r="K14" s="6">
        <v>381543</v>
      </c>
      <c r="L14" s="6"/>
    </row>
    <row r="15" spans="1:12" ht="21" customHeight="1" x14ac:dyDescent="0.2">
      <c r="A15" s="52">
        <v>300</v>
      </c>
      <c r="B15" s="56" t="s">
        <v>164</v>
      </c>
      <c r="C15" s="54">
        <v>400</v>
      </c>
      <c r="D15" s="8">
        <v>407197</v>
      </c>
      <c r="E15" s="8">
        <v>29430</v>
      </c>
      <c r="F15" s="8">
        <v>202931</v>
      </c>
      <c r="G15" s="8">
        <v>24341</v>
      </c>
      <c r="H15" s="8">
        <v>27400</v>
      </c>
      <c r="I15" s="8">
        <v>12478</v>
      </c>
      <c r="J15" s="8">
        <v>146316</v>
      </c>
      <c r="K15" s="6">
        <v>1031337</v>
      </c>
      <c r="L15" s="6"/>
    </row>
    <row r="16" spans="1:12" ht="21" customHeight="1" x14ac:dyDescent="0.2">
      <c r="A16" s="52">
        <v>400</v>
      </c>
      <c r="B16" s="56" t="s">
        <v>164</v>
      </c>
      <c r="C16" s="54">
        <v>500</v>
      </c>
      <c r="D16" s="8">
        <v>546984</v>
      </c>
      <c r="E16" s="8">
        <v>37756</v>
      </c>
      <c r="F16" s="8">
        <v>270743</v>
      </c>
      <c r="G16" s="8">
        <v>29591</v>
      </c>
      <c r="H16" s="8">
        <v>40337</v>
      </c>
      <c r="I16" s="8">
        <v>11384</v>
      </c>
      <c r="J16" s="8">
        <v>189050</v>
      </c>
      <c r="K16" s="6">
        <v>1407265</v>
      </c>
      <c r="L16" s="6"/>
    </row>
    <row r="17" spans="1:12" ht="21" customHeight="1" x14ac:dyDescent="0.2">
      <c r="A17" s="52">
        <v>500</v>
      </c>
      <c r="B17" s="56" t="s">
        <v>164</v>
      </c>
      <c r="C17" s="54">
        <v>600</v>
      </c>
      <c r="D17" s="8">
        <v>392806</v>
      </c>
      <c r="E17" s="8">
        <v>29278</v>
      </c>
      <c r="F17" s="8">
        <v>201060</v>
      </c>
      <c r="G17" s="8">
        <v>18804</v>
      </c>
      <c r="H17" s="8">
        <v>31003</v>
      </c>
      <c r="I17" s="8">
        <v>5744</v>
      </c>
      <c r="J17" s="8">
        <v>142041</v>
      </c>
      <c r="K17" s="6">
        <v>960208</v>
      </c>
      <c r="L17" s="6"/>
    </row>
    <row r="18" spans="1:12" ht="21" customHeight="1" x14ac:dyDescent="0.2">
      <c r="A18" s="52">
        <v>600</v>
      </c>
      <c r="B18" s="56" t="s">
        <v>164</v>
      </c>
      <c r="C18" s="54">
        <v>800</v>
      </c>
      <c r="D18" s="8">
        <v>430699</v>
      </c>
      <c r="E18" s="8">
        <v>29880</v>
      </c>
      <c r="F18" s="8">
        <v>214973</v>
      </c>
      <c r="G18" s="8">
        <v>25347</v>
      </c>
      <c r="H18" s="8">
        <v>34205</v>
      </c>
      <c r="I18" s="8">
        <v>16886</v>
      </c>
      <c r="J18" s="8">
        <v>222665</v>
      </c>
      <c r="K18" s="6">
        <v>1164537</v>
      </c>
      <c r="L18" s="6"/>
    </row>
    <row r="19" spans="1:12" ht="21" customHeight="1" x14ac:dyDescent="0.2">
      <c r="A19" s="52">
        <v>800</v>
      </c>
      <c r="B19" s="56" t="s">
        <v>164</v>
      </c>
      <c r="C19" s="54" t="s">
        <v>165</v>
      </c>
      <c r="D19" s="8">
        <v>318717</v>
      </c>
      <c r="E19" s="8">
        <v>29596</v>
      </c>
      <c r="F19" s="8">
        <v>156599</v>
      </c>
      <c r="G19" s="8">
        <v>14127</v>
      </c>
      <c r="H19" s="8">
        <v>34766</v>
      </c>
      <c r="I19" s="8">
        <v>17118</v>
      </c>
      <c r="J19" s="8">
        <v>111175</v>
      </c>
      <c r="K19" s="6">
        <v>637377</v>
      </c>
      <c r="L19" s="6"/>
    </row>
    <row r="20" spans="1:12" s="15" customFormat="1" ht="21" customHeight="1" x14ac:dyDescent="0.2">
      <c r="A20" s="53" t="s">
        <v>165</v>
      </c>
      <c r="B20" s="57" t="s">
        <v>166</v>
      </c>
      <c r="C20" s="58"/>
      <c r="D20" s="8">
        <v>1897607</v>
      </c>
      <c r="E20" s="8">
        <v>77733</v>
      </c>
      <c r="F20" s="8">
        <v>1124647</v>
      </c>
      <c r="G20" s="8">
        <v>98124</v>
      </c>
      <c r="H20" s="8">
        <v>186869</v>
      </c>
      <c r="I20" s="8">
        <v>30413</v>
      </c>
      <c r="J20" s="8">
        <v>1562042</v>
      </c>
      <c r="K20" s="6">
        <v>3424099</v>
      </c>
      <c r="L20" s="6"/>
    </row>
    <row r="21" spans="1:12" s="15" customFormat="1" ht="21" customHeight="1" x14ac:dyDescent="0.2">
      <c r="A21" s="62" t="s">
        <v>4</v>
      </c>
      <c r="B21" s="9"/>
      <c r="C21" s="63"/>
      <c r="D21" s="9">
        <v>4961905</v>
      </c>
      <c r="E21" s="9">
        <v>316227</v>
      </c>
      <c r="F21" s="9">
        <v>2579853</v>
      </c>
      <c r="G21" s="9">
        <v>268032</v>
      </c>
      <c r="H21" s="9">
        <v>442268</v>
      </c>
      <c r="I21" s="9">
        <v>115227</v>
      </c>
      <c r="J21" s="9">
        <v>2593775</v>
      </c>
      <c r="K21" s="7">
        <v>11111679</v>
      </c>
      <c r="L21" s="6"/>
    </row>
    <row r="22" spans="1:12" s="42" customFormat="1" ht="37.5" customHeight="1" x14ac:dyDescent="0.2">
      <c r="A22" s="52"/>
      <c r="B22" s="52"/>
      <c r="C22" s="52"/>
      <c r="D22" s="364" t="s">
        <v>91</v>
      </c>
      <c r="E22" s="364"/>
      <c r="F22" s="364"/>
      <c r="G22" s="364"/>
      <c r="H22" s="364"/>
      <c r="I22" s="364"/>
      <c r="J22" s="364"/>
      <c r="K22" s="364"/>
    </row>
    <row r="23" spans="1:12" ht="8.1" customHeight="1" x14ac:dyDescent="0.2">
      <c r="A23" s="15"/>
      <c r="B23" s="15"/>
      <c r="C23" s="15"/>
      <c r="D23" s="8"/>
      <c r="E23" s="8"/>
      <c r="F23" s="8"/>
      <c r="G23" s="8"/>
      <c r="H23" s="8"/>
      <c r="I23" s="8"/>
      <c r="J23" s="8"/>
      <c r="K23" s="8"/>
    </row>
    <row r="24" spans="1:12" ht="12.75" customHeight="1" x14ac:dyDescent="0.2">
      <c r="A24" s="53"/>
      <c r="B24" s="52" t="s">
        <v>183</v>
      </c>
      <c r="C24" s="54" t="s">
        <v>214</v>
      </c>
      <c r="D24" s="55">
        <v>2232.281099839829</v>
      </c>
      <c r="E24" s="55">
        <v>206.55365723438334</v>
      </c>
      <c r="F24" s="55">
        <v>860.21756540309661</v>
      </c>
      <c r="G24" s="55">
        <v>147.09022957821676</v>
      </c>
      <c r="H24" s="55">
        <v>101.24132407901762</v>
      </c>
      <c r="I24" s="55">
        <v>70.274959957287777</v>
      </c>
      <c r="J24" s="55">
        <v>313.56780565936998</v>
      </c>
      <c r="K24" s="55">
        <v>5652.9965296316068</v>
      </c>
    </row>
    <row r="25" spans="1:12" ht="21" customHeight="1" x14ac:dyDescent="0.2">
      <c r="A25" s="52">
        <v>50</v>
      </c>
      <c r="B25" s="56" t="s">
        <v>164</v>
      </c>
      <c r="C25" s="54">
        <v>100</v>
      </c>
      <c r="D25" s="55">
        <v>2510.7828498293516</v>
      </c>
      <c r="E25" s="55">
        <v>245.49914675767917</v>
      </c>
      <c r="F25" s="55">
        <v>1133.2657849829352</v>
      </c>
      <c r="G25" s="55">
        <v>127.84769624573379</v>
      </c>
      <c r="H25" s="55">
        <v>132.54052901023891</v>
      </c>
      <c r="I25" s="55">
        <v>59.044368600682596</v>
      </c>
      <c r="J25" s="55">
        <v>330.05546075085323</v>
      </c>
      <c r="K25" s="55">
        <v>5932.977815699659</v>
      </c>
    </row>
    <row r="26" spans="1:12" ht="21" customHeight="1" x14ac:dyDescent="0.2">
      <c r="A26" s="52">
        <v>100</v>
      </c>
      <c r="B26" s="56" t="s">
        <v>164</v>
      </c>
      <c r="C26" s="54">
        <v>150</v>
      </c>
      <c r="D26" s="55">
        <v>2027.356679925454</v>
      </c>
      <c r="E26" s="55">
        <v>212.59492086451002</v>
      </c>
      <c r="F26" s="55">
        <v>761.93986259074848</v>
      </c>
      <c r="G26" s="55">
        <v>96.701065338933546</v>
      </c>
      <c r="H26" s="55">
        <v>212.7757225111958</v>
      </c>
      <c r="I26" s="55">
        <v>40.958526883814081</v>
      </c>
      <c r="J26" s="55">
        <v>463.57542210230594</v>
      </c>
      <c r="K26" s="55">
        <v>5171.4555923340104</v>
      </c>
    </row>
    <row r="27" spans="1:12" ht="21" customHeight="1" x14ac:dyDescent="0.2">
      <c r="A27" s="52">
        <v>150</v>
      </c>
      <c r="B27" s="56" t="s">
        <v>164</v>
      </c>
      <c r="C27" s="54">
        <v>200</v>
      </c>
      <c r="D27" s="55">
        <v>1360.4971998360879</v>
      </c>
      <c r="E27" s="55">
        <v>122.94313163046942</v>
      </c>
      <c r="F27" s="55">
        <v>560.01456995856665</v>
      </c>
      <c r="G27" s="55">
        <v>86.918909074352314</v>
      </c>
      <c r="H27" s="55">
        <v>101.12461867686564</v>
      </c>
      <c r="I27" s="55">
        <v>33.756772754177483</v>
      </c>
      <c r="J27" s="55">
        <v>323.48950507671992</v>
      </c>
      <c r="K27" s="55">
        <v>3851.1041296726312</v>
      </c>
    </row>
    <row r="28" spans="1:12" ht="21" customHeight="1" x14ac:dyDescent="0.2">
      <c r="A28" s="52">
        <v>200</v>
      </c>
      <c r="B28" s="56" t="s">
        <v>164</v>
      </c>
      <c r="C28" s="54">
        <v>250</v>
      </c>
      <c r="D28" s="55">
        <v>1581.8983949596602</v>
      </c>
      <c r="E28" s="55">
        <v>119.16640533683041</v>
      </c>
      <c r="F28" s="55">
        <v>644.73871767825074</v>
      </c>
      <c r="G28" s="55">
        <v>100.65712575191721</v>
      </c>
      <c r="H28" s="55">
        <v>219.63822447757789</v>
      </c>
      <c r="I28" s="55">
        <v>30.604099552413263</v>
      </c>
      <c r="J28" s="55">
        <v>482.246201214471</v>
      </c>
      <c r="K28" s="55">
        <v>4168.5506172135583</v>
      </c>
    </row>
    <row r="29" spans="1:12" ht="21" customHeight="1" x14ac:dyDescent="0.2">
      <c r="A29" s="52">
        <v>250</v>
      </c>
      <c r="B29" s="56" t="s">
        <v>164</v>
      </c>
      <c r="C29" s="54">
        <v>300</v>
      </c>
      <c r="D29" s="55">
        <v>2023.3737205784143</v>
      </c>
      <c r="E29" s="55">
        <v>106.86492306434246</v>
      </c>
      <c r="F29" s="55">
        <v>955.70577732953541</v>
      </c>
      <c r="G29" s="55">
        <v>145.58488817412399</v>
      </c>
      <c r="H29" s="55">
        <v>204.5030188216374</v>
      </c>
      <c r="I29" s="55">
        <v>35.694328976599024</v>
      </c>
      <c r="J29" s="55">
        <v>594.51024218718055</v>
      </c>
      <c r="K29" s="55">
        <v>5200.0463385714093</v>
      </c>
    </row>
    <row r="30" spans="1:12" ht="21" customHeight="1" x14ac:dyDescent="0.2">
      <c r="A30" s="52">
        <v>300</v>
      </c>
      <c r="B30" s="56" t="s">
        <v>164</v>
      </c>
      <c r="C30" s="54">
        <v>400</v>
      </c>
      <c r="D30" s="55">
        <v>1750.8728629906093</v>
      </c>
      <c r="E30" s="55">
        <v>126.54363454989509</v>
      </c>
      <c r="F30" s="55">
        <v>872.56630318874477</v>
      </c>
      <c r="G30" s="55">
        <v>104.66186233703691</v>
      </c>
      <c r="H30" s="55">
        <v>117.81500464380311</v>
      </c>
      <c r="I30" s="55">
        <v>53.653125107495441</v>
      </c>
      <c r="J30" s="55">
        <v>629.13212479790855</v>
      </c>
      <c r="K30" s="55">
        <v>4434.5610746104367</v>
      </c>
    </row>
    <row r="31" spans="1:12" ht="21" customHeight="1" x14ac:dyDescent="0.2">
      <c r="A31" s="52">
        <v>400</v>
      </c>
      <c r="B31" s="56" t="s">
        <v>164</v>
      </c>
      <c r="C31" s="54">
        <v>500</v>
      </c>
      <c r="D31" s="55">
        <v>1995.8549222797928</v>
      </c>
      <c r="E31" s="55">
        <v>137.76545282055025</v>
      </c>
      <c r="F31" s="55">
        <v>987.89681091731734</v>
      </c>
      <c r="G31" s="55">
        <v>107.9727067065606</v>
      </c>
      <c r="H31" s="55">
        <v>147.18309859154928</v>
      </c>
      <c r="I31" s="55">
        <v>41.538349266583957</v>
      </c>
      <c r="J31" s="55">
        <v>689.81244982850467</v>
      </c>
      <c r="K31" s="55">
        <v>5134.8792235276951</v>
      </c>
    </row>
    <row r="32" spans="1:12" ht="21" customHeight="1" x14ac:dyDescent="0.2">
      <c r="A32" s="52">
        <v>500</v>
      </c>
      <c r="B32" s="56" t="s">
        <v>164</v>
      </c>
      <c r="C32" s="54">
        <v>600</v>
      </c>
      <c r="D32" s="55">
        <v>1756.6252560215371</v>
      </c>
      <c r="E32" s="55">
        <v>130.93097927678946</v>
      </c>
      <c r="F32" s="55">
        <v>899.13869435724064</v>
      </c>
      <c r="G32" s="55">
        <v>84.091335962864576</v>
      </c>
      <c r="H32" s="55">
        <v>138.64516532954107</v>
      </c>
      <c r="I32" s="55">
        <v>25.687121557684225</v>
      </c>
      <c r="J32" s="55">
        <v>635.20620354718403</v>
      </c>
      <c r="K32" s="55">
        <v>4294.0424123713183</v>
      </c>
    </row>
    <row r="33" spans="1:11" ht="21" customHeight="1" x14ac:dyDescent="0.2">
      <c r="A33" s="52">
        <v>600</v>
      </c>
      <c r="B33" s="56" t="s">
        <v>164</v>
      </c>
      <c r="C33" s="54">
        <v>800</v>
      </c>
      <c r="D33" s="55">
        <v>1631.9672317497366</v>
      </c>
      <c r="E33" s="55">
        <v>113.21870003107072</v>
      </c>
      <c r="F33" s="55">
        <v>814.55701478511935</v>
      </c>
      <c r="G33" s="55">
        <v>96.042650257280783</v>
      </c>
      <c r="H33" s="55">
        <v>129.6066142758626</v>
      </c>
      <c r="I33" s="55">
        <v>63.982964147411657</v>
      </c>
      <c r="J33" s="55">
        <v>843.70287290556769</v>
      </c>
      <c r="K33" s="55">
        <v>4412.5624256386554</v>
      </c>
    </row>
    <row r="34" spans="1:11" ht="21" customHeight="1" x14ac:dyDescent="0.2">
      <c r="A34" s="52">
        <v>800</v>
      </c>
      <c r="B34" s="56" t="s">
        <v>164</v>
      </c>
      <c r="C34" s="54" t="s">
        <v>165</v>
      </c>
      <c r="D34" s="55">
        <v>2741.0385634180743</v>
      </c>
      <c r="E34" s="55">
        <v>254.53231965323886</v>
      </c>
      <c r="F34" s="55">
        <v>1346.7869551756166</v>
      </c>
      <c r="G34" s="55">
        <v>121.49540747875744</v>
      </c>
      <c r="H34" s="55">
        <v>298.99549348102789</v>
      </c>
      <c r="I34" s="55">
        <v>147.21868657332553</v>
      </c>
      <c r="J34" s="55">
        <v>956.13024183838456</v>
      </c>
      <c r="K34" s="55">
        <v>5481.5869138945272</v>
      </c>
    </row>
    <row r="35" spans="1:11" ht="21" customHeight="1" x14ac:dyDescent="0.2">
      <c r="A35" s="53" t="s">
        <v>165</v>
      </c>
      <c r="B35" s="57" t="s">
        <v>166</v>
      </c>
      <c r="C35" s="54"/>
      <c r="D35" s="55">
        <v>3637.7015240103519</v>
      </c>
      <c r="E35" s="55">
        <v>149.01370650819516</v>
      </c>
      <c r="F35" s="55">
        <v>2155.9417233777435</v>
      </c>
      <c r="G35" s="55">
        <v>188.10313428544043</v>
      </c>
      <c r="H35" s="55">
        <v>358.22678040831977</v>
      </c>
      <c r="I35" s="55">
        <v>58.301543180293301</v>
      </c>
      <c r="J35" s="55">
        <v>2994.425381002588</v>
      </c>
      <c r="K35" s="55">
        <v>6563.977762867823</v>
      </c>
    </row>
    <row r="36" spans="1:11" s="60" customFormat="1" ht="21.75" customHeight="1" x14ac:dyDescent="0.2">
      <c r="A36" s="62" t="s">
        <v>4</v>
      </c>
      <c r="B36" s="9"/>
      <c r="C36" s="63"/>
      <c r="D36" s="59">
        <v>2306.5700386527551</v>
      </c>
      <c r="E36" s="59">
        <v>146.99993724447461</v>
      </c>
      <c r="F36" s="59">
        <v>1199.2594848003794</v>
      </c>
      <c r="G36" s="59">
        <v>124.59621467967953</v>
      </c>
      <c r="H36" s="59">
        <v>205.59082002877457</v>
      </c>
      <c r="I36" s="59">
        <v>53.563932772562353</v>
      </c>
      <c r="J36" s="59">
        <v>1205.7312064633543</v>
      </c>
      <c r="K36" s="59">
        <v>5165.3278046490223</v>
      </c>
    </row>
    <row r="38" spans="1:11" x14ac:dyDescent="0.2">
      <c r="D38" s="64"/>
      <c r="E38" s="64"/>
      <c r="F38" s="64"/>
      <c r="G38" s="64"/>
      <c r="H38" s="64"/>
      <c r="I38" s="64"/>
      <c r="J38" s="64"/>
      <c r="K38" s="64"/>
    </row>
    <row r="44" spans="1:11" x14ac:dyDescent="0.2">
      <c r="D44" s="64"/>
      <c r="E44" s="64"/>
      <c r="F44" s="64"/>
      <c r="G44" s="64"/>
      <c r="H44" s="64"/>
      <c r="I44" s="64"/>
      <c r="J44" s="64"/>
      <c r="K44" s="64"/>
    </row>
  </sheetData>
  <mergeCells count="10">
    <mergeCell ref="D22:K22"/>
    <mergeCell ref="K3:K5"/>
    <mergeCell ref="D4:D5"/>
    <mergeCell ref="E4:H4"/>
    <mergeCell ref="I4:I5"/>
    <mergeCell ref="A3:C6"/>
    <mergeCell ref="D6:K6"/>
    <mergeCell ref="D3:I3"/>
    <mergeCell ref="J3:J5"/>
    <mergeCell ref="D7:K7"/>
  </mergeCells>
  <phoneticPr fontId="1" type="noConversion"/>
  <conditionalFormatting sqref="D8:K21 D23:K23 L10:L21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D24:K36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45"/>
  <sheetViews>
    <sheetView zoomScaleNormal="100" workbookViewId="0">
      <pane ySplit="6" topLeftCell="A7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4.5703125" style="13" customWidth="1"/>
    <col min="2" max="2" width="4.140625" style="13" customWidth="1"/>
    <col min="3" max="3" width="6" style="13" customWidth="1"/>
    <col min="4" max="4" width="10" style="13" customWidth="1"/>
    <col min="5" max="5" width="9.7109375" style="13" customWidth="1"/>
    <col min="6" max="7" width="10" style="13" customWidth="1"/>
    <col min="8" max="10" width="9.28515625" style="13" customWidth="1"/>
    <col min="11" max="11" width="9.7109375" style="13" customWidth="1"/>
    <col min="12" max="16384" width="11.42578125" style="13"/>
  </cols>
  <sheetData>
    <row r="1" spans="1:11" s="78" customFormat="1" ht="16.5" customHeight="1" x14ac:dyDescent="0.15">
      <c r="D1" s="30"/>
      <c r="E1" s="30"/>
      <c r="F1" s="30"/>
      <c r="G1" s="30"/>
      <c r="H1" s="30"/>
      <c r="I1" s="30"/>
      <c r="J1" s="30"/>
      <c r="K1" s="127"/>
    </row>
    <row r="2" spans="1:11" s="163" customFormat="1" ht="14.85" customHeight="1" x14ac:dyDescent="0.2">
      <c r="A2" s="51" t="s">
        <v>394</v>
      </c>
      <c r="D2" s="164"/>
      <c r="E2" s="164"/>
      <c r="F2" s="164"/>
      <c r="G2" s="165"/>
      <c r="H2" s="165"/>
      <c r="I2" s="165"/>
      <c r="J2" s="165"/>
      <c r="K2" s="165"/>
    </row>
    <row r="3" spans="1:11" ht="16.5" customHeight="1" x14ac:dyDescent="0.2">
      <c r="A3" s="365" t="s">
        <v>197</v>
      </c>
      <c r="B3" s="365"/>
      <c r="C3" s="365"/>
      <c r="D3" s="372" t="s">
        <v>83</v>
      </c>
      <c r="E3" s="368" t="s">
        <v>84</v>
      </c>
      <c r="F3" s="368" t="s">
        <v>85</v>
      </c>
      <c r="G3" s="374" t="s">
        <v>86</v>
      </c>
      <c r="H3" s="375"/>
      <c r="I3" s="375"/>
      <c r="J3" s="375"/>
      <c r="K3" s="375"/>
    </row>
    <row r="4" spans="1:11" ht="15" customHeight="1" x14ac:dyDescent="0.2">
      <c r="A4" s="366"/>
      <c r="B4" s="366"/>
      <c r="C4" s="366"/>
      <c r="D4" s="373"/>
      <c r="E4" s="369"/>
      <c r="F4" s="369"/>
      <c r="G4" s="376" t="s">
        <v>87</v>
      </c>
      <c r="H4" s="313" t="s">
        <v>9</v>
      </c>
      <c r="I4" s="377"/>
      <c r="J4" s="377"/>
      <c r="K4" s="377"/>
    </row>
    <row r="5" spans="1:11" ht="39" customHeight="1" x14ac:dyDescent="0.2">
      <c r="A5" s="366"/>
      <c r="B5" s="366"/>
      <c r="C5" s="366"/>
      <c r="D5" s="373"/>
      <c r="E5" s="369"/>
      <c r="F5" s="369"/>
      <c r="G5" s="369"/>
      <c r="H5" s="23" t="s">
        <v>88</v>
      </c>
      <c r="I5" s="23" t="s">
        <v>102</v>
      </c>
      <c r="J5" s="23" t="s">
        <v>184</v>
      </c>
      <c r="K5" s="61" t="s">
        <v>185</v>
      </c>
    </row>
    <row r="6" spans="1:11" ht="15" customHeight="1" x14ac:dyDescent="0.2">
      <c r="A6" s="367"/>
      <c r="B6" s="367"/>
      <c r="C6" s="367"/>
      <c r="D6" s="370" t="s">
        <v>89</v>
      </c>
      <c r="E6" s="371"/>
      <c r="F6" s="371"/>
      <c r="G6" s="371"/>
      <c r="H6" s="371"/>
      <c r="I6" s="371"/>
      <c r="J6" s="371"/>
      <c r="K6" s="371"/>
    </row>
    <row r="7" spans="1:11" s="42" customFormat="1" ht="37.5" customHeight="1" x14ac:dyDescent="0.2">
      <c r="A7" s="52"/>
      <c r="B7" s="52"/>
      <c r="C7" s="52"/>
      <c r="D7" s="364" t="s">
        <v>92</v>
      </c>
      <c r="E7" s="364"/>
      <c r="F7" s="364"/>
      <c r="G7" s="364"/>
      <c r="H7" s="364"/>
      <c r="I7" s="364"/>
      <c r="J7" s="364"/>
      <c r="K7" s="364"/>
    </row>
    <row r="8" spans="1:11" ht="8.1" customHeight="1" x14ac:dyDescent="0.2">
      <c r="A8" s="15"/>
      <c r="B8" s="15"/>
      <c r="C8" s="15"/>
      <c r="D8" s="8"/>
      <c r="E8" s="8"/>
      <c r="F8" s="8"/>
      <c r="G8" s="8"/>
      <c r="H8" s="8"/>
      <c r="I8" s="8"/>
      <c r="J8" s="8"/>
      <c r="K8" s="8"/>
    </row>
    <row r="9" spans="1:11" ht="12.75" customHeight="1" x14ac:dyDescent="0.2">
      <c r="A9" s="53"/>
      <c r="B9" s="52" t="s">
        <v>183</v>
      </c>
      <c r="C9" s="54" t="s">
        <v>214</v>
      </c>
      <c r="D9" s="65">
        <v>138501.93648334625</v>
      </c>
      <c r="E9" s="65">
        <v>121.61115414407436</v>
      </c>
      <c r="F9" s="65">
        <v>138380.32532920217</v>
      </c>
      <c r="G9" s="65">
        <v>84931.835786212236</v>
      </c>
      <c r="H9" s="65">
        <v>19903.175832687837</v>
      </c>
      <c r="I9" s="65">
        <v>25618.900077459333</v>
      </c>
      <c r="J9" s="65">
        <v>14045.70100697134</v>
      </c>
      <c r="K9" s="65">
        <v>7905.499612703331</v>
      </c>
    </row>
    <row r="10" spans="1:11" ht="21" customHeight="1" x14ac:dyDescent="0.2">
      <c r="A10" s="52">
        <v>50</v>
      </c>
      <c r="B10" s="56" t="s">
        <v>164</v>
      </c>
      <c r="C10" s="54">
        <v>100</v>
      </c>
      <c r="D10" s="65">
        <v>172814.30253090052</v>
      </c>
      <c r="E10" s="65">
        <v>821.07121836374336</v>
      </c>
      <c r="F10" s="65">
        <v>171993.23131253678</v>
      </c>
      <c r="G10" s="65">
        <v>101084.7557386698</v>
      </c>
      <c r="H10" s="65">
        <v>27524.720423778694</v>
      </c>
      <c r="I10" s="65">
        <v>33411.124190700415</v>
      </c>
      <c r="J10" s="65">
        <v>13515.008828722777</v>
      </c>
      <c r="K10" s="65">
        <v>8972.6309593878759</v>
      </c>
    </row>
    <row r="11" spans="1:11" ht="21" customHeight="1" x14ac:dyDescent="0.2">
      <c r="A11" s="52">
        <v>100</v>
      </c>
      <c r="B11" s="56" t="s">
        <v>164</v>
      </c>
      <c r="C11" s="54">
        <v>150</v>
      </c>
      <c r="D11" s="65">
        <v>142414.76274165203</v>
      </c>
      <c r="E11" s="65">
        <v>506.85413005272409</v>
      </c>
      <c r="F11" s="65">
        <v>141907.9086115993</v>
      </c>
      <c r="G11" s="65">
        <v>89634.797891036913</v>
      </c>
      <c r="H11" s="65">
        <v>26024.956063268892</v>
      </c>
      <c r="I11" s="65">
        <v>29807.029876977154</v>
      </c>
      <c r="J11" s="65">
        <v>12199.648506151143</v>
      </c>
      <c r="K11" s="65">
        <v>8646.3971880492099</v>
      </c>
    </row>
    <row r="12" spans="1:11" ht="21" customHeight="1" x14ac:dyDescent="0.2">
      <c r="A12" s="52">
        <v>150</v>
      </c>
      <c r="B12" s="56" t="s">
        <v>164</v>
      </c>
      <c r="C12" s="54">
        <v>200</v>
      </c>
      <c r="D12" s="65">
        <v>156836.81149503935</v>
      </c>
      <c r="E12" s="65">
        <v>997.60520013684572</v>
      </c>
      <c r="F12" s="65">
        <v>155839.20629490248</v>
      </c>
      <c r="G12" s="65">
        <v>103458.43311666096</v>
      </c>
      <c r="H12" s="65">
        <v>33463.222716387274</v>
      </c>
      <c r="I12" s="65">
        <v>32594.252480328429</v>
      </c>
      <c r="J12" s="65">
        <v>10372.562435853575</v>
      </c>
      <c r="K12" s="65">
        <v>12194.320903181662</v>
      </c>
    </row>
    <row r="13" spans="1:11" ht="21" customHeight="1" x14ac:dyDescent="0.2">
      <c r="A13" s="52">
        <v>200</v>
      </c>
      <c r="B13" s="56" t="s">
        <v>164</v>
      </c>
      <c r="C13" s="54">
        <v>250</v>
      </c>
      <c r="D13" s="65">
        <v>211453.01360985095</v>
      </c>
      <c r="E13" s="65">
        <v>1747.2456254050551</v>
      </c>
      <c r="F13" s="65">
        <v>209706.09202851588</v>
      </c>
      <c r="G13" s="65">
        <v>136392.09332469216</v>
      </c>
      <c r="H13" s="65">
        <v>43229.09915748542</v>
      </c>
      <c r="I13" s="65">
        <v>45151.00453661698</v>
      </c>
      <c r="J13" s="65">
        <v>13382.696046662346</v>
      </c>
      <c r="K13" s="65">
        <v>15338.626053143227</v>
      </c>
    </row>
    <row r="14" spans="1:11" ht="21" customHeight="1" x14ac:dyDescent="0.2">
      <c r="A14" s="52">
        <v>250</v>
      </c>
      <c r="B14" s="56" t="s">
        <v>164</v>
      </c>
      <c r="C14" s="54">
        <v>300</v>
      </c>
      <c r="D14" s="65">
        <v>155282.6880934989</v>
      </c>
      <c r="E14" s="65">
        <v>868.51716581446306</v>
      </c>
      <c r="F14" s="65">
        <v>154414.17092768443</v>
      </c>
      <c r="G14" s="65">
        <v>99235.57341124909</v>
      </c>
      <c r="H14" s="65">
        <v>30134.769905040175</v>
      </c>
      <c r="I14" s="65">
        <v>32682.615047479911</v>
      </c>
      <c r="J14" s="65">
        <v>11462.381300219138</v>
      </c>
      <c r="K14" s="65">
        <v>11428.414901387874</v>
      </c>
    </row>
    <row r="15" spans="1:11" ht="21" customHeight="1" x14ac:dyDescent="0.2">
      <c r="A15" s="52">
        <v>300</v>
      </c>
      <c r="B15" s="56" t="s">
        <v>164</v>
      </c>
      <c r="C15" s="54">
        <v>400</v>
      </c>
      <c r="D15" s="65">
        <v>259566.45360370289</v>
      </c>
      <c r="E15" s="65">
        <v>2085.0782455366984</v>
      </c>
      <c r="F15" s="65">
        <v>257481.3753581662</v>
      </c>
      <c r="G15" s="65">
        <v>164980.82433325986</v>
      </c>
      <c r="H15" s="65">
        <v>54248.842847696716</v>
      </c>
      <c r="I15" s="65">
        <v>45446.330174123868</v>
      </c>
      <c r="J15" s="65">
        <v>18755.34494159136</v>
      </c>
      <c r="K15" s="65">
        <v>20403.570641392991</v>
      </c>
    </row>
    <row r="16" spans="1:11" ht="21" customHeight="1" x14ac:dyDescent="0.2">
      <c r="A16" s="52">
        <v>400</v>
      </c>
      <c r="B16" s="56" t="s">
        <v>164</v>
      </c>
      <c r="C16" s="54">
        <v>500</v>
      </c>
      <c r="D16" s="65">
        <v>187669.29226428404</v>
      </c>
      <c r="E16" s="65">
        <v>1321.3026099224078</v>
      </c>
      <c r="F16" s="65">
        <v>186347.98965436162</v>
      </c>
      <c r="G16" s="65">
        <v>120704.0912297202</v>
      </c>
      <c r="H16" s="65">
        <v>35414.530919351047</v>
      </c>
      <c r="I16" s="65">
        <v>42284.740183399954</v>
      </c>
      <c r="J16" s="65">
        <v>15490.947566423702</v>
      </c>
      <c r="K16" s="65">
        <v>11632.729837761581</v>
      </c>
    </row>
    <row r="17" spans="1:11" ht="21" customHeight="1" x14ac:dyDescent="0.2">
      <c r="A17" s="52">
        <v>500</v>
      </c>
      <c r="B17" s="56" t="s">
        <v>164</v>
      </c>
      <c r="C17" s="54">
        <v>600</v>
      </c>
      <c r="D17" s="65">
        <v>205643.47014925373</v>
      </c>
      <c r="E17" s="65">
        <v>1333.955223880597</v>
      </c>
      <c r="F17" s="65">
        <v>204309.70149253731</v>
      </c>
      <c r="G17" s="65">
        <v>129953.35820895522</v>
      </c>
      <c r="H17" s="65">
        <v>42207.462686567167</v>
      </c>
      <c r="I17" s="65">
        <v>39946.641791044778</v>
      </c>
      <c r="J17" s="65">
        <v>14506.529850746268</v>
      </c>
      <c r="K17" s="65">
        <v>15108.955223880597</v>
      </c>
    </row>
    <row r="18" spans="1:11" ht="21" customHeight="1" x14ac:dyDescent="0.2">
      <c r="A18" s="52">
        <v>600</v>
      </c>
      <c r="B18" s="56" t="s">
        <v>164</v>
      </c>
      <c r="C18" s="54">
        <v>800</v>
      </c>
      <c r="D18" s="65">
        <v>218079.23282502752</v>
      </c>
      <c r="E18" s="65">
        <v>1849.2375412670963</v>
      </c>
      <c r="F18" s="65">
        <v>216229.99528376042</v>
      </c>
      <c r="G18" s="65">
        <v>145865.90158780065</v>
      </c>
      <c r="H18" s="65">
        <v>46090.23738405911</v>
      </c>
      <c r="I18" s="65">
        <v>43311.743436566576</v>
      </c>
      <c r="J18" s="65">
        <v>18499.606980034587</v>
      </c>
      <c r="K18" s="65">
        <v>15754.755541581513</v>
      </c>
    </row>
    <row r="19" spans="1:11" ht="21" customHeight="1" x14ac:dyDescent="0.2">
      <c r="A19" s="52">
        <v>800</v>
      </c>
      <c r="B19" s="56" t="s">
        <v>164</v>
      </c>
      <c r="C19" s="54" t="s">
        <v>165</v>
      </c>
      <c r="D19" s="65">
        <v>283864.99810390593</v>
      </c>
      <c r="E19" s="65">
        <v>1698.5210466439135</v>
      </c>
      <c r="F19" s="65">
        <v>282166.47705726203</v>
      </c>
      <c r="G19" s="65">
        <v>154811.90747061055</v>
      </c>
      <c r="H19" s="65">
        <v>48510.049298445199</v>
      </c>
      <c r="I19" s="65">
        <v>40229.427379598026</v>
      </c>
      <c r="J19" s="65">
        <v>21061.433447098978</v>
      </c>
      <c r="K19" s="65">
        <v>15458.09632157755</v>
      </c>
    </row>
    <row r="20" spans="1:11" ht="21" customHeight="1" x14ac:dyDescent="0.2">
      <c r="A20" s="53" t="s">
        <v>165</v>
      </c>
      <c r="B20" s="57" t="s">
        <v>166</v>
      </c>
      <c r="C20" s="58"/>
      <c r="D20" s="65">
        <v>412145.89188295585</v>
      </c>
      <c r="E20" s="65">
        <v>3269.3833691519258</v>
      </c>
      <c r="F20" s="65">
        <v>408876.59117209457</v>
      </c>
      <c r="G20" s="65">
        <v>249509.75367829393</v>
      </c>
      <c r="H20" s="65">
        <v>74919.82145809225</v>
      </c>
      <c r="I20" s="65">
        <v>60740.28765085138</v>
      </c>
      <c r="J20" s="65">
        <v>48713.258389816496</v>
      </c>
      <c r="K20" s="65">
        <v>21857.414448669202</v>
      </c>
    </row>
    <row r="21" spans="1:11" ht="21" customHeight="1" x14ac:dyDescent="0.2">
      <c r="A21" s="62" t="s">
        <v>4</v>
      </c>
      <c r="B21" s="9"/>
      <c r="C21" s="63"/>
      <c r="D21" s="66">
        <v>245705.52169236285</v>
      </c>
      <c r="E21" s="66">
        <v>1769.7561850125494</v>
      </c>
      <c r="F21" s="66">
        <v>243935.7655073503</v>
      </c>
      <c r="G21" s="66">
        <v>152915.13087128004</v>
      </c>
      <c r="H21" s="66">
        <v>46756.328433130155</v>
      </c>
      <c r="I21" s="66">
        <v>43956.704912154892</v>
      </c>
      <c r="J21" s="66">
        <v>22569.541054141268</v>
      </c>
      <c r="K21" s="66">
        <v>15372.481176048763</v>
      </c>
    </row>
    <row r="22" spans="1:11" s="42" customFormat="1" ht="37.5" customHeight="1" x14ac:dyDescent="0.2">
      <c r="A22" s="52"/>
      <c r="B22" s="52"/>
      <c r="C22" s="52"/>
      <c r="D22" s="364" t="s">
        <v>93</v>
      </c>
      <c r="E22" s="364"/>
      <c r="F22" s="364"/>
      <c r="G22" s="364"/>
      <c r="H22" s="364"/>
      <c r="I22" s="364"/>
      <c r="J22" s="364"/>
      <c r="K22" s="364"/>
    </row>
    <row r="23" spans="1:11" ht="8.1" customHeight="1" x14ac:dyDescent="0.2">
      <c r="A23" s="15"/>
      <c r="B23" s="15"/>
      <c r="C23" s="15"/>
      <c r="D23" s="8"/>
      <c r="E23" s="8"/>
      <c r="F23" s="8"/>
      <c r="G23" s="8"/>
      <c r="H23" s="8"/>
      <c r="I23" s="8"/>
      <c r="J23" s="8"/>
      <c r="K23" s="8"/>
    </row>
    <row r="24" spans="1:11" ht="12.75" customHeight="1" x14ac:dyDescent="0.2">
      <c r="A24" s="53"/>
      <c r="B24" s="52" t="s">
        <v>183</v>
      </c>
      <c r="C24" s="54" t="s">
        <v>214</v>
      </c>
      <c r="D24" s="55">
        <v>591.36399415270432</v>
      </c>
      <c r="E24" s="55">
        <v>0.51924514323889903</v>
      </c>
      <c r="F24" s="55">
        <v>590.84474900946543</v>
      </c>
      <c r="G24" s="55">
        <v>362.63485490901633</v>
      </c>
      <c r="H24" s="55">
        <v>84.980916914162492</v>
      </c>
      <c r="I24" s="55">
        <v>109.38543864639075</v>
      </c>
      <c r="J24" s="55">
        <v>59.971160397139855</v>
      </c>
      <c r="K24" s="55">
        <v>33.754241604434419</v>
      </c>
    </row>
    <row r="25" spans="1:11" ht="21" customHeight="1" x14ac:dyDescent="0.2">
      <c r="A25" s="52">
        <v>50</v>
      </c>
      <c r="B25" s="56" t="s">
        <v>164</v>
      </c>
      <c r="C25" s="54">
        <v>100</v>
      </c>
      <c r="D25" s="55">
        <v>633.55828518716316</v>
      </c>
      <c r="E25" s="55">
        <v>3.0101471088022529</v>
      </c>
      <c r="F25" s="55">
        <v>630.54813807836092</v>
      </c>
      <c r="G25" s="55">
        <v>370.58902860718661</v>
      </c>
      <c r="H25" s="55">
        <v>100.90897811439638</v>
      </c>
      <c r="I25" s="55">
        <v>122.48925140122887</v>
      </c>
      <c r="J25" s="55">
        <v>49.547668754349338</v>
      </c>
      <c r="K25" s="55">
        <v>32.894758136298165</v>
      </c>
    </row>
    <row r="26" spans="1:11" ht="21" customHeight="1" x14ac:dyDescent="0.2">
      <c r="A26" s="52">
        <v>100</v>
      </c>
      <c r="B26" s="56" t="s">
        <v>164</v>
      </c>
      <c r="C26" s="54">
        <v>150</v>
      </c>
      <c r="D26" s="55">
        <v>516.20259776660873</v>
      </c>
      <c r="E26" s="55">
        <v>1.8371650072301744</v>
      </c>
      <c r="F26" s="55">
        <v>514.36543275937856</v>
      </c>
      <c r="G26" s="55">
        <v>324.89409546378226</v>
      </c>
      <c r="H26" s="55">
        <v>94.331161095928806</v>
      </c>
      <c r="I26" s="55">
        <v>108.03982647581554</v>
      </c>
      <c r="J26" s="55">
        <v>44.219364126868854</v>
      </c>
      <c r="K26" s="55">
        <v>31.340098483255936</v>
      </c>
    </row>
    <row r="27" spans="1:11" ht="21" customHeight="1" x14ac:dyDescent="0.2">
      <c r="A27" s="52">
        <v>150</v>
      </c>
      <c r="B27" s="56" t="s">
        <v>164</v>
      </c>
      <c r="C27" s="54">
        <v>200</v>
      </c>
      <c r="D27" s="55">
        <v>630.46354337140951</v>
      </c>
      <c r="E27" s="55">
        <v>4.0102428974967612</v>
      </c>
      <c r="F27" s="55">
        <v>626.4533004739128</v>
      </c>
      <c r="G27" s="55">
        <v>415.88941851477989</v>
      </c>
      <c r="H27" s="55">
        <v>134.51779442141657</v>
      </c>
      <c r="I27" s="55">
        <v>131.02464731591527</v>
      </c>
      <c r="J27" s="55">
        <v>41.696349248698318</v>
      </c>
      <c r="K27" s="55">
        <v>49.019580877357534</v>
      </c>
    </row>
    <row r="28" spans="1:11" ht="21" customHeight="1" x14ac:dyDescent="0.2">
      <c r="A28" s="52">
        <v>200</v>
      </c>
      <c r="B28" s="56" t="s">
        <v>164</v>
      </c>
      <c r="C28" s="54">
        <v>250</v>
      </c>
      <c r="D28" s="55">
        <v>789.68265973809719</v>
      </c>
      <c r="E28" s="55">
        <v>6.52518282492494</v>
      </c>
      <c r="F28" s="55">
        <v>783.15868707319169</v>
      </c>
      <c r="G28" s="55">
        <v>509.36361315056689</v>
      </c>
      <c r="H28" s="55">
        <v>161.44139739597767</v>
      </c>
      <c r="I28" s="55">
        <v>168.61885647139121</v>
      </c>
      <c r="J28" s="55">
        <v>49.978398643652653</v>
      </c>
      <c r="K28" s="55">
        <v>57.282924521109429</v>
      </c>
    </row>
    <row r="29" spans="1:11" ht="21" customHeight="1" x14ac:dyDescent="0.2">
      <c r="A29" s="52">
        <v>250</v>
      </c>
      <c r="B29" s="56" t="s">
        <v>164</v>
      </c>
      <c r="C29" s="54">
        <v>300</v>
      </c>
      <c r="D29" s="55">
        <v>559.59934979895104</v>
      </c>
      <c r="E29" s="55">
        <v>3.1299151711384443</v>
      </c>
      <c r="F29" s="55">
        <v>556.46943462781257</v>
      </c>
      <c r="G29" s="55">
        <v>357.61979032990462</v>
      </c>
      <c r="H29" s="55">
        <v>108.59805334544234</v>
      </c>
      <c r="I29" s="55">
        <v>117.77983981889136</v>
      </c>
      <c r="J29" s="55">
        <v>41.30750955887676</v>
      </c>
      <c r="K29" s="55">
        <v>41.185103288516842</v>
      </c>
    </row>
    <row r="30" spans="1:11" ht="21" customHeight="1" x14ac:dyDescent="0.2">
      <c r="A30" s="52">
        <v>300</v>
      </c>
      <c r="B30" s="56" t="s">
        <v>164</v>
      </c>
      <c r="C30" s="54">
        <v>400</v>
      </c>
      <c r="D30" s="55">
        <v>980.33344488120156</v>
      </c>
      <c r="E30" s="55">
        <v>7.8749465152945444</v>
      </c>
      <c r="F30" s="55">
        <v>972.45849836590696</v>
      </c>
      <c r="G30" s="55">
        <v>623.10139701218202</v>
      </c>
      <c r="H30" s="55">
        <v>204.8876280095032</v>
      </c>
      <c r="I30" s="55">
        <v>171.64220105587549</v>
      </c>
      <c r="J30" s="55">
        <v>70.835393639107679</v>
      </c>
      <c r="K30" s="55">
        <v>77.060430641366949</v>
      </c>
    </row>
    <row r="31" spans="1:11" ht="21" customHeight="1" x14ac:dyDescent="0.2">
      <c r="A31" s="52">
        <v>400</v>
      </c>
      <c r="B31" s="56" t="s">
        <v>164</v>
      </c>
      <c r="C31" s="54">
        <v>500</v>
      </c>
      <c r="D31" s="55">
        <v>639.78996906288057</v>
      </c>
      <c r="E31" s="55">
        <v>4.504499088399041</v>
      </c>
      <c r="F31" s="55">
        <v>635.28546997448154</v>
      </c>
      <c r="G31" s="55">
        <v>411.49655258929539</v>
      </c>
      <c r="H31" s="55">
        <v>120.73291995666639</v>
      </c>
      <c r="I31" s="55">
        <v>144.15439141568081</v>
      </c>
      <c r="J31" s="55">
        <v>52.810732883885407</v>
      </c>
      <c r="K31" s="55">
        <v>39.657547450743692</v>
      </c>
    </row>
    <row r="32" spans="1:11" ht="21" customHeight="1" x14ac:dyDescent="0.2">
      <c r="A32" s="52">
        <v>500</v>
      </c>
      <c r="B32" s="56" t="s">
        <v>164</v>
      </c>
      <c r="C32" s="54">
        <v>600</v>
      </c>
      <c r="D32" s="55">
        <v>724.49223055733205</v>
      </c>
      <c r="E32" s="55">
        <v>4.6995909712641373</v>
      </c>
      <c r="F32" s="55">
        <v>719.79329687151846</v>
      </c>
      <c r="G32" s="55">
        <v>457.83218056420071</v>
      </c>
      <c r="H32" s="55">
        <v>148.69900204350046</v>
      </c>
      <c r="I32" s="55">
        <v>140.73401695402092</v>
      </c>
      <c r="J32" s="55">
        <v>51.107230205684338</v>
      </c>
      <c r="K32" s="55">
        <v>53.229604925434252</v>
      </c>
    </row>
    <row r="33" spans="1:11" ht="21" customHeight="1" x14ac:dyDescent="0.2">
      <c r="A33" s="52">
        <v>600</v>
      </c>
      <c r="B33" s="56" t="s">
        <v>164</v>
      </c>
      <c r="C33" s="54">
        <v>800</v>
      </c>
      <c r="D33" s="55">
        <v>771.13902940685978</v>
      </c>
      <c r="E33" s="55">
        <v>6.5389960531435873</v>
      </c>
      <c r="F33" s="55">
        <v>764.60003335371619</v>
      </c>
      <c r="G33" s="55">
        <v>515.78909333481568</v>
      </c>
      <c r="H33" s="55">
        <v>162.97737506253821</v>
      </c>
      <c r="I33" s="55">
        <v>153.15248207237755</v>
      </c>
      <c r="J33" s="55">
        <v>65.415531713825118</v>
      </c>
      <c r="K33" s="55">
        <v>55.709600311301351</v>
      </c>
    </row>
    <row r="34" spans="1:11" ht="21" customHeight="1" x14ac:dyDescent="0.2">
      <c r="A34" s="52">
        <v>800</v>
      </c>
      <c r="B34" s="56" t="s">
        <v>164</v>
      </c>
      <c r="C34" s="54" t="s">
        <v>165</v>
      </c>
      <c r="D34" s="55">
        <v>1032.3858386086861</v>
      </c>
      <c r="E34" s="55">
        <v>6.1773346021763418</v>
      </c>
      <c r="F34" s="55">
        <v>1026.2085040065097</v>
      </c>
      <c r="G34" s="55">
        <v>563.03391396692734</v>
      </c>
      <c r="H34" s="55">
        <v>176.42572441281533</v>
      </c>
      <c r="I34" s="55">
        <v>146.31001144717061</v>
      </c>
      <c r="J34" s="55">
        <v>76.598121560676901</v>
      </c>
      <c r="K34" s="55">
        <v>56.219399506254568</v>
      </c>
    </row>
    <row r="35" spans="1:11" ht="21" customHeight="1" x14ac:dyDescent="0.2">
      <c r="A35" s="53" t="s">
        <v>165</v>
      </c>
      <c r="B35" s="57" t="s">
        <v>166</v>
      </c>
      <c r="C35" s="54"/>
      <c r="D35" s="55">
        <v>1385.184611050827</v>
      </c>
      <c r="E35" s="55">
        <v>10.988098194754894</v>
      </c>
      <c r="F35" s="55">
        <v>1374.1967906630196</v>
      </c>
      <c r="G35" s="55">
        <v>838.57943973006059</v>
      </c>
      <c r="H35" s="55">
        <v>251.7986610816358</v>
      </c>
      <c r="I35" s="55">
        <v>204.14254607844936</v>
      </c>
      <c r="J35" s="55">
        <v>163.72080179529962</v>
      </c>
      <c r="K35" s="55">
        <v>73.46076893629386</v>
      </c>
    </row>
    <row r="36" spans="1:11" s="60" customFormat="1" ht="21" customHeight="1" x14ac:dyDescent="0.2">
      <c r="A36" s="62" t="s">
        <v>4</v>
      </c>
      <c r="B36" s="9"/>
      <c r="C36" s="63"/>
      <c r="D36" s="59">
        <v>874.70201762595423</v>
      </c>
      <c r="E36" s="59">
        <v>6.3002625869950251</v>
      </c>
      <c r="F36" s="59">
        <v>868.40175503895921</v>
      </c>
      <c r="G36" s="59">
        <v>544.37186668565994</v>
      </c>
      <c r="H36" s="59">
        <v>166.45069486247499</v>
      </c>
      <c r="I36" s="59">
        <v>156.48414496354263</v>
      </c>
      <c r="J36" s="59">
        <v>80.346680697175358</v>
      </c>
      <c r="K36" s="59">
        <v>54.725429888557528</v>
      </c>
    </row>
    <row r="37" spans="1:11" ht="12.75" customHeight="1" x14ac:dyDescent="0.2"/>
    <row r="39" spans="1:11" x14ac:dyDescent="0.2">
      <c r="D39" s="64"/>
      <c r="E39" s="64"/>
      <c r="F39" s="64"/>
      <c r="G39" s="64"/>
      <c r="H39" s="64"/>
      <c r="I39" s="64"/>
      <c r="J39" s="64"/>
      <c r="K39" s="64"/>
    </row>
    <row r="45" spans="1:11" x14ac:dyDescent="0.2">
      <c r="D45" s="64"/>
      <c r="E45" s="64"/>
      <c r="F45" s="64"/>
      <c r="G45" s="64"/>
      <c r="H45" s="64"/>
      <c r="I45" s="64"/>
      <c r="J45" s="64"/>
      <c r="K45" s="64"/>
    </row>
  </sheetData>
  <mergeCells count="10">
    <mergeCell ref="D7:K7"/>
    <mergeCell ref="D22:K22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8:K8 D23:K23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D9:K21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D24:K36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44"/>
  <sheetViews>
    <sheetView zoomScaleNormal="100" workbookViewId="0"/>
  </sheetViews>
  <sheetFormatPr baseColWidth="10" defaultRowHeight="12.75" x14ac:dyDescent="0.2"/>
  <cols>
    <col min="1" max="1" width="4.5703125" style="13" customWidth="1"/>
    <col min="2" max="2" width="4.140625" style="13" customWidth="1"/>
    <col min="3" max="3" width="6" style="13" customWidth="1"/>
    <col min="4" max="4" width="9.85546875" style="13" customWidth="1"/>
    <col min="5" max="9" width="9.5703125" style="13" customWidth="1"/>
    <col min="10" max="11" width="9.85546875" style="13" customWidth="1"/>
    <col min="12" max="16384" width="11.42578125" style="13"/>
  </cols>
  <sheetData>
    <row r="1" spans="1:11" s="78" customFormat="1" ht="16.5" customHeight="1" x14ac:dyDescent="0.15">
      <c r="D1" s="30"/>
      <c r="E1" s="30"/>
      <c r="F1" s="30"/>
      <c r="G1" s="30"/>
      <c r="H1" s="30"/>
      <c r="I1" s="30"/>
      <c r="J1" s="30"/>
      <c r="K1" s="127"/>
    </row>
    <row r="2" spans="1:11" s="163" customFormat="1" ht="14.85" customHeight="1" x14ac:dyDescent="0.2">
      <c r="A2" s="51" t="s">
        <v>394</v>
      </c>
      <c r="D2" s="164"/>
      <c r="E2" s="164"/>
      <c r="F2" s="164"/>
      <c r="G2" s="165"/>
      <c r="H2" s="165"/>
      <c r="I2" s="165"/>
      <c r="J2" s="165"/>
      <c r="K2" s="165"/>
    </row>
    <row r="3" spans="1:11" ht="16.5" customHeight="1" x14ac:dyDescent="0.2">
      <c r="A3" s="365" t="s">
        <v>197</v>
      </c>
      <c r="B3" s="365"/>
      <c r="C3" s="284"/>
      <c r="D3" s="379" t="s">
        <v>86</v>
      </c>
      <c r="E3" s="380"/>
      <c r="F3" s="380"/>
      <c r="G3" s="380"/>
      <c r="H3" s="380"/>
      <c r="I3" s="316"/>
      <c r="J3" s="356" t="s">
        <v>94</v>
      </c>
      <c r="K3" s="382" t="s">
        <v>95</v>
      </c>
    </row>
    <row r="4" spans="1:11" ht="15" customHeight="1" x14ac:dyDescent="0.2">
      <c r="A4" s="366"/>
      <c r="B4" s="366"/>
      <c r="C4" s="285"/>
      <c r="D4" s="383" t="s">
        <v>180</v>
      </c>
      <c r="E4" s="303" t="s">
        <v>9</v>
      </c>
      <c r="F4" s="384"/>
      <c r="G4" s="384"/>
      <c r="H4" s="304"/>
      <c r="I4" s="385" t="s">
        <v>96</v>
      </c>
      <c r="J4" s="356"/>
      <c r="K4" s="382"/>
    </row>
    <row r="5" spans="1:11" ht="39" customHeight="1" x14ac:dyDescent="0.2">
      <c r="A5" s="366"/>
      <c r="B5" s="366"/>
      <c r="C5" s="285"/>
      <c r="D5" s="359"/>
      <c r="E5" s="23" t="s">
        <v>176</v>
      </c>
      <c r="F5" s="23" t="s">
        <v>178</v>
      </c>
      <c r="G5" s="23" t="s">
        <v>177</v>
      </c>
      <c r="H5" s="61" t="s">
        <v>179</v>
      </c>
      <c r="I5" s="368"/>
      <c r="J5" s="381"/>
      <c r="K5" s="287"/>
    </row>
    <row r="6" spans="1:11" ht="15" customHeight="1" x14ac:dyDescent="0.2">
      <c r="A6" s="367"/>
      <c r="B6" s="367"/>
      <c r="C6" s="286"/>
      <c r="D6" s="378" t="s">
        <v>89</v>
      </c>
      <c r="E6" s="231"/>
      <c r="F6" s="231"/>
      <c r="G6" s="231"/>
      <c r="H6" s="231"/>
      <c r="I6" s="231"/>
      <c r="J6" s="231"/>
      <c r="K6" s="271"/>
    </row>
    <row r="7" spans="1:11" s="42" customFormat="1" ht="26.25" customHeight="1" x14ac:dyDescent="0.2">
      <c r="A7" s="52"/>
      <c r="B7" s="52"/>
      <c r="C7" s="52"/>
      <c r="D7" s="364" t="s">
        <v>92</v>
      </c>
      <c r="E7" s="364"/>
      <c r="F7" s="364"/>
      <c r="G7" s="364"/>
      <c r="H7" s="364"/>
      <c r="I7" s="364"/>
      <c r="J7" s="364"/>
      <c r="K7" s="364"/>
    </row>
    <row r="8" spans="1:11" ht="6.75" customHeight="1" x14ac:dyDescent="0.2">
      <c r="A8" s="15"/>
      <c r="B8" s="15"/>
      <c r="C8" s="15"/>
      <c r="D8" s="8"/>
      <c r="E8" s="8"/>
      <c r="F8" s="8"/>
      <c r="G8" s="8"/>
      <c r="H8" s="8"/>
      <c r="I8" s="8"/>
      <c r="J8" s="8"/>
      <c r="K8" s="8"/>
    </row>
    <row r="9" spans="1:11" ht="12.75" customHeight="1" x14ac:dyDescent="0.2">
      <c r="A9" s="53"/>
      <c r="B9" s="52" t="s">
        <v>183</v>
      </c>
      <c r="C9" s="54" t="s">
        <v>214</v>
      </c>
      <c r="D9" s="55">
        <v>51817.970565453135</v>
      </c>
      <c r="E9" s="55">
        <v>4794.7327652982185</v>
      </c>
      <c r="F9" s="55">
        <v>19968.241673121611</v>
      </c>
      <c r="G9" s="55">
        <v>3414.4074360960494</v>
      </c>
      <c r="H9" s="55">
        <v>2350.1161890007747</v>
      </c>
      <c r="I9" s="55">
        <v>1631.2935708752905</v>
      </c>
      <c r="J9" s="55">
        <v>7278.8536018590239</v>
      </c>
      <c r="K9" s="55">
        <v>131223.08288148721</v>
      </c>
    </row>
    <row r="10" spans="1:11" ht="21.75" customHeight="1" x14ac:dyDescent="0.2">
      <c r="A10" s="52">
        <v>50</v>
      </c>
      <c r="B10" s="56" t="s">
        <v>164</v>
      </c>
      <c r="C10" s="54">
        <v>100</v>
      </c>
      <c r="D10" s="55">
        <v>69279.281930547382</v>
      </c>
      <c r="E10" s="55">
        <v>6773.9846968805177</v>
      </c>
      <c r="F10" s="55">
        <v>31269.864626250735</v>
      </c>
      <c r="G10" s="55">
        <v>3527.6633313713951</v>
      </c>
      <c r="H10" s="55">
        <v>3657.1512654502649</v>
      </c>
      <c r="I10" s="55">
        <v>1629.1936433195997</v>
      </c>
      <c r="J10" s="55">
        <v>9107.1218363743374</v>
      </c>
      <c r="K10" s="55">
        <v>163706.88640376693</v>
      </c>
    </row>
    <row r="11" spans="1:11" ht="21.75" customHeight="1" x14ac:dyDescent="0.2">
      <c r="A11" s="52">
        <v>100</v>
      </c>
      <c r="B11" s="56" t="s">
        <v>164</v>
      </c>
      <c r="C11" s="54">
        <v>150</v>
      </c>
      <c r="D11" s="55">
        <v>51237.609841827769</v>
      </c>
      <c r="E11" s="55">
        <v>5372.9349736379618</v>
      </c>
      <c r="F11" s="55">
        <v>19256.590509666083</v>
      </c>
      <c r="G11" s="55">
        <v>2443.9367311072056</v>
      </c>
      <c r="H11" s="55">
        <v>5377.5043936731108</v>
      </c>
      <c r="I11" s="55">
        <v>1035.1493848857644</v>
      </c>
      <c r="J11" s="55">
        <v>11715.992970123023</v>
      </c>
      <c r="K11" s="55">
        <v>130698.769771529</v>
      </c>
    </row>
    <row r="12" spans="1:11" ht="21.75" customHeight="1" x14ac:dyDescent="0.2">
      <c r="A12" s="52">
        <v>150</v>
      </c>
      <c r="B12" s="56" t="s">
        <v>164</v>
      </c>
      <c r="C12" s="54">
        <v>200</v>
      </c>
      <c r="D12" s="55">
        <v>51112.897707834418</v>
      </c>
      <c r="E12" s="55">
        <v>4618.8847074923024</v>
      </c>
      <c r="F12" s="55">
        <v>21039.343140608962</v>
      </c>
      <c r="G12" s="55">
        <v>3265.4806705439619</v>
      </c>
      <c r="H12" s="55">
        <v>3799.178925761204</v>
      </c>
      <c r="I12" s="55">
        <v>1268.217584673281</v>
      </c>
      <c r="J12" s="55">
        <v>12153.267191241875</v>
      </c>
      <c r="K12" s="55">
        <v>144683.20218953129</v>
      </c>
    </row>
    <row r="13" spans="1:11" ht="21.75" customHeight="1" x14ac:dyDescent="0.2">
      <c r="A13" s="52">
        <v>200</v>
      </c>
      <c r="B13" s="56" t="s">
        <v>164</v>
      </c>
      <c r="C13" s="54">
        <v>250</v>
      </c>
      <c r="D13" s="55">
        <v>71922.553467271544</v>
      </c>
      <c r="E13" s="55">
        <v>5418.0168502916395</v>
      </c>
      <c r="F13" s="55">
        <v>29313.674659753728</v>
      </c>
      <c r="G13" s="55">
        <v>4576.4744005184702</v>
      </c>
      <c r="H13" s="55">
        <v>9986.0661049902792</v>
      </c>
      <c r="I13" s="55">
        <v>1391.4452365521711</v>
      </c>
      <c r="J13" s="55">
        <v>21925.793907971485</v>
      </c>
      <c r="K13" s="55">
        <v>189527.21970187945</v>
      </c>
    </row>
    <row r="14" spans="1:11" ht="21.75" customHeight="1" x14ac:dyDescent="0.2">
      <c r="A14" s="52">
        <v>250</v>
      </c>
      <c r="B14" s="56" t="s">
        <v>164</v>
      </c>
      <c r="C14" s="54">
        <v>300</v>
      </c>
      <c r="D14" s="55">
        <v>54222.425127830531</v>
      </c>
      <c r="E14" s="55">
        <v>2863.7691745799852</v>
      </c>
      <c r="F14" s="55">
        <v>25611.029948867788</v>
      </c>
      <c r="G14" s="55">
        <v>3901.3878743608475</v>
      </c>
      <c r="H14" s="55">
        <v>5480.2775748721697</v>
      </c>
      <c r="I14" s="55">
        <v>956.53761869978086</v>
      </c>
      <c r="J14" s="55">
        <v>15931.701972242512</v>
      </c>
      <c r="K14" s="55">
        <v>139350.9861212564</v>
      </c>
    </row>
    <row r="15" spans="1:11" ht="21.75" customHeight="1" x14ac:dyDescent="0.2">
      <c r="A15" s="52">
        <v>300</v>
      </c>
      <c r="B15" s="56" t="s">
        <v>164</v>
      </c>
      <c r="C15" s="54">
        <v>400</v>
      </c>
      <c r="D15" s="55">
        <v>89750.275512453169</v>
      </c>
      <c r="E15" s="55">
        <v>6486.665197266916</v>
      </c>
      <c r="F15" s="55">
        <v>44728.014106237599</v>
      </c>
      <c r="G15" s="55">
        <v>5364.9988979501877</v>
      </c>
      <c r="H15" s="55">
        <v>6039.2329733303941</v>
      </c>
      <c r="I15" s="55">
        <v>2750.2755124531627</v>
      </c>
      <c r="J15" s="55">
        <v>32249.504077584308</v>
      </c>
      <c r="K15" s="55">
        <v>227316.94952611858</v>
      </c>
    </row>
    <row r="16" spans="1:11" ht="21.75" customHeight="1" x14ac:dyDescent="0.2">
      <c r="A16" s="52">
        <v>400</v>
      </c>
      <c r="B16" s="56" t="s">
        <v>164</v>
      </c>
      <c r="C16" s="54">
        <v>500</v>
      </c>
      <c r="D16" s="55">
        <v>64305.666588290616</v>
      </c>
      <c r="E16" s="55">
        <v>4438.7491182694566</v>
      </c>
      <c r="F16" s="55">
        <v>31829.649659064191</v>
      </c>
      <c r="G16" s="55">
        <v>3478.8384669644956</v>
      </c>
      <c r="H16" s="55">
        <v>4742.1819891841051</v>
      </c>
      <c r="I16" s="55">
        <v>1338.3494004232307</v>
      </c>
      <c r="J16" s="55">
        <v>22225.487890900542</v>
      </c>
      <c r="K16" s="55">
        <v>165443.80437338349</v>
      </c>
    </row>
    <row r="17" spans="1:11" ht="21.75" customHeight="1" x14ac:dyDescent="0.2">
      <c r="A17" s="52">
        <v>500</v>
      </c>
      <c r="B17" s="56" t="s">
        <v>164</v>
      </c>
      <c r="C17" s="54">
        <v>600</v>
      </c>
      <c r="D17" s="55">
        <v>73284.701492537308</v>
      </c>
      <c r="E17" s="55">
        <v>5462.313432835821</v>
      </c>
      <c r="F17" s="55">
        <v>37511.194029850747</v>
      </c>
      <c r="G17" s="55">
        <v>3508.2089552238808</v>
      </c>
      <c r="H17" s="55">
        <v>5784.1417910447763</v>
      </c>
      <c r="I17" s="55">
        <v>1071.641791044776</v>
      </c>
      <c r="J17" s="55">
        <v>26500.186567164179</v>
      </c>
      <c r="K17" s="55">
        <v>179143.28358208956</v>
      </c>
    </row>
    <row r="18" spans="1:11" ht="21.75" customHeight="1" x14ac:dyDescent="0.2">
      <c r="A18" s="52">
        <v>600</v>
      </c>
      <c r="B18" s="56" t="s">
        <v>164</v>
      </c>
      <c r="C18" s="54">
        <v>800</v>
      </c>
      <c r="D18" s="55">
        <v>67709.322433579626</v>
      </c>
      <c r="E18" s="55">
        <v>4697.3746266310327</v>
      </c>
      <c r="F18" s="55">
        <v>33795.472409998431</v>
      </c>
      <c r="G18" s="55">
        <v>3984.7508253419273</v>
      </c>
      <c r="H18" s="55">
        <v>5377.299166797673</v>
      </c>
      <c r="I18" s="55">
        <v>2654.6140543939632</v>
      </c>
      <c r="J18" s="55">
        <v>35004.716239584974</v>
      </c>
      <c r="K18" s="55">
        <v>183074.51658544253</v>
      </c>
    </row>
    <row r="19" spans="1:11" ht="21.75" customHeight="1" x14ac:dyDescent="0.2">
      <c r="A19" s="52">
        <v>800</v>
      </c>
      <c r="B19" s="56" t="s">
        <v>164</v>
      </c>
      <c r="C19" s="54" t="s">
        <v>165</v>
      </c>
      <c r="D19" s="55">
        <v>120863.48122866894</v>
      </c>
      <c r="E19" s="55">
        <v>11223.359878649981</v>
      </c>
      <c r="F19" s="55">
        <v>59385.286310200987</v>
      </c>
      <c r="G19" s="55">
        <v>5357.2241183162687</v>
      </c>
      <c r="H19" s="55">
        <v>13183.921122487676</v>
      </c>
      <c r="I19" s="55">
        <v>6491.4675767918088</v>
      </c>
      <c r="J19" s="55">
        <v>42159.651118695489</v>
      </c>
      <c r="K19" s="55">
        <v>241705.34698521046</v>
      </c>
    </row>
    <row r="20" spans="1:11" ht="21.75" customHeight="1" x14ac:dyDescent="0.2">
      <c r="A20" s="53" t="s">
        <v>165</v>
      </c>
      <c r="B20" s="57" t="s">
        <v>166</v>
      </c>
      <c r="C20" s="58"/>
      <c r="D20" s="55">
        <v>156852.95090097538</v>
      </c>
      <c r="E20" s="55">
        <v>6425.2769052735994</v>
      </c>
      <c r="F20" s="55">
        <v>92961.398578277396</v>
      </c>
      <c r="G20" s="55">
        <v>8110.7621094395772</v>
      </c>
      <c r="H20" s="55">
        <v>15446.272111092743</v>
      </c>
      <c r="I20" s="55">
        <v>2513.8865928252603</v>
      </c>
      <c r="J20" s="55">
        <v>129115.72160687717</v>
      </c>
      <c r="K20" s="55">
        <v>283030.17027607869</v>
      </c>
    </row>
    <row r="21" spans="1:11" ht="20.25" customHeight="1" x14ac:dyDescent="0.2">
      <c r="A21" s="62" t="s">
        <v>4</v>
      </c>
      <c r="B21" s="9"/>
      <c r="C21" s="63"/>
      <c r="D21" s="59">
        <v>88954.91215489422</v>
      </c>
      <c r="E21" s="59">
        <v>5669.1825026891356</v>
      </c>
      <c r="F21" s="59">
        <v>46250.501972032987</v>
      </c>
      <c r="G21" s="59">
        <v>4805.1631409107204</v>
      </c>
      <c r="H21" s="59">
        <v>7928.7916816063107</v>
      </c>
      <c r="I21" s="59">
        <v>2065.7404087486552</v>
      </c>
      <c r="J21" s="59">
        <v>46500.089637863035</v>
      </c>
      <c r="K21" s="59">
        <v>199205.43205449983</v>
      </c>
    </row>
    <row r="22" spans="1:11" s="42" customFormat="1" ht="26.25" customHeight="1" x14ac:dyDescent="0.2">
      <c r="A22" s="52"/>
      <c r="B22" s="52"/>
      <c r="C22" s="52"/>
      <c r="D22" s="364" t="s">
        <v>93</v>
      </c>
      <c r="E22" s="364"/>
      <c r="F22" s="364"/>
      <c r="G22" s="364"/>
      <c r="H22" s="364"/>
      <c r="I22" s="364"/>
      <c r="J22" s="364"/>
      <c r="K22" s="364"/>
    </row>
    <row r="23" spans="1:11" ht="6.75" customHeight="1" x14ac:dyDescent="0.2">
      <c r="A23" s="15"/>
      <c r="B23" s="15"/>
      <c r="C23" s="15"/>
      <c r="D23" s="8"/>
      <c r="E23" s="8"/>
      <c r="F23" s="8"/>
      <c r="G23" s="8"/>
      <c r="H23" s="8"/>
      <c r="I23" s="8"/>
      <c r="J23" s="8"/>
      <c r="K23" s="8"/>
    </row>
    <row r="24" spans="1:11" ht="12.75" customHeight="1" x14ac:dyDescent="0.2">
      <c r="A24" s="53"/>
      <c r="B24" s="52" t="s">
        <v>183</v>
      </c>
      <c r="C24" s="54" t="s">
        <v>214</v>
      </c>
      <c r="D24" s="55">
        <v>221.2480404283607</v>
      </c>
      <c r="E24" s="55">
        <v>20.472149278017742</v>
      </c>
      <c r="F24" s="55">
        <v>85.258729602264836</v>
      </c>
      <c r="G24" s="55">
        <v>14.578551537560937</v>
      </c>
      <c r="H24" s="55">
        <v>10.034329710744075</v>
      </c>
      <c r="I24" s="55">
        <v>6.9651609659944045</v>
      </c>
      <c r="J24" s="55">
        <v>31.078640834496397</v>
      </c>
      <c r="K24" s="55">
        <v>560.28535331820797</v>
      </c>
    </row>
    <row r="25" spans="1:11" ht="21" customHeight="1" x14ac:dyDescent="0.2">
      <c r="A25" s="52">
        <v>50</v>
      </c>
      <c r="B25" s="56" t="s">
        <v>164</v>
      </c>
      <c r="C25" s="54">
        <v>100</v>
      </c>
      <c r="D25" s="55">
        <v>253.98628710761545</v>
      </c>
      <c r="E25" s="55">
        <v>24.834253100505467</v>
      </c>
      <c r="F25" s="55">
        <v>114.63913299132021</v>
      </c>
      <c r="G25" s="55">
        <v>12.932843510112045</v>
      </c>
      <c r="H25" s="55">
        <v>13.407562050568314</v>
      </c>
      <c r="I25" s="55">
        <v>5.9728223635588789</v>
      </c>
      <c r="J25" s="55">
        <v>33.387818074908431</v>
      </c>
      <c r="K25" s="55">
        <v>600.16938820648102</v>
      </c>
    </row>
    <row r="26" spans="1:11" ht="21" customHeight="1" x14ac:dyDescent="0.2">
      <c r="A26" s="52">
        <v>100</v>
      </c>
      <c r="B26" s="56" t="s">
        <v>164</v>
      </c>
      <c r="C26" s="54">
        <v>150</v>
      </c>
      <c r="D26" s="55">
        <v>185.71801683006223</v>
      </c>
      <c r="E26" s="55">
        <v>19.474968308266604</v>
      </c>
      <c r="F26" s="55">
        <v>69.798255839878706</v>
      </c>
      <c r="G26" s="55">
        <v>8.858396876055064</v>
      </c>
      <c r="H26" s="55">
        <v>19.491530822201412</v>
      </c>
      <c r="I26" s="55">
        <v>3.7520464260005988</v>
      </c>
      <c r="J26" s="55">
        <v>42.466285728846167</v>
      </c>
      <c r="K26" s="55">
        <v>473.73631203776256</v>
      </c>
    </row>
    <row r="27" spans="1:11" ht="21" customHeight="1" x14ac:dyDescent="0.2">
      <c r="A27" s="52">
        <v>150</v>
      </c>
      <c r="B27" s="56" t="s">
        <v>164</v>
      </c>
      <c r="C27" s="54">
        <v>200</v>
      </c>
      <c r="D27" s="55">
        <v>205.46718779653932</v>
      </c>
      <c r="E27" s="55">
        <v>18.56731459502873</v>
      </c>
      <c r="F27" s="55">
        <v>84.575417596109673</v>
      </c>
      <c r="G27" s="55">
        <v>13.12680674094876</v>
      </c>
      <c r="H27" s="55">
        <v>15.272204175823571</v>
      </c>
      <c r="I27" s="55">
        <v>5.0980694173595662</v>
      </c>
      <c r="J27" s="55">
        <v>48.854550305444086</v>
      </c>
      <c r="K27" s="55">
        <v>581.60761781119947</v>
      </c>
    </row>
    <row r="28" spans="1:11" ht="21" customHeight="1" x14ac:dyDescent="0.2">
      <c r="A28" s="52">
        <v>200</v>
      </c>
      <c r="B28" s="56" t="s">
        <v>164</v>
      </c>
      <c r="C28" s="54">
        <v>250</v>
      </c>
      <c r="D28" s="55">
        <v>268.59864679906622</v>
      </c>
      <c r="E28" s="55">
        <v>20.23387552536072</v>
      </c>
      <c r="F28" s="55">
        <v>109.47349568033381</v>
      </c>
      <c r="G28" s="55">
        <v>17.091089954824728</v>
      </c>
      <c r="H28" s="55">
        <v>37.2935013196795</v>
      </c>
      <c r="I28" s="55">
        <v>5.1964271235585482</v>
      </c>
      <c r="J28" s="55">
        <v>81.883057396679561</v>
      </c>
      <c r="K28" s="55">
        <v>707.79960234141765</v>
      </c>
    </row>
    <row r="29" spans="1:11" ht="21" customHeight="1" x14ac:dyDescent="0.2">
      <c r="A29" s="52">
        <v>250</v>
      </c>
      <c r="B29" s="56" t="s">
        <v>164</v>
      </c>
      <c r="C29" s="54">
        <v>300</v>
      </c>
      <c r="D29" s="55">
        <v>195.40384197745357</v>
      </c>
      <c r="E29" s="55">
        <v>10.320296407441775</v>
      </c>
      <c r="F29" s="55">
        <v>92.295644047830578</v>
      </c>
      <c r="G29" s="55">
        <v>14.059610537468822</v>
      </c>
      <c r="H29" s="55">
        <v>19.749527814521596</v>
      </c>
      <c r="I29" s="55">
        <v>3.4471185169098342</v>
      </c>
      <c r="J29" s="55">
        <v>57.413805584621564</v>
      </c>
      <c r="K29" s="55">
        <v>502.18554421432941</v>
      </c>
    </row>
    <row r="30" spans="1:11" ht="21" customHeight="1" x14ac:dyDescent="0.2">
      <c r="A30" s="52">
        <v>300</v>
      </c>
      <c r="B30" s="56" t="s">
        <v>164</v>
      </c>
      <c r="C30" s="54">
        <v>400</v>
      </c>
      <c r="D30" s="55">
        <v>338.96983046388931</v>
      </c>
      <c r="E30" s="55">
        <v>24.498908662274676</v>
      </c>
      <c r="F30" s="55">
        <v>168.9292570079532</v>
      </c>
      <c r="G30" s="55">
        <v>20.26258701149942</v>
      </c>
      <c r="H30" s="55">
        <v>22.809041703918659</v>
      </c>
      <c r="I30" s="55">
        <v>10.387270889835658</v>
      </c>
      <c r="J30" s="55">
        <v>121.80028269892564</v>
      </c>
      <c r="K30" s="55">
        <v>858.53316218227587</v>
      </c>
    </row>
    <row r="31" spans="1:11" ht="21" customHeight="1" x14ac:dyDescent="0.2">
      <c r="A31" s="52">
        <v>400</v>
      </c>
      <c r="B31" s="56" t="s">
        <v>164</v>
      </c>
      <c r="C31" s="54">
        <v>500</v>
      </c>
      <c r="D31" s="55">
        <v>219.22670427696957</v>
      </c>
      <c r="E31" s="55">
        <v>15.132295362718587</v>
      </c>
      <c r="F31" s="55">
        <v>108.51157546849556</v>
      </c>
      <c r="G31" s="55">
        <v>11.859830280702557</v>
      </c>
      <c r="H31" s="55">
        <v>16.166739009587342</v>
      </c>
      <c r="I31" s="55">
        <v>4.5626139000208816</v>
      </c>
      <c r="J31" s="55">
        <v>75.769690600750849</v>
      </c>
      <c r="K31" s="55">
        <v>564.0202784621298</v>
      </c>
    </row>
    <row r="32" spans="1:11" ht="21" customHeight="1" x14ac:dyDescent="0.2">
      <c r="A32" s="52">
        <v>500</v>
      </c>
      <c r="B32" s="56" t="s">
        <v>164</v>
      </c>
      <c r="C32" s="54">
        <v>600</v>
      </c>
      <c r="D32" s="55">
        <v>258.1856686794938</v>
      </c>
      <c r="E32" s="55">
        <v>19.244003420513483</v>
      </c>
      <c r="F32" s="55">
        <v>132.15381268284861</v>
      </c>
      <c r="G32" s="55">
        <v>12.359595611699419</v>
      </c>
      <c r="H32" s="55">
        <v>20.377820822671616</v>
      </c>
      <c r="I32" s="55">
        <v>3.7754476278239446</v>
      </c>
      <c r="J32" s="55">
        <v>93.361482678227873</v>
      </c>
      <c r="K32" s="55">
        <v>631.13074787910421</v>
      </c>
    </row>
    <row r="33" spans="1:11" ht="21" customHeight="1" x14ac:dyDescent="0.2">
      <c r="A33" s="52">
        <v>600</v>
      </c>
      <c r="B33" s="56" t="s">
        <v>164</v>
      </c>
      <c r="C33" s="54">
        <v>800</v>
      </c>
      <c r="D33" s="55">
        <v>239.42353660570348</v>
      </c>
      <c r="E33" s="55">
        <v>16.610150647617989</v>
      </c>
      <c r="F33" s="55">
        <v>119.50247373394852</v>
      </c>
      <c r="G33" s="55">
        <v>14.090277391739397</v>
      </c>
      <c r="H33" s="55">
        <v>19.014397687475679</v>
      </c>
      <c r="I33" s="55">
        <v>9.3868475179276221</v>
      </c>
      <c r="J33" s="55">
        <v>123.77842014564456</v>
      </c>
      <c r="K33" s="55">
        <v>647.36060926121513</v>
      </c>
    </row>
    <row r="34" spans="1:11" ht="21" customHeight="1" x14ac:dyDescent="0.2">
      <c r="A34" s="52">
        <v>800</v>
      </c>
      <c r="B34" s="56" t="s">
        <v>164</v>
      </c>
      <c r="C34" s="54" t="s">
        <v>165</v>
      </c>
      <c r="D34" s="55">
        <v>439.56721420000827</v>
      </c>
      <c r="E34" s="55">
        <v>40.818127904891945</v>
      </c>
      <c r="F34" s="55">
        <v>215.97776766381176</v>
      </c>
      <c r="G34" s="55">
        <v>19.48363606272498</v>
      </c>
      <c r="H34" s="55">
        <v>47.94847394044713</v>
      </c>
      <c r="I34" s="55">
        <v>23.608755016757001</v>
      </c>
      <c r="J34" s="55">
        <v>153.33002330809438</v>
      </c>
      <c r="K34" s="55">
        <v>879.05581530059169</v>
      </c>
    </row>
    <row r="35" spans="1:11" ht="21" customHeight="1" x14ac:dyDescent="0.2">
      <c r="A35" s="53" t="s">
        <v>165</v>
      </c>
      <c r="B35" s="57" t="s">
        <v>166</v>
      </c>
      <c r="C35" s="54"/>
      <c r="D35" s="55">
        <v>527.16840823842062</v>
      </c>
      <c r="E35" s="55">
        <v>21.59476745058231</v>
      </c>
      <c r="F35" s="55">
        <v>312.43475009320423</v>
      </c>
      <c r="G35" s="55">
        <v>27.259528917202974</v>
      </c>
      <c r="H35" s="55">
        <v>51.913506473735296</v>
      </c>
      <c r="I35" s="55">
        <v>8.4489426945384825</v>
      </c>
      <c r="J35" s="55">
        <v>433.94611989814484</v>
      </c>
      <c r="K35" s="55">
        <v>951.23849115268217</v>
      </c>
    </row>
    <row r="36" spans="1:11" s="60" customFormat="1" ht="21" customHeight="1" x14ac:dyDescent="0.2">
      <c r="A36" s="62" t="s">
        <v>4</v>
      </c>
      <c r="B36" s="9"/>
      <c r="C36" s="63"/>
      <c r="D36" s="59">
        <v>316.67599736340804</v>
      </c>
      <c r="E36" s="59">
        <v>20.182067294363442</v>
      </c>
      <c r="F36" s="59">
        <v>164.64997250571713</v>
      </c>
      <c r="G36" s="59">
        <v>17.106192263920608</v>
      </c>
      <c r="H36" s="59">
        <v>28.226187321587123</v>
      </c>
      <c r="I36" s="59">
        <v>7.3539548113463313</v>
      </c>
      <c r="J36" s="59">
        <v>165.5384948041677</v>
      </c>
      <c r="K36" s="59">
        <v>709.1635228217865</v>
      </c>
    </row>
    <row r="37" spans="1:11" s="60" customFormat="1" ht="25.5" customHeight="1" x14ac:dyDescent="0.2">
      <c r="A37" s="320" t="s">
        <v>224</v>
      </c>
      <c r="B37" s="320"/>
      <c r="C37" s="320"/>
      <c r="D37" s="320"/>
      <c r="E37" s="320"/>
      <c r="F37" s="320"/>
      <c r="G37" s="320"/>
      <c r="H37" s="320"/>
      <c r="I37" s="320"/>
      <c r="J37" s="320"/>
      <c r="K37" s="320"/>
    </row>
    <row r="38" spans="1:11" x14ac:dyDescent="0.2">
      <c r="D38" s="64"/>
      <c r="E38" s="64"/>
      <c r="F38" s="64"/>
      <c r="G38" s="64"/>
      <c r="H38" s="64"/>
      <c r="I38" s="64"/>
      <c r="J38" s="64"/>
      <c r="K38" s="64"/>
    </row>
    <row r="44" spans="1:11" x14ac:dyDescent="0.2">
      <c r="D44" s="64"/>
      <c r="E44" s="64"/>
      <c r="F44" s="64"/>
      <c r="G44" s="64"/>
      <c r="H44" s="64"/>
      <c r="I44" s="64"/>
      <c r="J44" s="64"/>
      <c r="K44" s="64"/>
    </row>
  </sheetData>
  <mergeCells count="11">
    <mergeCell ref="A37:K37"/>
    <mergeCell ref="D22:K22"/>
    <mergeCell ref="K3:K5"/>
    <mergeCell ref="D4:D5"/>
    <mergeCell ref="E4:H4"/>
    <mergeCell ref="I4:I5"/>
    <mergeCell ref="A3:C6"/>
    <mergeCell ref="D6:K6"/>
    <mergeCell ref="D3:I3"/>
    <mergeCell ref="J3:J5"/>
    <mergeCell ref="D7:K7"/>
  </mergeCells>
  <phoneticPr fontId="1" type="noConversion"/>
  <conditionalFormatting sqref="D23:K23 D8:K8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D9:K21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D24:K36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H13"/>
  <sheetViews>
    <sheetView zoomScaleNormal="100" workbookViewId="0"/>
  </sheetViews>
  <sheetFormatPr baseColWidth="10" defaultRowHeight="9" x14ac:dyDescent="0.15"/>
  <cols>
    <col min="1" max="1" width="21.85546875" style="14" customWidth="1"/>
    <col min="2" max="7" width="11.7109375" style="14" customWidth="1"/>
    <col min="8" max="16384" width="11.42578125" style="14"/>
  </cols>
  <sheetData>
    <row r="1" spans="1:8" s="78" customFormat="1" ht="16.5" customHeight="1" x14ac:dyDescent="0.15">
      <c r="A1" s="30" t="s">
        <v>111</v>
      </c>
      <c r="B1" s="127"/>
      <c r="C1" s="127"/>
      <c r="D1" s="127"/>
      <c r="E1" s="127"/>
      <c r="F1" s="127"/>
      <c r="G1" s="127"/>
      <c r="H1" s="127"/>
    </row>
    <row r="2" spans="1:8" s="163" customFormat="1" ht="14.85" customHeight="1" x14ac:dyDescent="0.2">
      <c r="A2" s="44" t="s">
        <v>395</v>
      </c>
      <c r="B2" s="164"/>
      <c r="C2" s="164"/>
      <c r="D2" s="164"/>
      <c r="E2" s="164"/>
      <c r="F2" s="164"/>
      <c r="G2" s="164"/>
      <c r="H2" s="165"/>
    </row>
    <row r="3" spans="1:8" ht="14.1" customHeight="1" x14ac:dyDescent="0.15">
      <c r="A3" s="339" t="s">
        <v>75</v>
      </c>
      <c r="B3" s="340" t="s">
        <v>4</v>
      </c>
      <c r="C3" s="312" t="s">
        <v>213</v>
      </c>
      <c r="D3" s="293"/>
      <c r="E3" s="293"/>
      <c r="F3" s="293"/>
      <c r="G3" s="293"/>
    </row>
    <row r="4" spans="1:8" ht="27.75" customHeight="1" x14ac:dyDescent="0.15">
      <c r="A4" s="306"/>
      <c r="B4" s="340"/>
      <c r="C4" s="16" t="s">
        <v>181</v>
      </c>
      <c r="D4" s="16" t="s">
        <v>172</v>
      </c>
      <c r="E4" s="16" t="s">
        <v>173</v>
      </c>
      <c r="F4" s="16" t="s">
        <v>174</v>
      </c>
      <c r="G4" s="17" t="s">
        <v>175</v>
      </c>
    </row>
    <row r="5" spans="1:8" ht="15.95" customHeight="1" x14ac:dyDescent="0.2">
      <c r="A5" s="19" t="s">
        <v>137</v>
      </c>
      <c r="B5" s="215">
        <v>105271</v>
      </c>
      <c r="C5" s="216">
        <v>2354</v>
      </c>
      <c r="D5" s="216">
        <v>9003</v>
      </c>
      <c r="E5" s="216">
        <v>37879</v>
      </c>
      <c r="F5" s="216">
        <v>32420</v>
      </c>
      <c r="G5" s="216">
        <v>23615</v>
      </c>
    </row>
    <row r="6" spans="1:8" ht="12.75" customHeight="1" x14ac:dyDescent="0.2">
      <c r="A6" s="3" t="s">
        <v>59</v>
      </c>
      <c r="B6" s="217"/>
      <c r="C6" s="216"/>
      <c r="D6" s="216"/>
      <c r="E6" s="216"/>
      <c r="F6" s="216"/>
      <c r="G6" s="216"/>
    </row>
    <row r="7" spans="1:8" ht="12.75" customHeight="1" x14ac:dyDescent="0.2">
      <c r="A7" s="3" t="s">
        <v>138</v>
      </c>
      <c r="B7" s="15"/>
      <c r="C7" s="15"/>
      <c r="D7" s="216"/>
      <c r="E7" s="216"/>
      <c r="F7" s="216"/>
      <c r="G7" s="216"/>
    </row>
    <row r="8" spans="1:8" ht="12.75" customHeight="1" x14ac:dyDescent="0.2">
      <c r="A8" s="49" t="s">
        <v>139</v>
      </c>
      <c r="B8" s="217">
        <v>265</v>
      </c>
      <c r="C8" s="216">
        <v>16</v>
      </c>
      <c r="D8" s="216">
        <v>14</v>
      </c>
      <c r="E8" s="216">
        <v>172</v>
      </c>
      <c r="F8" s="216">
        <v>33</v>
      </c>
      <c r="G8" s="216">
        <v>30</v>
      </c>
    </row>
    <row r="9" spans="1:8" ht="12.75" customHeight="1" x14ac:dyDescent="0.2">
      <c r="A9" s="49" t="s">
        <v>140</v>
      </c>
      <c r="B9" s="217">
        <v>6356</v>
      </c>
      <c r="C9" s="216">
        <v>210</v>
      </c>
      <c r="D9" s="216">
        <v>589</v>
      </c>
      <c r="E9" s="216">
        <v>2255</v>
      </c>
      <c r="F9" s="216">
        <v>1870</v>
      </c>
      <c r="G9" s="216">
        <v>1432</v>
      </c>
    </row>
    <row r="10" spans="1:8" ht="12.75" customHeight="1" x14ac:dyDescent="0.2">
      <c r="A10" s="49" t="s">
        <v>158</v>
      </c>
      <c r="B10" s="217">
        <v>30876</v>
      </c>
      <c r="C10" s="216">
        <v>788</v>
      </c>
      <c r="D10" s="216">
        <v>2469</v>
      </c>
      <c r="E10" s="216">
        <v>9633</v>
      </c>
      <c r="F10" s="216">
        <v>9777</v>
      </c>
      <c r="G10" s="216">
        <v>8209</v>
      </c>
    </row>
    <row r="11" spans="1:8" ht="15.95" customHeight="1" x14ac:dyDescent="0.2">
      <c r="A11" s="50" t="s">
        <v>141</v>
      </c>
      <c r="B11" s="217">
        <v>107676</v>
      </c>
      <c r="C11" s="216">
        <v>2362</v>
      </c>
      <c r="D11" s="216">
        <v>9027</v>
      </c>
      <c r="E11" s="216">
        <v>38278</v>
      </c>
      <c r="F11" s="216">
        <v>33071</v>
      </c>
      <c r="G11" s="216">
        <v>24938</v>
      </c>
    </row>
    <row r="12" spans="1:8" ht="12.75" customHeight="1" x14ac:dyDescent="0.2">
      <c r="A12" s="2" t="s">
        <v>163</v>
      </c>
      <c r="B12" s="217">
        <v>107358</v>
      </c>
      <c r="C12" s="216">
        <v>2360</v>
      </c>
      <c r="D12" s="216">
        <v>9011</v>
      </c>
      <c r="E12" s="216">
        <v>38195</v>
      </c>
      <c r="F12" s="216">
        <v>32959</v>
      </c>
      <c r="G12" s="216">
        <v>24833</v>
      </c>
    </row>
    <row r="13" spans="1:8" ht="12.75" customHeight="1" x14ac:dyDescent="0.2">
      <c r="A13" s="3" t="s">
        <v>142</v>
      </c>
      <c r="B13" s="217">
        <v>318</v>
      </c>
      <c r="C13" s="216">
        <v>2</v>
      </c>
      <c r="D13" s="216">
        <v>16</v>
      </c>
      <c r="E13" s="216">
        <v>83</v>
      </c>
      <c r="F13" s="216">
        <v>112</v>
      </c>
      <c r="G13" s="216">
        <v>105</v>
      </c>
    </row>
  </sheetData>
  <mergeCells count="3">
    <mergeCell ref="A3:A4"/>
    <mergeCell ref="B3:B4"/>
    <mergeCell ref="C3:G3"/>
  </mergeCells>
  <phoneticPr fontId="1" type="noConversion"/>
  <conditionalFormatting sqref="B5:G5 D7:G13 B8:C13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T146"/>
  <sheetViews>
    <sheetView zoomScaleNormal="100" workbookViewId="0"/>
  </sheetViews>
  <sheetFormatPr baseColWidth="10" defaultRowHeight="12.75" x14ac:dyDescent="0.2"/>
  <cols>
    <col min="1" max="1" width="5.28515625" style="43" customWidth="1"/>
    <col min="2" max="2" width="28.42578125" style="43" customWidth="1"/>
    <col min="3" max="3" width="8.28515625" style="43" customWidth="1"/>
    <col min="4" max="6" width="7.7109375" style="43" customWidth="1"/>
    <col min="7" max="7" width="9.7109375" style="43" customWidth="1"/>
    <col min="8" max="8" width="8" style="43" customWidth="1"/>
    <col min="9" max="9" width="8.85546875" style="43" customWidth="1"/>
    <col min="10" max="10" width="10.7109375" style="43" customWidth="1"/>
    <col min="11" max="11" width="10.28515625" style="43" customWidth="1"/>
    <col min="12" max="12" width="8.85546875" style="43" customWidth="1"/>
    <col min="13" max="13" width="10" style="43" customWidth="1"/>
    <col min="14" max="14" width="7.7109375" style="43" customWidth="1"/>
    <col min="15" max="15" width="8.7109375" style="43" customWidth="1"/>
    <col min="16" max="16" width="8.85546875" style="43" customWidth="1"/>
    <col min="17" max="19" width="7" style="43" customWidth="1"/>
    <col min="20" max="20" width="6" style="43" customWidth="1"/>
    <col min="21" max="16384" width="11.42578125" style="43"/>
  </cols>
  <sheetData>
    <row r="1" spans="1:20" s="104" customFormat="1" ht="16.5" customHeight="1" x14ac:dyDescent="0.2">
      <c r="A1" s="141"/>
      <c r="B1" s="141"/>
      <c r="C1" s="141"/>
      <c r="D1" s="141"/>
      <c r="E1" s="141"/>
      <c r="F1" s="141"/>
      <c r="G1" s="141"/>
      <c r="H1" s="141"/>
      <c r="I1" s="141"/>
      <c r="J1" s="79"/>
      <c r="K1" s="79"/>
      <c r="L1" s="79"/>
      <c r="M1" s="79"/>
      <c r="N1" s="79"/>
      <c r="O1" s="79"/>
      <c r="P1" s="79"/>
      <c r="Q1" s="79"/>
      <c r="R1" s="79"/>
      <c r="S1" s="79"/>
      <c r="T1" s="40"/>
    </row>
    <row r="2" spans="1:20" s="155" customFormat="1" ht="14.85" customHeight="1" x14ac:dyDescent="0.2">
      <c r="A2" s="94" t="s">
        <v>259</v>
      </c>
      <c r="B2" s="168"/>
      <c r="C2" s="168"/>
      <c r="D2" s="168"/>
      <c r="E2" s="168"/>
      <c r="F2" s="168"/>
      <c r="G2" s="168"/>
      <c r="H2" s="168"/>
      <c r="I2" s="169"/>
      <c r="J2" s="170"/>
      <c r="K2" s="170"/>
      <c r="L2" s="170"/>
      <c r="M2" s="170"/>
      <c r="N2" s="170"/>
      <c r="O2" s="170"/>
      <c r="P2" s="170"/>
      <c r="Q2" s="170"/>
      <c r="R2" s="171"/>
      <c r="S2" s="171"/>
      <c r="T2" s="172"/>
    </row>
    <row r="3" spans="1:20" ht="23.45" customHeight="1" x14ac:dyDescent="0.2">
      <c r="A3" s="225" t="s">
        <v>43</v>
      </c>
      <c r="B3" s="225" t="s">
        <v>260</v>
      </c>
      <c r="C3" s="273" t="s">
        <v>30</v>
      </c>
      <c r="D3" s="259" t="s">
        <v>37</v>
      </c>
      <c r="E3" s="257"/>
      <c r="F3" s="258"/>
      <c r="G3" s="276" t="s">
        <v>38</v>
      </c>
      <c r="H3" s="277"/>
      <c r="I3" s="95" t="s">
        <v>188</v>
      </c>
      <c r="J3" s="257" t="s">
        <v>2</v>
      </c>
      <c r="K3" s="258"/>
      <c r="L3" s="259" t="s">
        <v>3</v>
      </c>
      <c r="M3" s="257"/>
      <c r="N3" s="257"/>
      <c r="O3" s="258"/>
      <c r="P3" s="260" t="s">
        <v>42</v>
      </c>
      <c r="Q3" s="263" t="s">
        <v>41</v>
      </c>
      <c r="R3" s="245" t="s">
        <v>40</v>
      </c>
      <c r="S3" s="266" t="s">
        <v>39</v>
      </c>
      <c r="T3" s="246" t="s">
        <v>43</v>
      </c>
    </row>
    <row r="4" spans="1:20" ht="13.5" customHeight="1" x14ac:dyDescent="0.2">
      <c r="A4" s="227"/>
      <c r="B4" s="269"/>
      <c r="C4" s="274"/>
      <c r="D4" s="255" t="s">
        <v>31</v>
      </c>
      <c r="E4" s="282" t="s">
        <v>9</v>
      </c>
      <c r="F4" s="283"/>
      <c r="G4" s="278"/>
      <c r="H4" s="279"/>
      <c r="I4" s="280" t="s">
        <v>35</v>
      </c>
      <c r="J4" s="249" t="s">
        <v>189</v>
      </c>
      <c r="K4" s="251" t="s">
        <v>45</v>
      </c>
      <c r="L4" s="251" t="s">
        <v>46</v>
      </c>
      <c r="M4" s="253" t="s">
        <v>190</v>
      </c>
      <c r="N4" s="255" t="s">
        <v>44</v>
      </c>
      <c r="O4" s="253" t="s">
        <v>191</v>
      </c>
      <c r="P4" s="261"/>
      <c r="Q4" s="264"/>
      <c r="R4" s="265"/>
      <c r="S4" s="267"/>
      <c r="T4" s="247"/>
    </row>
    <row r="5" spans="1:20" ht="37.5" customHeight="1" x14ac:dyDescent="0.2">
      <c r="A5" s="227"/>
      <c r="B5" s="269"/>
      <c r="C5" s="275"/>
      <c r="D5" s="256"/>
      <c r="E5" s="96" t="s">
        <v>32</v>
      </c>
      <c r="F5" s="96" t="s">
        <v>33</v>
      </c>
      <c r="G5" s="96" t="s">
        <v>34</v>
      </c>
      <c r="H5" s="96" t="s">
        <v>170</v>
      </c>
      <c r="I5" s="281"/>
      <c r="J5" s="250"/>
      <c r="K5" s="252"/>
      <c r="L5" s="252"/>
      <c r="M5" s="254"/>
      <c r="N5" s="256"/>
      <c r="O5" s="254"/>
      <c r="P5" s="262"/>
      <c r="Q5" s="252"/>
      <c r="R5" s="254"/>
      <c r="S5" s="268"/>
      <c r="T5" s="247"/>
    </row>
    <row r="6" spans="1:20" ht="13.5" customHeight="1" x14ac:dyDescent="0.2">
      <c r="A6" s="229"/>
      <c r="B6" s="270"/>
      <c r="C6" s="271" t="s">
        <v>7</v>
      </c>
      <c r="D6" s="272"/>
      <c r="E6" s="272"/>
      <c r="F6" s="272"/>
      <c r="G6" s="272"/>
      <c r="H6" s="272"/>
      <c r="I6" s="272"/>
      <c r="J6" s="97" t="s">
        <v>7</v>
      </c>
      <c r="K6" s="97"/>
      <c r="L6" s="97"/>
      <c r="M6" s="97"/>
      <c r="N6" s="97"/>
      <c r="O6" s="97"/>
      <c r="P6" s="98"/>
      <c r="Q6" s="98" t="s">
        <v>0</v>
      </c>
      <c r="R6" s="98" t="s">
        <v>0</v>
      </c>
      <c r="S6" s="99" t="s">
        <v>1</v>
      </c>
      <c r="T6" s="248"/>
    </row>
    <row r="7" spans="1:20" s="104" customFormat="1" ht="18.75" customHeight="1" x14ac:dyDescent="0.2">
      <c r="A7" s="100">
        <v>1</v>
      </c>
      <c r="B7" s="101" t="s">
        <v>229</v>
      </c>
      <c r="C7" s="6">
        <v>108</v>
      </c>
      <c r="D7" s="6">
        <v>13062</v>
      </c>
      <c r="E7" s="6">
        <v>690</v>
      </c>
      <c r="F7" s="6">
        <v>90</v>
      </c>
      <c r="G7" s="6">
        <v>3734147</v>
      </c>
      <c r="H7" s="6">
        <v>205697</v>
      </c>
      <c r="I7" s="6">
        <v>589994</v>
      </c>
      <c r="J7" s="6">
        <v>20109</v>
      </c>
      <c r="K7" s="6">
        <v>65707</v>
      </c>
      <c r="L7" s="6">
        <v>559181</v>
      </c>
      <c r="M7" s="6">
        <v>29033</v>
      </c>
      <c r="N7" s="6">
        <v>25421</v>
      </c>
      <c r="O7" s="6">
        <v>77972</v>
      </c>
      <c r="P7" s="6">
        <v>659138</v>
      </c>
      <c r="Q7" s="151">
        <v>78.3</v>
      </c>
      <c r="R7" s="151">
        <v>81.7</v>
      </c>
      <c r="S7" s="48">
        <v>5.7</v>
      </c>
      <c r="T7" s="102">
        <v>1</v>
      </c>
    </row>
    <row r="8" spans="1:20" s="104" customFormat="1" ht="15.75" customHeight="1" x14ac:dyDescent="0.2">
      <c r="A8" s="100">
        <v>2</v>
      </c>
      <c r="B8" s="101" t="s">
        <v>168</v>
      </c>
      <c r="C8" s="6">
        <v>4</v>
      </c>
      <c r="D8" s="6">
        <v>287</v>
      </c>
      <c r="E8" s="6">
        <v>0</v>
      </c>
      <c r="F8" s="6">
        <v>0</v>
      </c>
      <c r="G8" s="6">
        <v>74987</v>
      </c>
      <c r="H8" s="6">
        <v>16</v>
      </c>
      <c r="I8" s="6">
        <v>4535</v>
      </c>
      <c r="J8" s="6">
        <v>2328</v>
      </c>
      <c r="K8" s="6">
        <v>1052</v>
      </c>
      <c r="L8" s="6">
        <v>4752</v>
      </c>
      <c r="M8" s="6">
        <v>333</v>
      </c>
      <c r="N8" s="6">
        <v>386</v>
      </c>
      <c r="O8" s="6">
        <v>476</v>
      </c>
      <c r="P8" s="6">
        <v>5601</v>
      </c>
      <c r="Q8" s="151">
        <v>71.599999999999994</v>
      </c>
      <c r="R8" s="151">
        <v>0</v>
      </c>
      <c r="S8" s="48">
        <v>13.4</v>
      </c>
      <c r="T8" s="103">
        <v>2</v>
      </c>
    </row>
    <row r="9" spans="1:20" s="104" customFormat="1" ht="15.75" customHeight="1" x14ac:dyDescent="0.2">
      <c r="A9" s="100">
        <v>3</v>
      </c>
      <c r="B9" s="139" t="s">
        <v>230</v>
      </c>
      <c r="C9" s="6">
        <v>17</v>
      </c>
      <c r="D9" s="6">
        <v>1320</v>
      </c>
      <c r="E9" s="6">
        <v>157</v>
      </c>
      <c r="F9" s="6">
        <v>0</v>
      </c>
      <c r="G9" s="6">
        <v>389965</v>
      </c>
      <c r="H9" s="6">
        <v>47158</v>
      </c>
      <c r="I9" s="6">
        <v>63254</v>
      </c>
      <c r="J9" s="6">
        <v>2164</v>
      </c>
      <c r="K9" s="6">
        <v>16187</v>
      </c>
      <c r="L9" s="6">
        <v>68279</v>
      </c>
      <c r="M9" s="6">
        <v>3714</v>
      </c>
      <c r="N9" s="6">
        <v>2763</v>
      </c>
      <c r="O9" s="6">
        <v>11248</v>
      </c>
      <c r="P9" s="6">
        <v>80866</v>
      </c>
      <c r="Q9" s="151">
        <v>80.900000000000006</v>
      </c>
      <c r="R9" s="151">
        <v>82.3</v>
      </c>
      <c r="S9" s="48">
        <v>4.8</v>
      </c>
      <c r="T9" s="103">
        <v>3</v>
      </c>
    </row>
    <row r="10" spans="1:20" s="104" customFormat="1" ht="15.75" customHeight="1" x14ac:dyDescent="0.2">
      <c r="A10" s="100">
        <v>4</v>
      </c>
      <c r="B10" s="140" t="s">
        <v>231</v>
      </c>
      <c r="C10" s="6">
        <v>6</v>
      </c>
      <c r="D10" s="6">
        <v>302</v>
      </c>
      <c r="E10" s="6">
        <v>0</v>
      </c>
      <c r="F10" s="6">
        <v>0</v>
      </c>
      <c r="G10" s="6">
        <v>84066</v>
      </c>
      <c r="H10" s="6">
        <v>0</v>
      </c>
      <c r="I10" s="6">
        <v>11756</v>
      </c>
      <c r="J10" s="6">
        <v>296</v>
      </c>
      <c r="K10" s="6">
        <v>4026</v>
      </c>
      <c r="L10" s="6">
        <v>10444</v>
      </c>
      <c r="M10" s="6">
        <v>210</v>
      </c>
      <c r="N10" s="6">
        <v>256</v>
      </c>
      <c r="O10" s="6">
        <v>5100</v>
      </c>
      <c r="P10" s="6">
        <v>15791</v>
      </c>
      <c r="Q10" s="151">
        <v>76.3</v>
      </c>
      <c r="R10" s="151">
        <v>0</v>
      </c>
      <c r="S10" s="48">
        <v>5.3</v>
      </c>
      <c r="T10" s="105">
        <v>4</v>
      </c>
    </row>
    <row r="11" spans="1:20" s="104" customFormat="1" ht="15.75" customHeight="1" x14ac:dyDescent="0.2">
      <c r="A11" s="100">
        <v>5</v>
      </c>
      <c r="B11" s="139" t="s">
        <v>18</v>
      </c>
      <c r="C11" s="6">
        <v>9</v>
      </c>
      <c r="D11" s="6">
        <v>636</v>
      </c>
      <c r="E11" s="6">
        <v>24</v>
      </c>
      <c r="F11" s="6">
        <v>0</v>
      </c>
      <c r="G11" s="6">
        <v>176935</v>
      </c>
      <c r="H11" s="6">
        <v>6617</v>
      </c>
      <c r="I11" s="6">
        <v>13729</v>
      </c>
      <c r="J11" s="6">
        <v>690</v>
      </c>
      <c r="K11" s="6">
        <v>5879</v>
      </c>
      <c r="L11" s="6">
        <v>16346</v>
      </c>
      <c r="M11" s="6">
        <v>565</v>
      </c>
      <c r="N11" s="6">
        <v>1365</v>
      </c>
      <c r="O11" s="6">
        <v>1913</v>
      </c>
      <c r="P11" s="6">
        <v>19616</v>
      </c>
      <c r="Q11" s="151">
        <v>76.2</v>
      </c>
      <c r="R11" s="151">
        <v>75.5</v>
      </c>
      <c r="S11" s="48">
        <v>9</v>
      </c>
      <c r="T11" s="103">
        <v>5</v>
      </c>
    </row>
    <row r="12" spans="1:20" s="104" customFormat="1" ht="15.75" customHeight="1" x14ac:dyDescent="0.2">
      <c r="A12" s="100">
        <v>6</v>
      </c>
      <c r="B12" s="139" t="s">
        <v>232</v>
      </c>
      <c r="C12" s="6" t="s">
        <v>211</v>
      </c>
      <c r="D12" s="6" t="s">
        <v>211</v>
      </c>
      <c r="E12" s="6" t="s">
        <v>211</v>
      </c>
      <c r="F12" s="6" t="s">
        <v>211</v>
      </c>
      <c r="G12" s="6" t="s">
        <v>211</v>
      </c>
      <c r="H12" s="6" t="s">
        <v>211</v>
      </c>
      <c r="I12" s="6" t="s">
        <v>211</v>
      </c>
      <c r="J12" s="6" t="s">
        <v>211</v>
      </c>
      <c r="K12" s="6" t="s">
        <v>211</v>
      </c>
      <c r="L12" s="6" t="s">
        <v>211</v>
      </c>
      <c r="M12" s="6" t="s">
        <v>211</v>
      </c>
      <c r="N12" s="6" t="s">
        <v>211</v>
      </c>
      <c r="O12" s="6" t="s">
        <v>211</v>
      </c>
      <c r="P12" s="6" t="s">
        <v>211</v>
      </c>
      <c r="Q12" s="151" t="s">
        <v>211</v>
      </c>
      <c r="R12" s="151" t="s">
        <v>211</v>
      </c>
      <c r="S12" s="48" t="s">
        <v>211</v>
      </c>
      <c r="T12" s="103">
        <v>6</v>
      </c>
    </row>
    <row r="13" spans="1:20" s="104" customFormat="1" ht="15.75" customHeight="1" x14ac:dyDescent="0.2">
      <c r="A13" s="100">
        <v>7</v>
      </c>
      <c r="B13" s="139" t="s">
        <v>233</v>
      </c>
      <c r="C13" s="6">
        <v>10</v>
      </c>
      <c r="D13" s="6">
        <v>773</v>
      </c>
      <c r="E13" s="6">
        <v>41</v>
      </c>
      <c r="F13" s="6">
        <v>0</v>
      </c>
      <c r="G13" s="6">
        <v>231822</v>
      </c>
      <c r="H13" s="6">
        <v>11588</v>
      </c>
      <c r="I13" s="6">
        <v>30465</v>
      </c>
      <c r="J13" s="6">
        <v>1149</v>
      </c>
      <c r="K13" s="6">
        <v>10699</v>
      </c>
      <c r="L13" s="6">
        <v>33032</v>
      </c>
      <c r="M13" s="6">
        <v>1453</v>
      </c>
      <c r="N13" s="6">
        <v>1603</v>
      </c>
      <c r="O13" s="6">
        <v>6490</v>
      </c>
      <c r="P13" s="6">
        <v>41145</v>
      </c>
      <c r="Q13" s="151">
        <v>82.2</v>
      </c>
      <c r="R13" s="151">
        <v>77.400000000000006</v>
      </c>
      <c r="S13" s="48">
        <v>5.6</v>
      </c>
      <c r="T13" s="103">
        <v>7</v>
      </c>
    </row>
    <row r="14" spans="1:20" s="104" customFormat="1" ht="15.75" customHeight="1" x14ac:dyDescent="0.2">
      <c r="A14" s="100">
        <v>8</v>
      </c>
      <c r="B14" s="101" t="s">
        <v>234</v>
      </c>
      <c r="C14" s="6">
        <v>6</v>
      </c>
      <c r="D14" s="6">
        <v>403</v>
      </c>
      <c r="E14" s="6">
        <v>25</v>
      </c>
      <c r="F14" s="6">
        <v>0</v>
      </c>
      <c r="G14" s="6">
        <v>97196</v>
      </c>
      <c r="H14" s="6">
        <v>5050</v>
      </c>
      <c r="I14" s="6">
        <v>15038</v>
      </c>
      <c r="J14" s="6">
        <v>886</v>
      </c>
      <c r="K14" s="6">
        <v>1917</v>
      </c>
      <c r="L14" s="6">
        <v>15294</v>
      </c>
      <c r="M14" s="6">
        <v>281</v>
      </c>
      <c r="N14" s="6">
        <v>330</v>
      </c>
      <c r="O14" s="6">
        <v>1325</v>
      </c>
      <c r="P14" s="6">
        <v>16952</v>
      </c>
      <c r="Q14" s="151">
        <v>66.099999999999994</v>
      </c>
      <c r="R14" s="151">
        <v>55.3</v>
      </c>
      <c r="S14" s="48">
        <v>5.7</v>
      </c>
      <c r="T14" s="103">
        <v>8</v>
      </c>
    </row>
    <row r="15" spans="1:20" s="104" customFormat="1" ht="15.75" customHeight="1" x14ac:dyDescent="0.2">
      <c r="A15" s="100">
        <v>9</v>
      </c>
      <c r="B15" s="139" t="s">
        <v>235</v>
      </c>
      <c r="C15" s="6" t="s">
        <v>211</v>
      </c>
      <c r="D15" s="6" t="s">
        <v>211</v>
      </c>
      <c r="E15" s="6" t="s">
        <v>211</v>
      </c>
      <c r="F15" s="6" t="s">
        <v>211</v>
      </c>
      <c r="G15" s="6" t="s">
        <v>211</v>
      </c>
      <c r="H15" s="6" t="s">
        <v>211</v>
      </c>
      <c r="I15" s="6" t="s">
        <v>211</v>
      </c>
      <c r="J15" s="6" t="s">
        <v>211</v>
      </c>
      <c r="K15" s="6" t="s">
        <v>211</v>
      </c>
      <c r="L15" s="6" t="s">
        <v>211</v>
      </c>
      <c r="M15" s="6" t="s">
        <v>211</v>
      </c>
      <c r="N15" s="6" t="s">
        <v>211</v>
      </c>
      <c r="O15" s="6" t="s">
        <v>211</v>
      </c>
      <c r="P15" s="6" t="s">
        <v>211</v>
      </c>
      <c r="Q15" s="151" t="s">
        <v>211</v>
      </c>
      <c r="R15" s="151" t="s">
        <v>211</v>
      </c>
      <c r="S15" s="48" t="s">
        <v>211</v>
      </c>
      <c r="T15" s="103">
        <v>9</v>
      </c>
    </row>
    <row r="16" spans="1:20" s="104" customFormat="1" ht="15.75" customHeight="1" x14ac:dyDescent="0.2">
      <c r="A16" s="100">
        <v>10</v>
      </c>
      <c r="B16" s="140" t="s">
        <v>258</v>
      </c>
      <c r="C16" s="6">
        <v>35</v>
      </c>
      <c r="D16" s="6">
        <v>1822</v>
      </c>
      <c r="E16" s="6">
        <v>297</v>
      </c>
      <c r="F16" s="6">
        <v>0</v>
      </c>
      <c r="G16" s="6">
        <v>452320</v>
      </c>
      <c r="H16" s="6">
        <v>67902</v>
      </c>
      <c r="I16" s="6">
        <v>101654</v>
      </c>
      <c r="J16" s="6">
        <v>2279</v>
      </c>
      <c r="K16" s="6">
        <v>10505</v>
      </c>
      <c r="L16" s="6">
        <v>103983</v>
      </c>
      <c r="M16" s="6">
        <v>1680</v>
      </c>
      <c r="N16" s="6">
        <v>144</v>
      </c>
      <c r="O16" s="6">
        <v>10487</v>
      </c>
      <c r="P16" s="6">
        <v>113387</v>
      </c>
      <c r="Q16" s="151">
        <v>68</v>
      </c>
      <c r="R16" s="151">
        <v>62.6</v>
      </c>
      <c r="S16" s="48">
        <v>4</v>
      </c>
      <c r="T16" s="105">
        <v>10</v>
      </c>
    </row>
    <row r="17" spans="1:20" s="104" customFormat="1" ht="15.75" customHeight="1" x14ac:dyDescent="0.2">
      <c r="A17" s="100">
        <v>11</v>
      </c>
      <c r="B17" s="139" t="s">
        <v>49</v>
      </c>
      <c r="C17" s="6">
        <v>3</v>
      </c>
      <c r="D17" s="6">
        <v>59</v>
      </c>
      <c r="E17" s="6">
        <v>12</v>
      </c>
      <c r="F17" s="6">
        <v>0</v>
      </c>
      <c r="G17" s="6">
        <v>15315</v>
      </c>
      <c r="H17" s="6">
        <v>3191</v>
      </c>
      <c r="I17" s="6">
        <v>1798</v>
      </c>
      <c r="J17" s="6">
        <v>77</v>
      </c>
      <c r="K17" s="6">
        <v>670</v>
      </c>
      <c r="L17" s="6">
        <v>2197</v>
      </c>
      <c r="M17" s="6">
        <v>79</v>
      </c>
      <c r="N17" s="6">
        <v>27</v>
      </c>
      <c r="O17" s="6">
        <v>320</v>
      </c>
      <c r="P17" s="6">
        <v>2506</v>
      </c>
      <c r="Q17" s="151">
        <v>71.099999999999994</v>
      </c>
      <c r="R17" s="151">
        <v>72.900000000000006</v>
      </c>
      <c r="S17" s="48">
        <v>6.1</v>
      </c>
      <c r="T17" s="103">
        <v>11</v>
      </c>
    </row>
    <row r="18" spans="1:20" s="104" customFormat="1" ht="15.75" customHeight="1" x14ac:dyDescent="0.2">
      <c r="A18" s="100">
        <v>12</v>
      </c>
      <c r="B18" s="101" t="s">
        <v>50</v>
      </c>
      <c r="C18" s="6">
        <v>15</v>
      </c>
      <c r="D18" s="6">
        <v>336</v>
      </c>
      <c r="E18" s="6">
        <v>194</v>
      </c>
      <c r="F18" s="6">
        <v>0</v>
      </c>
      <c r="G18" s="6">
        <v>90520</v>
      </c>
      <c r="H18" s="6">
        <v>51374</v>
      </c>
      <c r="I18" s="6">
        <v>4041</v>
      </c>
      <c r="J18" s="6">
        <v>940</v>
      </c>
      <c r="K18" s="6">
        <v>3227</v>
      </c>
      <c r="L18" s="6">
        <v>6121</v>
      </c>
      <c r="M18" s="6">
        <v>403</v>
      </c>
      <c r="N18" s="6">
        <v>111</v>
      </c>
      <c r="O18" s="6">
        <v>1351</v>
      </c>
      <c r="P18" s="6">
        <v>7426</v>
      </c>
      <c r="Q18" s="151">
        <v>73.8</v>
      </c>
      <c r="R18" s="151">
        <v>72.599999999999994</v>
      </c>
      <c r="S18" s="48">
        <v>12.2</v>
      </c>
      <c r="T18" s="103">
        <v>12</v>
      </c>
    </row>
    <row r="19" spans="1:20" s="104" customFormat="1" ht="15.75" customHeight="1" x14ac:dyDescent="0.2">
      <c r="A19" s="100">
        <v>13</v>
      </c>
      <c r="B19" s="101" t="s">
        <v>23</v>
      </c>
      <c r="C19" s="6">
        <v>9</v>
      </c>
      <c r="D19" s="6">
        <v>203</v>
      </c>
      <c r="E19" s="6">
        <v>8</v>
      </c>
      <c r="F19" s="6">
        <v>0</v>
      </c>
      <c r="G19" s="6">
        <v>45862</v>
      </c>
      <c r="H19" s="6">
        <v>681</v>
      </c>
      <c r="I19" s="6">
        <v>12597</v>
      </c>
      <c r="J19" s="6">
        <v>73</v>
      </c>
      <c r="K19" s="6">
        <v>2094</v>
      </c>
      <c r="L19" s="6">
        <v>14102</v>
      </c>
      <c r="M19" s="6">
        <v>39</v>
      </c>
      <c r="N19" s="6">
        <v>9</v>
      </c>
      <c r="O19" s="6">
        <v>623</v>
      </c>
      <c r="P19" s="6">
        <v>14713</v>
      </c>
      <c r="Q19" s="151">
        <v>61.9</v>
      </c>
      <c r="R19" s="151">
        <v>23.3</v>
      </c>
      <c r="S19" s="48">
        <v>3.1</v>
      </c>
      <c r="T19" s="103">
        <v>13</v>
      </c>
    </row>
    <row r="20" spans="1:20" s="104" customFormat="1" ht="15.75" customHeight="1" x14ac:dyDescent="0.2">
      <c r="A20" s="100">
        <v>14</v>
      </c>
      <c r="B20" s="101" t="s">
        <v>236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151">
        <v>0</v>
      </c>
      <c r="R20" s="151">
        <v>0</v>
      </c>
      <c r="S20" s="48">
        <v>0</v>
      </c>
      <c r="T20" s="103">
        <v>14</v>
      </c>
    </row>
    <row r="21" spans="1:20" s="104" customFormat="1" ht="15.75" customHeight="1" x14ac:dyDescent="0.2">
      <c r="A21" s="100">
        <v>15</v>
      </c>
      <c r="B21" s="101" t="s">
        <v>237</v>
      </c>
      <c r="C21" s="6">
        <v>113</v>
      </c>
      <c r="D21" s="6">
        <v>8060</v>
      </c>
      <c r="E21" s="6">
        <v>490</v>
      </c>
      <c r="F21" s="6">
        <v>231</v>
      </c>
      <c r="G21" s="6">
        <v>2053948</v>
      </c>
      <c r="H21" s="6">
        <v>136639</v>
      </c>
      <c r="I21" s="6">
        <v>318613</v>
      </c>
      <c r="J21" s="6">
        <v>4252</v>
      </c>
      <c r="K21" s="6">
        <v>46693</v>
      </c>
      <c r="L21" s="6">
        <v>323974</v>
      </c>
      <c r="M21" s="6">
        <v>9085</v>
      </c>
      <c r="N21" s="6">
        <v>4457</v>
      </c>
      <c r="O21" s="6">
        <v>38429</v>
      </c>
      <c r="P21" s="6">
        <v>366083</v>
      </c>
      <c r="Q21" s="151">
        <v>69.8</v>
      </c>
      <c r="R21" s="151">
        <v>76.400000000000006</v>
      </c>
      <c r="S21" s="48">
        <v>5.6</v>
      </c>
      <c r="T21" s="103">
        <v>15</v>
      </c>
    </row>
    <row r="22" spans="1:20" s="104" customFormat="1" ht="15.75" customHeight="1" x14ac:dyDescent="0.2">
      <c r="A22" s="100">
        <v>16</v>
      </c>
      <c r="B22" s="139" t="s">
        <v>238</v>
      </c>
      <c r="C22" s="6">
        <v>30</v>
      </c>
      <c r="D22" s="6">
        <v>2112</v>
      </c>
      <c r="E22" s="6">
        <v>53</v>
      </c>
      <c r="F22" s="6">
        <v>0</v>
      </c>
      <c r="G22" s="6">
        <v>596982</v>
      </c>
      <c r="H22" s="6">
        <v>13736</v>
      </c>
      <c r="I22" s="6">
        <v>82124</v>
      </c>
      <c r="J22" s="6">
        <v>1329</v>
      </c>
      <c r="K22" s="6">
        <v>9214</v>
      </c>
      <c r="L22" s="6">
        <v>82275</v>
      </c>
      <c r="M22" s="6">
        <v>3183</v>
      </c>
      <c r="N22" s="6">
        <v>829</v>
      </c>
      <c r="O22" s="6">
        <v>8296</v>
      </c>
      <c r="P22" s="6">
        <v>91369</v>
      </c>
      <c r="Q22" s="151">
        <v>77.400000000000006</v>
      </c>
      <c r="R22" s="151">
        <v>71</v>
      </c>
      <c r="S22" s="48">
        <v>6.5</v>
      </c>
      <c r="T22" s="103">
        <v>16</v>
      </c>
    </row>
    <row r="23" spans="1:20" s="104" customFormat="1" ht="15.75" customHeight="1" x14ac:dyDescent="0.2">
      <c r="A23" s="100">
        <v>17</v>
      </c>
      <c r="B23" s="140" t="s">
        <v>239</v>
      </c>
      <c r="C23" s="6">
        <v>17</v>
      </c>
      <c r="D23" s="6">
        <v>623</v>
      </c>
      <c r="E23" s="6">
        <v>70</v>
      </c>
      <c r="F23" s="6">
        <v>50</v>
      </c>
      <c r="G23" s="6">
        <v>183777</v>
      </c>
      <c r="H23" s="6">
        <v>21888</v>
      </c>
      <c r="I23" s="6">
        <v>20064</v>
      </c>
      <c r="J23" s="6">
        <v>1691</v>
      </c>
      <c r="K23" s="6">
        <v>5303</v>
      </c>
      <c r="L23" s="6">
        <v>21855</v>
      </c>
      <c r="M23" s="6">
        <v>1636</v>
      </c>
      <c r="N23" s="6">
        <v>506</v>
      </c>
      <c r="O23" s="6">
        <v>3101</v>
      </c>
      <c r="P23" s="6">
        <v>25415</v>
      </c>
      <c r="Q23" s="6">
        <v>80.8</v>
      </c>
      <c r="R23" s="6">
        <v>85.7</v>
      </c>
      <c r="S23" s="6">
        <v>7.2</v>
      </c>
      <c r="T23" s="103">
        <v>17</v>
      </c>
    </row>
    <row r="24" spans="1:20" s="104" customFormat="1" ht="15.75" customHeight="1" x14ac:dyDescent="0.2">
      <c r="A24" s="100">
        <v>18</v>
      </c>
      <c r="B24" s="139" t="s">
        <v>240</v>
      </c>
      <c r="C24" s="6">
        <v>17</v>
      </c>
      <c r="D24" s="6">
        <v>551</v>
      </c>
      <c r="E24" s="6">
        <v>29</v>
      </c>
      <c r="F24" s="6">
        <v>39</v>
      </c>
      <c r="G24" s="6">
        <v>139055</v>
      </c>
      <c r="H24" s="6">
        <v>8109</v>
      </c>
      <c r="I24" s="6">
        <v>15921</v>
      </c>
      <c r="J24" s="6">
        <v>426</v>
      </c>
      <c r="K24" s="6">
        <v>2133</v>
      </c>
      <c r="L24" s="6">
        <v>15881</v>
      </c>
      <c r="M24" s="6">
        <v>352</v>
      </c>
      <c r="N24" s="6">
        <v>311</v>
      </c>
      <c r="O24" s="6">
        <v>1409</v>
      </c>
      <c r="P24" s="6">
        <v>17828</v>
      </c>
      <c r="Q24" s="151">
        <v>69.099999999999994</v>
      </c>
      <c r="R24" s="151">
        <v>76.599999999999994</v>
      </c>
      <c r="S24" s="48">
        <v>7.8</v>
      </c>
      <c r="T24" s="103">
        <v>18</v>
      </c>
    </row>
    <row r="25" spans="1:20" s="104" customFormat="1" ht="15.75" customHeight="1" x14ac:dyDescent="0.2">
      <c r="A25" s="100">
        <v>19</v>
      </c>
      <c r="B25" s="139" t="s">
        <v>241</v>
      </c>
      <c r="C25" s="6">
        <v>19</v>
      </c>
      <c r="D25" s="6">
        <v>279</v>
      </c>
      <c r="E25" s="6">
        <v>4</v>
      </c>
      <c r="F25" s="6">
        <v>39</v>
      </c>
      <c r="G25" s="6">
        <v>69169</v>
      </c>
      <c r="H25" s="6">
        <v>1185</v>
      </c>
      <c r="I25" s="6">
        <v>12293</v>
      </c>
      <c r="J25" s="6">
        <v>286</v>
      </c>
      <c r="K25" s="6">
        <v>1026</v>
      </c>
      <c r="L25" s="6">
        <v>11864</v>
      </c>
      <c r="M25" s="6">
        <v>87</v>
      </c>
      <c r="N25" s="6">
        <v>15</v>
      </c>
      <c r="O25" s="6">
        <v>433</v>
      </c>
      <c r="P25" s="6">
        <v>12816</v>
      </c>
      <c r="Q25" s="151">
        <v>67.900000000000006</v>
      </c>
      <c r="R25" s="151">
        <v>81.2</v>
      </c>
      <c r="S25" s="48">
        <v>5.4</v>
      </c>
      <c r="T25" s="103">
        <v>19</v>
      </c>
    </row>
    <row r="26" spans="1:20" s="104" customFormat="1" ht="15.75" customHeight="1" x14ac:dyDescent="0.2">
      <c r="A26" s="100">
        <v>20</v>
      </c>
      <c r="B26" s="139" t="s">
        <v>242</v>
      </c>
      <c r="C26" s="6">
        <v>7</v>
      </c>
      <c r="D26" s="6">
        <v>253</v>
      </c>
      <c r="E26" s="6">
        <v>36</v>
      </c>
      <c r="F26" s="6">
        <v>0</v>
      </c>
      <c r="G26" s="6">
        <v>61435</v>
      </c>
      <c r="H26" s="6">
        <v>6357</v>
      </c>
      <c r="I26" s="6">
        <v>7123</v>
      </c>
      <c r="J26" s="6">
        <v>954</v>
      </c>
      <c r="K26" s="6">
        <v>2539</v>
      </c>
      <c r="L26" s="6">
        <v>7759</v>
      </c>
      <c r="M26" s="6">
        <v>221</v>
      </c>
      <c r="N26" s="6">
        <v>131</v>
      </c>
      <c r="O26" s="6">
        <v>1816</v>
      </c>
      <c r="P26" s="6">
        <v>9684</v>
      </c>
      <c r="Q26" s="151">
        <v>66.5</v>
      </c>
      <c r="R26" s="151">
        <v>48.4</v>
      </c>
      <c r="S26" s="48">
        <v>6.3</v>
      </c>
      <c r="T26" s="103">
        <v>20</v>
      </c>
    </row>
    <row r="27" spans="1:20" s="104" customFormat="1" ht="15.75" customHeight="1" x14ac:dyDescent="0.2">
      <c r="A27" s="100">
        <v>21</v>
      </c>
      <c r="B27" s="139" t="s">
        <v>243</v>
      </c>
      <c r="C27" s="6">
        <v>8</v>
      </c>
      <c r="D27" s="6">
        <v>562</v>
      </c>
      <c r="E27" s="6">
        <v>136</v>
      </c>
      <c r="F27" s="6">
        <v>0</v>
      </c>
      <c r="G27" s="6">
        <v>144968</v>
      </c>
      <c r="H27" s="6">
        <v>37395</v>
      </c>
      <c r="I27" s="6">
        <v>11229</v>
      </c>
      <c r="J27" s="6">
        <v>3104</v>
      </c>
      <c r="K27" s="6">
        <v>3889</v>
      </c>
      <c r="L27" s="6">
        <v>10878</v>
      </c>
      <c r="M27" s="6">
        <v>1850</v>
      </c>
      <c r="N27" s="6">
        <v>514</v>
      </c>
      <c r="O27" s="6">
        <v>4675</v>
      </c>
      <c r="P27" s="6">
        <v>15593</v>
      </c>
      <c r="Q27" s="151">
        <v>70.7</v>
      </c>
      <c r="R27" s="151">
        <v>75.3</v>
      </c>
      <c r="S27" s="48">
        <v>9.3000000000000007</v>
      </c>
      <c r="T27" s="103">
        <v>21</v>
      </c>
    </row>
    <row r="28" spans="1:20" s="104" customFormat="1" ht="15.75" customHeight="1" x14ac:dyDescent="0.2">
      <c r="A28" s="100">
        <v>22</v>
      </c>
      <c r="B28" s="139" t="s">
        <v>244</v>
      </c>
      <c r="C28" s="6">
        <v>52</v>
      </c>
      <c r="D28" s="6">
        <v>1504</v>
      </c>
      <c r="E28" s="6">
        <v>41</v>
      </c>
      <c r="F28" s="6">
        <v>134</v>
      </c>
      <c r="G28" s="6">
        <v>400594</v>
      </c>
      <c r="H28" s="6">
        <v>8378</v>
      </c>
      <c r="I28" s="6">
        <v>87384</v>
      </c>
      <c r="J28" s="6">
        <v>1654</v>
      </c>
      <c r="K28" s="6">
        <v>7348</v>
      </c>
      <c r="L28" s="6">
        <v>89643</v>
      </c>
      <c r="M28" s="6">
        <v>793</v>
      </c>
      <c r="N28" s="6">
        <v>467</v>
      </c>
      <c r="O28" s="6">
        <v>4439</v>
      </c>
      <c r="P28" s="6">
        <v>94641</v>
      </c>
      <c r="Q28" s="151">
        <v>73</v>
      </c>
      <c r="R28" s="151">
        <v>56</v>
      </c>
      <c r="S28" s="48">
        <v>4.2</v>
      </c>
      <c r="T28" s="103">
        <v>22</v>
      </c>
    </row>
    <row r="29" spans="1:20" s="104" customFormat="1" ht="15.75" customHeight="1" x14ac:dyDescent="0.2">
      <c r="A29" s="100">
        <v>23</v>
      </c>
      <c r="B29" s="139" t="s">
        <v>245</v>
      </c>
      <c r="C29" s="6">
        <v>42</v>
      </c>
      <c r="D29" s="6">
        <v>2505</v>
      </c>
      <c r="E29" s="6">
        <v>61</v>
      </c>
      <c r="F29" s="6">
        <v>101</v>
      </c>
      <c r="G29" s="6">
        <v>633489</v>
      </c>
      <c r="H29" s="6">
        <v>13900</v>
      </c>
      <c r="I29" s="6">
        <v>90214</v>
      </c>
      <c r="J29" s="6">
        <v>1398</v>
      </c>
      <c r="K29" s="6">
        <v>8083</v>
      </c>
      <c r="L29" s="6">
        <v>92928</v>
      </c>
      <c r="M29" s="6">
        <v>2159</v>
      </c>
      <c r="N29" s="6">
        <v>232</v>
      </c>
      <c r="O29" s="6">
        <v>4867</v>
      </c>
      <c r="P29" s="6">
        <v>98162</v>
      </c>
      <c r="Q29" s="151">
        <v>69.3</v>
      </c>
      <c r="R29" s="151">
        <v>62.4</v>
      </c>
      <c r="S29" s="48">
        <v>6.5</v>
      </c>
      <c r="T29" s="103">
        <v>23</v>
      </c>
    </row>
    <row r="30" spans="1:20" s="104" customFormat="1" ht="15.75" customHeight="1" x14ac:dyDescent="0.2">
      <c r="A30" s="100">
        <v>24</v>
      </c>
      <c r="B30" s="139" t="s">
        <v>12</v>
      </c>
      <c r="C30" s="6">
        <v>84</v>
      </c>
      <c r="D30" s="6">
        <v>3307</v>
      </c>
      <c r="E30" s="6">
        <v>35</v>
      </c>
      <c r="F30" s="6">
        <v>197</v>
      </c>
      <c r="G30" s="6">
        <v>750941</v>
      </c>
      <c r="H30" s="6">
        <v>7466</v>
      </c>
      <c r="I30" s="6">
        <v>200943</v>
      </c>
      <c r="J30" s="6">
        <v>1432</v>
      </c>
      <c r="K30" s="6">
        <v>4092</v>
      </c>
      <c r="L30" s="6">
        <v>197456</v>
      </c>
      <c r="M30" s="6">
        <v>2389</v>
      </c>
      <c r="N30" s="6">
        <v>397</v>
      </c>
      <c r="O30" s="6">
        <v>7459</v>
      </c>
      <c r="P30" s="6">
        <v>205174</v>
      </c>
      <c r="Q30" s="151">
        <v>62.2</v>
      </c>
      <c r="R30" s="151">
        <v>58.4</v>
      </c>
      <c r="S30" s="48">
        <v>3.7</v>
      </c>
      <c r="T30" s="103">
        <v>24</v>
      </c>
    </row>
    <row r="31" spans="1:20" s="104" customFormat="1" ht="15.75" customHeight="1" x14ac:dyDescent="0.2">
      <c r="A31" s="100">
        <v>25</v>
      </c>
      <c r="B31" s="101" t="s">
        <v>13</v>
      </c>
      <c r="C31" s="6">
        <v>8</v>
      </c>
      <c r="D31" s="6">
        <v>224</v>
      </c>
      <c r="E31" s="6">
        <v>0</v>
      </c>
      <c r="F31" s="6">
        <v>0</v>
      </c>
      <c r="G31" s="6">
        <v>58493</v>
      </c>
      <c r="H31" s="6">
        <v>18</v>
      </c>
      <c r="I31" s="6">
        <v>15262</v>
      </c>
      <c r="J31" s="6">
        <v>101</v>
      </c>
      <c r="K31" s="6">
        <v>283</v>
      </c>
      <c r="L31" s="6">
        <v>14263</v>
      </c>
      <c r="M31" s="6">
        <v>271</v>
      </c>
      <c r="N31" s="6">
        <v>5</v>
      </c>
      <c r="O31" s="6">
        <v>1006</v>
      </c>
      <c r="P31" s="6">
        <v>15410</v>
      </c>
      <c r="Q31" s="151">
        <v>71.5</v>
      </c>
      <c r="R31" s="151">
        <v>0</v>
      </c>
      <c r="S31" s="48">
        <v>3.8</v>
      </c>
      <c r="T31" s="103">
        <v>25</v>
      </c>
    </row>
    <row r="32" spans="1:20" s="104" customFormat="1" ht="15.75" customHeight="1" x14ac:dyDescent="0.2">
      <c r="A32" s="100">
        <v>26</v>
      </c>
      <c r="B32" s="101" t="s">
        <v>246</v>
      </c>
      <c r="C32" s="6">
        <v>74</v>
      </c>
      <c r="D32" s="6">
        <v>1090</v>
      </c>
      <c r="E32" s="6">
        <v>23</v>
      </c>
      <c r="F32" s="6">
        <v>261</v>
      </c>
      <c r="G32" s="6">
        <v>226504</v>
      </c>
      <c r="H32" s="6">
        <v>5127</v>
      </c>
      <c r="I32" s="6">
        <v>64275</v>
      </c>
      <c r="J32" s="6">
        <v>404</v>
      </c>
      <c r="K32" s="6">
        <v>2309</v>
      </c>
      <c r="L32" s="6">
        <v>64106</v>
      </c>
      <c r="M32" s="6">
        <v>287</v>
      </c>
      <c r="N32" s="6">
        <v>79</v>
      </c>
      <c r="O32" s="6">
        <v>1882</v>
      </c>
      <c r="P32" s="6">
        <v>66326</v>
      </c>
      <c r="Q32" s="151">
        <v>56.9</v>
      </c>
      <c r="R32" s="151">
        <v>61.1</v>
      </c>
      <c r="S32" s="48">
        <v>3.4</v>
      </c>
      <c r="T32" s="103">
        <v>26</v>
      </c>
    </row>
    <row r="33" spans="1:20" s="104" customFormat="1" ht="15.75" customHeight="1" x14ac:dyDescent="0.2">
      <c r="A33" s="100">
        <v>27</v>
      </c>
      <c r="B33" s="101" t="s">
        <v>247</v>
      </c>
      <c r="C33" s="6">
        <v>26</v>
      </c>
      <c r="D33" s="6">
        <v>569</v>
      </c>
      <c r="E33" s="6">
        <v>0</v>
      </c>
      <c r="F33" s="6">
        <v>47</v>
      </c>
      <c r="G33" s="6">
        <v>124948</v>
      </c>
      <c r="H33" s="6">
        <v>87</v>
      </c>
      <c r="I33" s="6">
        <v>39245</v>
      </c>
      <c r="J33" s="6">
        <v>85</v>
      </c>
      <c r="K33" s="6">
        <v>505</v>
      </c>
      <c r="L33" s="6">
        <v>39036</v>
      </c>
      <c r="M33" s="6">
        <v>95</v>
      </c>
      <c r="N33" s="6">
        <v>8</v>
      </c>
      <c r="O33" s="6">
        <v>727</v>
      </c>
      <c r="P33" s="6">
        <v>39761</v>
      </c>
      <c r="Q33" s="151">
        <v>60.2</v>
      </c>
      <c r="R33" s="151">
        <v>0</v>
      </c>
      <c r="S33" s="48">
        <v>3.1</v>
      </c>
      <c r="T33" s="103">
        <v>27</v>
      </c>
    </row>
    <row r="34" spans="1:20" s="104" customFormat="1" ht="15.75" customHeight="1" x14ac:dyDescent="0.2">
      <c r="A34" s="100">
        <v>28</v>
      </c>
      <c r="B34" s="81" t="s">
        <v>248</v>
      </c>
      <c r="C34" s="6">
        <v>53</v>
      </c>
      <c r="D34" s="6">
        <v>3090</v>
      </c>
      <c r="E34" s="6">
        <v>199</v>
      </c>
      <c r="F34" s="6">
        <v>2</v>
      </c>
      <c r="G34" s="6">
        <v>922202</v>
      </c>
      <c r="H34" s="6">
        <v>61596</v>
      </c>
      <c r="I34" s="6">
        <v>113431</v>
      </c>
      <c r="J34" s="6">
        <v>9437</v>
      </c>
      <c r="K34" s="6">
        <v>14340</v>
      </c>
      <c r="L34" s="6">
        <v>103944</v>
      </c>
      <c r="M34" s="6">
        <v>8570</v>
      </c>
      <c r="N34" s="6">
        <v>2536</v>
      </c>
      <c r="O34" s="6">
        <v>11038</v>
      </c>
      <c r="P34" s="6">
        <v>122645</v>
      </c>
      <c r="Q34" s="151">
        <v>81.8</v>
      </c>
      <c r="R34" s="151">
        <v>84.8</v>
      </c>
      <c r="S34" s="48">
        <v>7.5</v>
      </c>
      <c r="T34" s="103">
        <v>28</v>
      </c>
    </row>
    <row r="35" spans="1:20" s="104" customFormat="1" ht="15.75" customHeight="1" x14ac:dyDescent="0.2">
      <c r="A35" s="100">
        <v>29</v>
      </c>
      <c r="B35" s="81" t="s">
        <v>249</v>
      </c>
      <c r="C35" s="6">
        <v>48</v>
      </c>
      <c r="D35" s="6">
        <v>7241</v>
      </c>
      <c r="E35" s="6">
        <v>10</v>
      </c>
      <c r="F35" s="6">
        <v>31</v>
      </c>
      <c r="G35" s="6">
        <v>2450803</v>
      </c>
      <c r="H35" s="6">
        <v>3100</v>
      </c>
      <c r="I35" s="6">
        <v>92630</v>
      </c>
      <c r="J35" s="6">
        <v>9103</v>
      </c>
      <c r="K35" s="6">
        <v>4636</v>
      </c>
      <c r="L35" s="6">
        <v>87169</v>
      </c>
      <c r="M35" s="6">
        <v>4112</v>
      </c>
      <c r="N35" s="6">
        <v>212</v>
      </c>
      <c r="O35" s="6">
        <v>4342</v>
      </c>
      <c r="P35" s="6">
        <v>94495</v>
      </c>
      <c r="Q35" s="151">
        <v>92.7</v>
      </c>
      <c r="R35" s="151">
        <v>84.9</v>
      </c>
      <c r="S35" s="48">
        <v>25.9</v>
      </c>
      <c r="T35" s="103">
        <v>29</v>
      </c>
    </row>
    <row r="36" spans="1:20" s="104" customFormat="1" ht="15.75" customHeight="1" x14ac:dyDescent="0.2">
      <c r="A36" s="100">
        <v>30</v>
      </c>
      <c r="B36" s="81" t="s">
        <v>257</v>
      </c>
      <c r="C36" s="6">
        <v>22</v>
      </c>
      <c r="D36" s="6">
        <v>675</v>
      </c>
      <c r="E36" s="6">
        <v>0</v>
      </c>
      <c r="F36" s="6">
        <v>0</v>
      </c>
      <c r="G36" s="6">
        <v>231330</v>
      </c>
      <c r="H36" s="6">
        <v>0</v>
      </c>
      <c r="I36" s="6">
        <v>6981</v>
      </c>
      <c r="J36" s="6">
        <v>180</v>
      </c>
      <c r="K36" s="6">
        <v>27</v>
      </c>
      <c r="L36" s="6">
        <v>6982</v>
      </c>
      <c r="M36" s="6">
        <v>93</v>
      </c>
      <c r="N36" s="6">
        <v>0</v>
      </c>
      <c r="O36" s="6">
        <v>22</v>
      </c>
      <c r="P36" s="6">
        <v>7006</v>
      </c>
      <c r="Q36" s="151">
        <v>93.9</v>
      </c>
      <c r="R36" s="151">
        <v>0</v>
      </c>
      <c r="S36" s="48">
        <v>33</v>
      </c>
      <c r="T36" s="103">
        <v>30</v>
      </c>
    </row>
    <row r="37" spans="1:20" s="104" customFormat="1" ht="15.75" customHeight="1" x14ac:dyDescent="0.2">
      <c r="A37" s="100">
        <v>31</v>
      </c>
      <c r="B37" s="81" t="s">
        <v>250</v>
      </c>
      <c r="C37" s="6">
        <v>53</v>
      </c>
      <c r="D37" s="6">
        <v>1726</v>
      </c>
      <c r="E37" s="6">
        <v>1</v>
      </c>
      <c r="F37" s="6">
        <v>0</v>
      </c>
      <c r="G37" s="6">
        <v>578323</v>
      </c>
      <c r="H37" s="6">
        <v>5</v>
      </c>
      <c r="I37" s="6">
        <v>12425</v>
      </c>
      <c r="J37" s="6">
        <v>132</v>
      </c>
      <c r="K37" s="6">
        <v>218</v>
      </c>
      <c r="L37" s="6">
        <v>12539</v>
      </c>
      <c r="M37" s="6">
        <v>294</v>
      </c>
      <c r="N37" s="6">
        <v>3</v>
      </c>
      <c r="O37" s="6">
        <v>85</v>
      </c>
      <c r="P37" s="6">
        <v>12635</v>
      </c>
      <c r="Q37" s="151">
        <v>91.8</v>
      </c>
      <c r="R37" s="151">
        <v>1.4</v>
      </c>
      <c r="S37" s="48">
        <v>45.8</v>
      </c>
      <c r="T37" s="103">
        <v>31</v>
      </c>
    </row>
    <row r="38" spans="1:20" s="104" customFormat="1" ht="15.75" customHeight="1" x14ac:dyDescent="0.2">
      <c r="A38" s="100">
        <v>32</v>
      </c>
      <c r="B38" s="81" t="s">
        <v>251</v>
      </c>
      <c r="C38" s="6">
        <v>12</v>
      </c>
      <c r="D38" s="6">
        <v>78</v>
      </c>
      <c r="E38" s="6">
        <v>0</v>
      </c>
      <c r="F38" s="6">
        <v>5</v>
      </c>
      <c r="G38" s="6">
        <v>12050</v>
      </c>
      <c r="H38" s="6">
        <v>0</v>
      </c>
      <c r="I38" s="6">
        <v>3803</v>
      </c>
      <c r="J38" s="6">
        <v>6</v>
      </c>
      <c r="K38" s="6">
        <v>14</v>
      </c>
      <c r="L38" s="6">
        <v>3797</v>
      </c>
      <c r="M38" s="6">
        <v>4</v>
      </c>
      <c r="N38" s="6">
        <v>0</v>
      </c>
      <c r="O38" s="6">
        <v>18</v>
      </c>
      <c r="P38" s="6">
        <v>3816</v>
      </c>
      <c r="Q38" s="151">
        <v>42.3</v>
      </c>
      <c r="R38" s="151">
        <v>0</v>
      </c>
      <c r="S38" s="48">
        <v>3.2</v>
      </c>
      <c r="T38" s="103">
        <v>32</v>
      </c>
    </row>
    <row r="39" spans="1:20" s="104" customFormat="1" ht="15.75" customHeight="1" x14ac:dyDescent="0.2">
      <c r="A39" s="100">
        <v>33</v>
      </c>
      <c r="B39" s="81" t="s">
        <v>252</v>
      </c>
      <c r="C39" s="6">
        <v>17</v>
      </c>
      <c r="D39" s="6">
        <v>392</v>
      </c>
      <c r="E39" s="6">
        <v>0</v>
      </c>
      <c r="F39" s="6">
        <v>0</v>
      </c>
      <c r="G39" s="6">
        <v>105915</v>
      </c>
      <c r="H39" s="6">
        <v>46</v>
      </c>
      <c r="I39" s="6">
        <v>11705</v>
      </c>
      <c r="J39" s="6">
        <v>535</v>
      </c>
      <c r="K39" s="6">
        <v>2073</v>
      </c>
      <c r="L39" s="6">
        <v>12391</v>
      </c>
      <c r="M39" s="6">
        <v>379</v>
      </c>
      <c r="N39" s="6">
        <v>277</v>
      </c>
      <c r="O39" s="6">
        <v>967</v>
      </c>
      <c r="P39" s="6">
        <v>13707</v>
      </c>
      <c r="Q39" s="151">
        <v>74</v>
      </c>
      <c r="R39" s="151">
        <v>0</v>
      </c>
      <c r="S39" s="48">
        <v>7.7</v>
      </c>
      <c r="T39" s="103">
        <v>33</v>
      </c>
    </row>
    <row r="40" spans="1:20" s="104" customFormat="1" ht="15.75" customHeight="1" x14ac:dyDescent="0.2">
      <c r="A40" s="100">
        <v>34</v>
      </c>
      <c r="B40" s="82" t="s">
        <v>253</v>
      </c>
      <c r="C40" s="6">
        <v>10</v>
      </c>
      <c r="D40" s="6">
        <v>457</v>
      </c>
      <c r="E40" s="6">
        <v>0</v>
      </c>
      <c r="F40" s="6">
        <v>13</v>
      </c>
      <c r="G40" s="6">
        <v>144600</v>
      </c>
      <c r="H40" s="6">
        <v>76</v>
      </c>
      <c r="I40" s="6">
        <v>28091</v>
      </c>
      <c r="J40" s="6">
        <v>180</v>
      </c>
      <c r="K40" s="6">
        <v>433</v>
      </c>
      <c r="L40" s="6">
        <v>27764</v>
      </c>
      <c r="M40" s="6">
        <v>97</v>
      </c>
      <c r="N40" s="6">
        <v>17</v>
      </c>
      <c r="O40" s="6">
        <v>692</v>
      </c>
      <c r="P40" s="6">
        <v>28499</v>
      </c>
      <c r="Q40" s="151">
        <v>86.7</v>
      </c>
      <c r="R40" s="151">
        <v>0</v>
      </c>
      <c r="S40" s="48">
        <v>5.0999999999999996</v>
      </c>
      <c r="T40" s="103">
        <v>34</v>
      </c>
    </row>
    <row r="41" spans="1:20" s="104" customFormat="1" ht="21.75" customHeight="1" x14ac:dyDescent="0.2">
      <c r="A41" s="100">
        <v>35</v>
      </c>
      <c r="B41" s="83" t="s">
        <v>254</v>
      </c>
      <c r="C41" s="6">
        <v>24</v>
      </c>
      <c r="D41" s="6">
        <v>207</v>
      </c>
      <c r="E41" s="6">
        <v>7</v>
      </c>
      <c r="F41" s="6">
        <v>25</v>
      </c>
      <c r="G41" s="6">
        <v>47151</v>
      </c>
      <c r="H41" s="6">
        <v>1874</v>
      </c>
      <c r="I41" s="6">
        <v>11354</v>
      </c>
      <c r="J41" s="6">
        <v>213</v>
      </c>
      <c r="K41" s="6">
        <v>1369</v>
      </c>
      <c r="L41" s="6">
        <v>11384</v>
      </c>
      <c r="M41" s="6">
        <v>94</v>
      </c>
      <c r="N41" s="6">
        <v>17</v>
      </c>
      <c r="O41" s="6">
        <v>1109</v>
      </c>
      <c r="P41" s="6">
        <v>12617</v>
      </c>
      <c r="Q41" s="151">
        <v>62.4</v>
      </c>
      <c r="R41" s="151">
        <v>73.3</v>
      </c>
      <c r="S41" s="48">
        <v>3.7</v>
      </c>
      <c r="T41" s="103">
        <v>35</v>
      </c>
    </row>
    <row r="42" spans="1:20" s="104" customFormat="1" ht="15.75" customHeight="1" x14ac:dyDescent="0.2">
      <c r="A42" s="100">
        <v>36</v>
      </c>
      <c r="B42" s="81" t="s">
        <v>255</v>
      </c>
      <c r="C42" s="6">
        <v>25</v>
      </c>
      <c r="D42" s="6">
        <v>444</v>
      </c>
      <c r="E42" s="6">
        <v>429</v>
      </c>
      <c r="F42" s="6">
        <v>0</v>
      </c>
      <c r="G42" s="6">
        <v>124116</v>
      </c>
      <c r="H42" s="6">
        <v>119927</v>
      </c>
      <c r="I42" s="6">
        <v>9855</v>
      </c>
      <c r="J42" s="6">
        <v>1436</v>
      </c>
      <c r="K42" s="6">
        <v>26420</v>
      </c>
      <c r="L42" s="6">
        <v>4982</v>
      </c>
      <c r="M42" s="6">
        <v>2242</v>
      </c>
      <c r="N42" s="6">
        <v>2744</v>
      </c>
      <c r="O42" s="6">
        <v>28846</v>
      </c>
      <c r="P42" s="6">
        <v>36424</v>
      </c>
      <c r="Q42" s="151">
        <v>76.599999999999994</v>
      </c>
      <c r="R42" s="151">
        <v>76.599999999999994</v>
      </c>
      <c r="S42" s="48">
        <v>3.4</v>
      </c>
      <c r="T42" s="103">
        <v>36</v>
      </c>
    </row>
    <row r="43" spans="1:20" s="104" customFormat="1" ht="15.75" customHeight="1" x14ac:dyDescent="0.2">
      <c r="A43" s="100">
        <v>37</v>
      </c>
      <c r="B43" s="81" t="s">
        <v>256</v>
      </c>
      <c r="C43" s="6">
        <v>21</v>
      </c>
      <c r="D43" s="6">
        <v>365</v>
      </c>
      <c r="E43" s="6">
        <v>7</v>
      </c>
      <c r="F43" s="6">
        <v>9</v>
      </c>
      <c r="G43" s="6">
        <v>94767</v>
      </c>
      <c r="H43" s="6">
        <v>1568</v>
      </c>
      <c r="I43" s="6">
        <v>52942</v>
      </c>
      <c r="J43" s="6">
        <v>1903</v>
      </c>
      <c r="K43" s="6">
        <v>1149</v>
      </c>
      <c r="L43" s="6">
        <v>17101</v>
      </c>
      <c r="M43" s="6">
        <v>1284</v>
      </c>
      <c r="N43" s="6">
        <v>1330</v>
      </c>
      <c r="O43" s="6">
        <v>36319</v>
      </c>
      <c r="P43" s="6">
        <v>54421</v>
      </c>
      <c r="Q43" s="151">
        <v>71.099999999999994</v>
      </c>
      <c r="R43" s="151">
        <v>61.4</v>
      </c>
      <c r="S43" s="48">
        <v>1.7</v>
      </c>
      <c r="T43" s="103">
        <v>37</v>
      </c>
    </row>
    <row r="44" spans="1:20" s="109" customFormat="1" ht="15.75" customHeight="1" x14ac:dyDescent="0.25">
      <c r="A44" s="106">
        <v>38</v>
      </c>
      <c r="B44" s="107" t="s">
        <v>227</v>
      </c>
      <c r="C44" s="7">
        <v>236</v>
      </c>
      <c r="D44" s="7">
        <v>55570</v>
      </c>
      <c r="E44" s="7">
        <v>3079</v>
      </c>
      <c r="F44" s="7">
        <v>1274</v>
      </c>
      <c r="G44" s="7">
        <v>15564532</v>
      </c>
      <c r="H44" s="7">
        <v>847751</v>
      </c>
      <c r="I44" s="7">
        <v>2158934</v>
      </c>
      <c r="J44" s="7">
        <v>71307</v>
      </c>
      <c r="K44" s="7">
        <v>266682</v>
      </c>
      <c r="L44" s="7">
        <v>2095936</v>
      </c>
      <c r="M44" s="7">
        <v>77847</v>
      </c>
      <c r="N44" s="7">
        <v>47539</v>
      </c>
      <c r="O44" s="7">
        <v>279763</v>
      </c>
      <c r="P44" s="7">
        <v>2151205</v>
      </c>
      <c r="Q44" s="152">
        <v>76.7</v>
      </c>
      <c r="R44" s="152">
        <v>75.400000000000006</v>
      </c>
      <c r="S44" s="153">
        <v>7.2</v>
      </c>
      <c r="T44" s="108">
        <v>38</v>
      </c>
    </row>
    <row r="45" spans="1:20" ht="18.75" customHeight="1" x14ac:dyDescent="0.2">
      <c r="A45" s="110" t="s">
        <v>220</v>
      </c>
      <c r="B45" s="77"/>
      <c r="J45" s="77"/>
    </row>
    <row r="46" spans="1:20" ht="14.25" customHeight="1" x14ac:dyDescent="0.2">
      <c r="A46" s="111"/>
      <c r="B46" s="111"/>
      <c r="C46" s="111"/>
      <c r="D46" s="111"/>
      <c r="E46" s="111"/>
      <c r="F46" s="111"/>
      <c r="G46" s="111"/>
      <c r="H46" s="111"/>
      <c r="I46" s="111"/>
    </row>
    <row r="47" spans="1:20" ht="14.25" customHeight="1" x14ac:dyDescent="0.2">
      <c r="A47" s="111"/>
      <c r="B47" s="111"/>
      <c r="C47" s="111"/>
      <c r="D47" s="111"/>
      <c r="E47" s="111"/>
      <c r="F47" s="111"/>
      <c r="G47" s="111"/>
      <c r="H47" s="111"/>
      <c r="I47" s="111"/>
    </row>
    <row r="48" spans="1:20" ht="14.1" customHeight="1" x14ac:dyDescent="0.2">
      <c r="C48" s="112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</sheetData>
  <mergeCells count="22">
    <mergeCell ref="A3:A6"/>
    <mergeCell ref="B3:B6"/>
    <mergeCell ref="D3:F3"/>
    <mergeCell ref="C6:I6"/>
    <mergeCell ref="C3:C5"/>
    <mergeCell ref="D4:D5"/>
    <mergeCell ref="G3:H4"/>
    <mergeCell ref="I4:I5"/>
    <mergeCell ref="E4:F4"/>
    <mergeCell ref="T3:T6"/>
    <mergeCell ref="J4:J5"/>
    <mergeCell ref="K4:K5"/>
    <mergeCell ref="L4:L5"/>
    <mergeCell ref="M4:M5"/>
    <mergeCell ref="N4:N5"/>
    <mergeCell ref="J3:K3"/>
    <mergeCell ref="L3:O3"/>
    <mergeCell ref="P3:P5"/>
    <mergeCell ref="Q3:Q5"/>
    <mergeCell ref="O4:O5"/>
    <mergeCell ref="R3:R5"/>
    <mergeCell ref="S3:S5"/>
  </mergeCells>
  <phoneticPr fontId="1" type="noConversion"/>
  <conditionalFormatting sqref="C23:S23 L26:S33 C7:P43 C44:M44 O44 N35:N44 P35:S44">
    <cfRule type="cellIs" dxfId="159" priority="29" stopIfTrue="1" operator="equal">
      <formula>"."</formula>
    </cfRule>
    <cfRule type="cellIs" dxfId="158" priority="30" stopIfTrue="1" operator="equal">
      <formula>"..."</formula>
    </cfRule>
  </conditionalFormatting>
  <conditionalFormatting sqref="E29">
    <cfRule type="cellIs" dxfId="157" priority="27" stopIfTrue="1" operator="equal">
      <formula>"."</formula>
    </cfRule>
    <cfRule type="cellIs" dxfId="156" priority="28" stopIfTrue="1" operator="equal">
      <formula>"..."</formula>
    </cfRule>
  </conditionalFormatting>
  <conditionalFormatting sqref="J39:K41">
    <cfRule type="cellIs" dxfId="155" priority="25" stopIfTrue="1" operator="equal">
      <formula>"."</formula>
    </cfRule>
    <cfRule type="cellIs" dxfId="154" priority="26" stopIfTrue="1" operator="equal">
      <formula>"..."</formula>
    </cfRule>
  </conditionalFormatting>
  <conditionalFormatting sqref="N7:N22 N24:N25">
    <cfRule type="cellIs" dxfId="153" priority="19" stopIfTrue="1" operator="equal">
      <formula>"."</formula>
    </cfRule>
    <cfRule type="cellIs" dxfId="152" priority="20" stopIfTrue="1" operator="equal">
      <formula>"..."</formula>
    </cfRule>
  </conditionalFormatting>
  <conditionalFormatting sqref="P7:P22 P24:P25">
    <cfRule type="cellIs" dxfId="151" priority="17" stopIfTrue="1" operator="equal">
      <formula>"."</formula>
    </cfRule>
    <cfRule type="cellIs" dxfId="150" priority="18" stopIfTrue="1" operator="equal">
      <formula>"..."</formula>
    </cfRule>
  </conditionalFormatting>
  <conditionalFormatting sqref="Q7:Q22 Q24:Q25">
    <cfRule type="cellIs" dxfId="149" priority="15" stopIfTrue="1" operator="equal">
      <formula>"."</formula>
    </cfRule>
    <cfRule type="cellIs" dxfId="148" priority="16" stopIfTrue="1" operator="equal">
      <formula>"..."</formula>
    </cfRule>
  </conditionalFormatting>
  <conditionalFormatting sqref="R7:R22 R24:R25">
    <cfRule type="cellIs" dxfId="147" priority="13" stopIfTrue="1" operator="equal">
      <formula>"."</formula>
    </cfRule>
    <cfRule type="cellIs" dxfId="146" priority="14" stopIfTrue="1" operator="equal">
      <formula>"..."</formula>
    </cfRule>
  </conditionalFormatting>
  <conditionalFormatting sqref="S7:S22 S24:S25">
    <cfRule type="cellIs" dxfId="145" priority="11" stopIfTrue="1" operator="equal">
      <formula>"."</formula>
    </cfRule>
    <cfRule type="cellIs" dxfId="144" priority="12" stopIfTrue="1" operator="equal">
      <formula>"..."</formula>
    </cfRule>
  </conditionalFormatting>
  <conditionalFormatting sqref="C34:D34 G34:J34">
    <cfRule type="cellIs" dxfId="143" priority="9" stopIfTrue="1" operator="equal">
      <formula>"."</formula>
    </cfRule>
    <cfRule type="cellIs" dxfId="142" priority="10" stopIfTrue="1" operator="equal">
      <formula>"..."</formula>
    </cfRule>
  </conditionalFormatting>
  <conditionalFormatting sqref="K34:P34">
    <cfRule type="cellIs" dxfId="141" priority="7" stopIfTrue="1" operator="equal">
      <formula>"."</formula>
    </cfRule>
    <cfRule type="cellIs" dxfId="140" priority="8" stopIfTrue="1" operator="equal">
      <formula>"..."</formula>
    </cfRule>
  </conditionalFormatting>
  <conditionalFormatting sqref="S34">
    <cfRule type="cellIs" dxfId="139" priority="5" stopIfTrue="1" operator="equal">
      <formula>"."</formula>
    </cfRule>
    <cfRule type="cellIs" dxfId="138" priority="6" stopIfTrue="1" operator="equal">
      <formula>"..."</formula>
    </cfRule>
  </conditionalFormatting>
  <conditionalFormatting sqref="R34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Q34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30"/>
  <sheetViews>
    <sheetView zoomScaleNormal="100" workbookViewId="0"/>
  </sheetViews>
  <sheetFormatPr baseColWidth="10" defaultRowHeight="12.75" x14ac:dyDescent="0.2"/>
  <cols>
    <col min="1" max="1" width="34.7109375" style="13" customWidth="1"/>
    <col min="2" max="2" width="10.140625" style="13" customWidth="1"/>
    <col min="3" max="3" width="10.42578125" style="13" customWidth="1"/>
    <col min="4" max="4" width="9.140625" style="13" customWidth="1"/>
    <col min="5" max="6" width="9.28515625" style="13" customWidth="1"/>
    <col min="7" max="7" width="9.140625" style="13" customWidth="1"/>
    <col min="8" max="16384" width="11.42578125" style="13"/>
  </cols>
  <sheetData>
    <row r="1" spans="1:7" s="78" customFormat="1" ht="16.5" customHeight="1" x14ac:dyDescent="0.15">
      <c r="A1" s="30"/>
      <c r="B1" s="127"/>
      <c r="C1" s="127"/>
      <c r="D1" s="127"/>
      <c r="E1" s="127"/>
      <c r="F1" s="127"/>
      <c r="G1" s="127"/>
    </row>
    <row r="2" spans="1:7" s="163" customFormat="1" ht="14.85" customHeight="1" x14ac:dyDescent="0.2">
      <c r="A2" s="44" t="s">
        <v>399</v>
      </c>
      <c r="B2" s="164"/>
      <c r="C2" s="164"/>
      <c r="D2" s="164"/>
      <c r="E2" s="164"/>
      <c r="F2" s="164"/>
      <c r="G2" s="164"/>
    </row>
    <row r="3" spans="1:7" ht="12.95" customHeight="1" x14ac:dyDescent="0.2">
      <c r="A3" s="284" t="s">
        <v>112</v>
      </c>
      <c r="B3" s="380" t="s">
        <v>113</v>
      </c>
      <c r="C3" s="388"/>
      <c r="D3" s="388"/>
      <c r="E3" s="388"/>
      <c r="F3" s="388"/>
      <c r="G3" s="389"/>
    </row>
    <row r="4" spans="1:7" ht="12.95" customHeight="1" x14ac:dyDescent="0.2">
      <c r="A4" s="387"/>
      <c r="B4" s="390" t="s">
        <v>4</v>
      </c>
      <c r="C4" s="392" t="s">
        <v>114</v>
      </c>
      <c r="D4" s="393"/>
      <c r="E4" s="395" t="s">
        <v>115</v>
      </c>
      <c r="F4" s="385" t="s">
        <v>116</v>
      </c>
      <c r="G4" s="363" t="s">
        <v>117</v>
      </c>
    </row>
    <row r="5" spans="1:7" ht="29.1" customHeight="1" x14ac:dyDescent="0.2">
      <c r="A5" s="387"/>
      <c r="B5" s="391"/>
      <c r="C5" s="16" t="s">
        <v>118</v>
      </c>
      <c r="D5" s="11" t="s">
        <v>119</v>
      </c>
      <c r="E5" s="396"/>
      <c r="F5" s="396"/>
      <c r="G5" s="394"/>
    </row>
    <row r="6" spans="1:7" ht="17.100000000000001" customHeight="1" x14ac:dyDescent="0.2">
      <c r="A6" s="45" t="s">
        <v>113</v>
      </c>
      <c r="B6" s="8">
        <v>189</v>
      </c>
      <c r="C6" s="8">
        <v>168</v>
      </c>
      <c r="D6" s="8">
        <v>21</v>
      </c>
      <c r="E6" s="8">
        <v>36</v>
      </c>
      <c r="F6" s="8">
        <v>52</v>
      </c>
      <c r="G6" s="8">
        <v>101</v>
      </c>
    </row>
    <row r="7" spans="1:7" ht="11.85" customHeight="1" x14ac:dyDescent="0.2">
      <c r="A7" s="49" t="s">
        <v>114</v>
      </c>
      <c r="B7" s="18"/>
      <c r="C7" s="8"/>
      <c r="D7" s="8"/>
      <c r="E7" s="8"/>
      <c r="F7" s="8"/>
      <c r="G7" s="8"/>
    </row>
    <row r="8" spans="1:7" ht="11.85" customHeight="1" x14ac:dyDescent="0.2">
      <c r="A8" s="49" t="s">
        <v>120</v>
      </c>
      <c r="B8" s="8">
        <v>78</v>
      </c>
      <c r="C8" s="8">
        <v>64</v>
      </c>
      <c r="D8" s="8">
        <v>14</v>
      </c>
      <c r="E8" s="8">
        <v>16</v>
      </c>
      <c r="F8" s="8">
        <v>34</v>
      </c>
      <c r="G8" s="8">
        <v>28</v>
      </c>
    </row>
    <row r="9" spans="1:7" ht="11.85" customHeight="1" x14ac:dyDescent="0.2">
      <c r="A9" s="49" t="s">
        <v>121</v>
      </c>
      <c r="B9" s="8">
        <v>111</v>
      </c>
      <c r="C9" s="8">
        <v>104</v>
      </c>
      <c r="D9" s="8">
        <v>7</v>
      </c>
      <c r="E9" s="8">
        <v>20</v>
      </c>
      <c r="F9" s="8">
        <v>18</v>
      </c>
      <c r="G9" s="8">
        <v>73</v>
      </c>
    </row>
    <row r="10" spans="1:7" ht="17.100000000000001" customHeight="1" x14ac:dyDescent="0.2">
      <c r="A10" s="37" t="s">
        <v>122</v>
      </c>
      <c r="B10" s="18"/>
      <c r="C10" s="8"/>
      <c r="D10" s="8"/>
      <c r="E10" s="8"/>
      <c r="F10" s="8"/>
      <c r="G10" s="8"/>
    </row>
    <row r="11" spans="1:7" ht="11.85" customHeight="1" x14ac:dyDescent="0.2">
      <c r="A11" s="49" t="s">
        <v>37</v>
      </c>
      <c r="B11" s="8">
        <v>25911</v>
      </c>
      <c r="C11" s="8">
        <v>24053</v>
      </c>
      <c r="D11" s="8">
        <v>1858</v>
      </c>
      <c r="E11" s="8">
        <v>4444</v>
      </c>
      <c r="F11" s="8">
        <v>5107</v>
      </c>
      <c r="G11" s="8">
        <v>16360</v>
      </c>
    </row>
    <row r="12" spans="1:7" ht="17.100000000000001" customHeight="1" x14ac:dyDescent="0.2">
      <c r="A12" s="37" t="s">
        <v>123</v>
      </c>
      <c r="B12" s="18"/>
      <c r="C12" s="8"/>
      <c r="D12" s="8"/>
      <c r="E12" s="8"/>
      <c r="F12" s="8"/>
      <c r="G12" s="8"/>
    </row>
    <row r="13" spans="1:7" ht="11.85" customHeight="1" x14ac:dyDescent="0.2">
      <c r="A13" s="49" t="s">
        <v>124</v>
      </c>
      <c r="B13" s="8">
        <v>7675592</v>
      </c>
      <c r="C13" s="8">
        <v>7169723</v>
      </c>
      <c r="D13" s="8">
        <v>505869</v>
      </c>
      <c r="E13" s="8">
        <v>1416422</v>
      </c>
      <c r="F13" s="8">
        <v>1509617</v>
      </c>
      <c r="G13" s="8">
        <v>4749553</v>
      </c>
    </row>
    <row r="14" spans="1:7" ht="11.85" customHeight="1" x14ac:dyDescent="0.2">
      <c r="A14" s="49" t="s">
        <v>200</v>
      </c>
      <c r="B14" s="8">
        <v>325392</v>
      </c>
      <c r="C14" s="8">
        <v>302483</v>
      </c>
      <c r="D14" s="8">
        <v>22909</v>
      </c>
      <c r="E14" s="8">
        <v>69284</v>
      </c>
      <c r="F14" s="8">
        <v>56085</v>
      </c>
      <c r="G14" s="8">
        <v>200022.5</v>
      </c>
    </row>
    <row r="15" spans="1:7" ht="11.85" customHeight="1" x14ac:dyDescent="0.2">
      <c r="A15" s="49" t="s">
        <v>125</v>
      </c>
      <c r="B15" s="8">
        <v>166</v>
      </c>
      <c r="C15" s="8" t="s">
        <v>226</v>
      </c>
      <c r="D15" s="8" t="s">
        <v>226</v>
      </c>
      <c r="E15" s="8" t="s">
        <v>226</v>
      </c>
      <c r="F15" s="8" t="s">
        <v>226</v>
      </c>
      <c r="G15" s="8" t="s">
        <v>226</v>
      </c>
    </row>
    <row r="16" spans="1:7" s="47" customFormat="1" ht="11.85" customHeight="1" x14ac:dyDescent="0.2">
      <c r="A16" s="49" t="s">
        <v>199</v>
      </c>
      <c r="B16" s="46">
        <v>81.2</v>
      </c>
      <c r="C16" s="36">
        <v>81.7</v>
      </c>
      <c r="D16" s="36">
        <v>74.599999999999994</v>
      </c>
      <c r="E16" s="36">
        <v>87.322417173224167</v>
      </c>
      <c r="F16" s="36">
        <v>80.98564688273683</v>
      </c>
      <c r="G16" s="36">
        <v>79.538349465786922</v>
      </c>
    </row>
    <row r="17" spans="1:7" ht="11.85" customHeight="1" x14ac:dyDescent="0.2">
      <c r="A17" s="49" t="s">
        <v>217</v>
      </c>
      <c r="B17" s="48">
        <v>23.6</v>
      </c>
      <c r="C17" s="48">
        <v>23.7</v>
      </c>
      <c r="D17" s="48">
        <v>22.1</v>
      </c>
      <c r="E17" s="48">
        <v>20.443709947462619</v>
      </c>
      <c r="F17" s="48">
        <v>26.916590888829454</v>
      </c>
      <c r="G17" s="48">
        <v>23.745093676961343</v>
      </c>
    </row>
    <row r="18" spans="1:7" ht="17.100000000000001" customHeight="1" x14ac:dyDescent="0.2">
      <c r="A18" s="26" t="s">
        <v>126</v>
      </c>
      <c r="B18" s="18"/>
      <c r="C18" s="8"/>
      <c r="D18" s="8"/>
      <c r="E18" s="8"/>
      <c r="F18" s="8"/>
      <c r="G18" s="8"/>
    </row>
    <row r="19" spans="1:7" ht="11.85" customHeight="1" x14ac:dyDescent="0.2">
      <c r="A19" s="49" t="s">
        <v>404</v>
      </c>
      <c r="B19" s="8">
        <v>1395.1</v>
      </c>
      <c r="C19" s="8">
        <v>1309.7</v>
      </c>
      <c r="D19" s="8">
        <v>85.4</v>
      </c>
      <c r="E19" s="8">
        <v>257.39999999999998</v>
      </c>
      <c r="F19" s="8">
        <v>238.9</v>
      </c>
      <c r="G19" s="8">
        <v>898.8</v>
      </c>
    </row>
    <row r="20" spans="1:7" ht="11.85" customHeight="1" x14ac:dyDescent="0.2">
      <c r="A20" s="49" t="s">
        <v>58</v>
      </c>
      <c r="B20" s="8">
        <v>1747</v>
      </c>
      <c r="C20" s="8">
        <v>1631</v>
      </c>
      <c r="D20" s="8">
        <v>116</v>
      </c>
      <c r="E20" s="8">
        <v>346</v>
      </c>
      <c r="F20" s="8">
        <v>322</v>
      </c>
      <c r="G20" s="8">
        <v>1079</v>
      </c>
    </row>
    <row r="21" spans="1:7" ht="11.85" customHeight="1" x14ac:dyDescent="0.2">
      <c r="A21" s="49" t="s">
        <v>128</v>
      </c>
      <c r="B21" s="8">
        <v>883</v>
      </c>
      <c r="C21" s="8">
        <v>817</v>
      </c>
      <c r="D21" s="8">
        <v>66</v>
      </c>
      <c r="E21" s="8">
        <v>169</v>
      </c>
      <c r="F21" s="8">
        <v>155</v>
      </c>
      <c r="G21" s="8">
        <v>565</v>
      </c>
    </row>
    <row r="22" spans="1:7" ht="11.85" customHeight="1" x14ac:dyDescent="0.2">
      <c r="A22" s="49" t="s">
        <v>129</v>
      </c>
      <c r="B22" s="8">
        <v>864</v>
      </c>
      <c r="C22" s="8">
        <v>814</v>
      </c>
      <c r="D22" s="8">
        <v>50</v>
      </c>
      <c r="E22" s="8">
        <v>183</v>
      </c>
      <c r="F22" s="8">
        <v>167</v>
      </c>
      <c r="G22" s="8">
        <v>514</v>
      </c>
    </row>
    <row r="23" spans="1:7" ht="11.85" customHeight="1" x14ac:dyDescent="0.2">
      <c r="A23" s="49" t="s">
        <v>130</v>
      </c>
      <c r="B23" s="8">
        <v>678</v>
      </c>
      <c r="C23" s="8">
        <v>623</v>
      </c>
      <c r="D23" s="8">
        <v>55</v>
      </c>
      <c r="E23" s="8">
        <v>158</v>
      </c>
      <c r="F23" s="8">
        <v>145</v>
      </c>
      <c r="G23" s="8">
        <v>375</v>
      </c>
    </row>
    <row r="24" spans="1:7" ht="17.100000000000001" customHeight="1" x14ac:dyDescent="0.2">
      <c r="A24" s="26" t="s">
        <v>131</v>
      </c>
      <c r="B24" s="18"/>
      <c r="C24" s="8"/>
      <c r="D24" s="8"/>
      <c r="E24" s="8"/>
      <c r="F24" s="8"/>
      <c r="G24" s="8"/>
    </row>
    <row r="25" spans="1:7" ht="11.85" customHeight="1" x14ac:dyDescent="0.2">
      <c r="A25" s="49" t="s">
        <v>431</v>
      </c>
      <c r="B25" s="8">
        <v>13582</v>
      </c>
      <c r="C25" s="8">
        <v>12655</v>
      </c>
      <c r="D25" s="8">
        <v>927</v>
      </c>
      <c r="E25" s="8">
        <v>2215</v>
      </c>
      <c r="F25" s="8">
        <v>2922</v>
      </c>
      <c r="G25" s="8">
        <v>8445</v>
      </c>
    </row>
    <row r="26" spans="1:7" ht="11.85" customHeight="1" x14ac:dyDescent="0.2">
      <c r="A26" s="49" t="s">
        <v>132</v>
      </c>
      <c r="B26" s="8">
        <v>19674</v>
      </c>
      <c r="C26" s="8">
        <v>18309</v>
      </c>
      <c r="D26" s="8">
        <v>1365</v>
      </c>
      <c r="E26" s="8">
        <v>3457</v>
      </c>
      <c r="F26" s="8">
        <v>4430</v>
      </c>
      <c r="G26" s="8">
        <v>11787</v>
      </c>
    </row>
    <row r="27" spans="1:7" ht="11.85" customHeight="1" x14ac:dyDescent="0.2">
      <c r="A27" s="49" t="s">
        <v>133</v>
      </c>
      <c r="B27" s="8">
        <v>4016</v>
      </c>
      <c r="C27" s="8">
        <v>3777</v>
      </c>
      <c r="D27" s="8">
        <v>239</v>
      </c>
      <c r="E27" s="8">
        <v>665</v>
      </c>
      <c r="F27" s="8">
        <v>917</v>
      </c>
      <c r="G27" s="8">
        <v>2434</v>
      </c>
    </row>
    <row r="28" spans="1:7" ht="11.85" customHeight="1" x14ac:dyDescent="0.2">
      <c r="A28" s="49" t="s">
        <v>134</v>
      </c>
      <c r="B28" s="8">
        <v>15658</v>
      </c>
      <c r="C28" s="8">
        <v>14532</v>
      </c>
      <c r="D28" s="8">
        <v>1126</v>
      </c>
      <c r="E28" s="8">
        <v>2792</v>
      </c>
      <c r="F28" s="8">
        <v>3513</v>
      </c>
      <c r="G28" s="8">
        <v>9353</v>
      </c>
    </row>
    <row r="29" spans="1:7" ht="11.85" customHeight="1" x14ac:dyDescent="0.2">
      <c r="A29" s="49" t="s">
        <v>135</v>
      </c>
      <c r="B29" s="8">
        <v>9943</v>
      </c>
      <c r="C29" s="8">
        <v>9187</v>
      </c>
      <c r="D29" s="8">
        <v>756</v>
      </c>
      <c r="E29" s="8">
        <v>1915</v>
      </c>
      <c r="F29" s="8">
        <v>2284</v>
      </c>
      <c r="G29" s="8">
        <v>5744</v>
      </c>
    </row>
    <row r="30" spans="1:7" s="14" customFormat="1" ht="18.75" customHeight="1" x14ac:dyDescent="0.15">
      <c r="A30" s="386" t="s">
        <v>430</v>
      </c>
      <c r="B30" s="386"/>
      <c r="C30" s="386"/>
      <c r="D30" s="386"/>
      <c r="E30" s="386"/>
      <c r="F30" s="386"/>
      <c r="G30" s="386"/>
    </row>
  </sheetData>
  <mergeCells count="8">
    <mergeCell ref="A30:G30"/>
    <mergeCell ref="A3:A5"/>
    <mergeCell ref="B3:G3"/>
    <mergeCell ref="B4:B5"/>
    <mergeCell ref="C4:D4"/>
    <mergeCell ref="G4:G5"/>
    <mergeCell ref="E4:E5"/>
    <mergeCell ref="F4:F5"/>
  </mergeCells>
  <phoneticPr fontId="1" type="noConversion"/>
  <conditionalFormatting sqref="B21:G23 B25:G29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B13:G14 B19:G20 B6:G6 B11:G11 B15 B8:G9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C15:G15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50"/>
  <sheetViews>
    <sheetView zoomScaleNormal="100" workbookViewId="0"/>
  </sheetViews>
  <sheetFormatPr baseColWidth="10" defaultRowHeight="12.75" x14ac:dyDescent="0.2"/>
  <cols>
    <col min="1" max="1" width="32.140625" style="13" customWidth="1"/>
    <col min="2" max="2" width="11.140625" style="13" customWidth="1"/>
    <col min="3" max="3" width="10" style="13" customWidth="1"/>
    <col min="4" max="7" width="9.7109375" style="13" customWidth="1"/>
    <col min="8" max="16384" width="11.42578125" style="13"/>
  </cols>
  <sheetData>
    <row r="1" spans="1:7" s="42" customFormat="1" ht="16.5" customHeight="1" x14ac:dyDescent="0.2">
      <c r="A1" s="28" t="s">
        <v>400</v>
      </c>
      <c r="B1" s="127"/>
      <c r="C1" s="127"/>
      <c r="D1" s="127"/>
      <c r="E1" s="127"/>
      <c r="F1" s="127"/>
      <c r="G1" s="127"/>
    </row>
    <row r="2" spans="1:7" s="162" customFormat="1" ht="14.85" customHeight="1" x14ac:dyDescent="0.2">
      <c r="A2" s="76" t="s">
        <v>440</v>
      </c>
      <c r="B2" s="164"/>
      <c r="C2" s="164"/>
      <c r="D2" s="164"/>
      <c r="E2" s="164"/>
      <c r="F2" s="164"/>
      <c r="G2" s="164"/>
    </row>
    <row r="3" spans="1:7" ht="33.75" customHeight="1" x14ac:dyDescent="0.2">
      <c r="A3" s="284" t="s">
        <v>36</v>
      </c>
      <c r="B3" s="31" t="s">
        <v>205</v>
      </c>
      <c r="C3" s="32" t="s">
        <v>218</v>
      </c>
      <c r="D3" s="33" t="s">
        <v>124</v>
      </c>
      <c r="E3" s="33" t="s">
        <v>42</v>
      </c>
      <c r="F3" s="32" t="s">
        <v>154</v>
      </c>
      <c r="G3" s="34" t="s">
        <v>162</v>
      </c>
    </row>
    <row r="4" spans="1:7" x14ac:dyDescent="0.2">
      <c r="A4" s="397"/>
      <c r="B4" s="370" t="s">
        <v>7</v>
      </c>
      <c r="C4" s="371"/>
      <c r="D4" s="371"/>
      <c r="E4" s="383"/>
      <c r="F4" s="11" t="s">
        <v>0</v>
      </c>
      <c r="G4" s="35" t="s">
        <v>1</v>
      </c>
    </row>
    <row r="5" spans="1:7" ht="15" customHeight="1" x14ac:dyDescent="0.2">
      <c r="A5" s="25" t="s">
        <v>405</v>
      </c>
      <c r="B5" s="8">
        <v>10</v>
      </c>
      <c r="C5" s="8">
        <v>1121</v>
      </c>
      <c r="D5" s="8">
        <v>258494</v>
      </c>
      <c r="E5" s="8">
        <v>13036</v>
      </c>
      <c r="F5" s="36">
        <v>63.2</v>
      </c>
      <c r="G5" s="41">
        <v>19.8</v>
      </c>
    </row>
    <row r="6" spans="1:7" ht="14.1" customHeight="1" x14ac:dyDescent="0.2">
      <c r="A6" s="20" t="s">
        <v>15</v>
      </c>
      <c r="B6" s="8">
        <v>22</v>
      </c>
      <c r="C6" s="8">
        <v>2075</v>
      </c>
      <c r="D6" s="8">
        <v>528961</v>
      </c>
      <c r="E6" s="8">
        <v>27189</v>
      </c>
      <c r="F6" s="36">
        <v>69.8</v>
      </c>
      <c r="G6" s="41">
        <v>19.5</v>
      </c>
    </row>
    <row r="7" spans="1:7" ht="14.1" customHeight="1" x14ac:dyDescent="0.2">
      <c r="A7" s="20" t="s">
        <v>168</v>
      </c>
      <c r="B7" s="8">
        <v>36</v>
      </c>
      <c r="C7" s="8">
        <v>1831</v>
      </c>
      <c r="D7" s="8">
        <v>603911</v>
      </c>
      <c r="E7" s="8">
        <v>28947</v>
      </c>
      <c r="F7" s="36">
        <v>90.4</v>
      </c>
      <c r="G7" s="41">
        <v>20.9</v>
      </c>
    </row>
    <row r="8" spans="1:7" ht="14.1" customHeight="1" x14ac:dyDescent="0.2">
      <c r="A8" s="20" t="s">
        <v>19</v>
      </c>
      <c r="B8" s="8">
        <v>18</v>
      </c>
      <c r="C8" s="8">
        <v>2006</v>
      </c>
      <c r="D8" s="8">
        <v>557066</v>
      </c>
      <c r="E8" s="8">
        <v>27595</v>
      </c>
      <c r="F8" s="36">
        <v>76.099999999999994</v>
      </c>
      <c r="G8" s="41">
        <v>20.2</v>
      </c>
    </row>
    <row r="9" spans="1:7" ht="14.1" customHeight="1" x14ac:dyDescent="0.2">
      <c r="A9" s="20" t="s">
        <v>20</v>
      </c>
      <c r="B9" s="8">
        <v>0</v>
      </c>
      <c r="C9" s="8">
        <v>0</v>
      </c>
      <c r="D9" s="8">
        <v>0</v>
      </c>
      <c r="E9" s="8">
        <v>0</v>
      </c>
      <c r="F9" s="36">
        <v>0</v>
      </c>
      <c r="G9" s="41">
        <v>0</v>
      </c>
    </row>
    <row r="10" spans="1:7" ht="14.1" customHeight="1" x14ac:dyDescent="0.2">
      <c r="A10" s="174" t="s">
        <v>18</v>
      </c>
      <c r="B10" s="8">
        <v>10</v>
      </c>
      <c r="C10" s="8">
        <v>746</v>
      </c>
      <c r="D10" s="8">
        <v>217787</v>
      </c>
      <c r="E10" s="8">
        <v>9858</v>
      </c>
      <c r="F10" s="36">
        <v>80</v>
      </c>
      <c r="G10" s="41">
        <v>22.1</v>
      </c>
    </row>
    <row r="11" spans="1:7" ht="14.1" customHeight="1" x14ac:dyDescent="0.2">
      <c r="A11" s="20" t="s">
        <v>16</v>
      </c>
      <c r="B11" s="8">
        <v>0</v>
      </c>
      <c r="C11" s="8">
        <v>0</v>
      </c>
      <c r="D11" s="8">
        <v>0</v>
      </c>
      <c r="E11" s="8">
        <v>0</v>
      </c>
      <c r="F11" s="36">
        <v>0</v>
      </c>
      <c r="G11" s="41">
        <v>0</v>
      </c>
    </row>
    <row r="12" spans="1:7" ht="14.1" customHeight="1" x14ac:dyDescent="0.2">
      <c r="A12" s="20" t="s">
        <v>17</v>
      </c>
      <c r="B12" s="8">
        <v>3</v>
      </c>
      <c r="C12" s="8">
        <v>225</v>
      </c>
      <c r="D12" s="8">
        <v>83419</v>
      </c>
      <c r="E12" s="8">
        <v>4052</v>
      </c>
      <c r="F12" s="36">
        <v>101.6</v>
      </c>
      <c r="G12" s="41">
        <v>20.6</v>
      </c>
    </row>
    <row r="13" spans="1:7" ht="14.1" customHeight="1" x14ac:dyDescent="0.2">
      <c r="A13" s="20" t="s">
        <v>21</v>
      </c>
      <c r="B13" s="8">
        <v>6</v>
      </c>
      <c r="C13" s="8">
        <v>395</v>
      </c>
      <c r="D13" s="8">
        <v>82049</v>
      </c>
      <c r="E13" s="8">
        <v>3757</v>
      </c>
      <c r="F13" s="36">
        <v>56.9</v>
      </c>
      <c r="G13" s="41">
        <v>21.8</v>
      </c>
    </row>
    <row r="14" spans="1:7" ht="14.1" customHeight="1" x14ac:dyDescent="0.2">
      <c r="A14" s="20" t="s">
        <v>22</v>
      </c>
      <c r="B14" s="8" t="s">
        <v>211</v>
      </c>
      <c r="C14" s="8" t="s">
        <v>211</v>
      </c>
      <c r="D14" s="8" t="s">
        <v>211</v>
      </c>
      <c r="E14" s="8" t="s">
        <v>211</v>
      </c>
      <c r="F14" s="36" t="s">
        <v>211</v>
      </c>
      <c r="G14" s="41" t="s">
        <v>211</v>
      </c>
    </row>
    <row r="15" spans="1:7" ht="14.1" customHeight="1" x14ac:dyDescent="0.2">
      <c r="A15" s="20" t="s">
        <v>258</v>
      </c>
      <c r="B15" s="8">
        <v>4</v>
      </c>
      <c r="C15" s="8">
        <v>435</v>
      </c>
      <c r="D15" s="8">
        <v>115859</v>
      </c>
      <c r="E15" s="8">
        <v>4060</v>
      </c>
      <c r="F15" s="36">
        <v>73</v>
      </c>
      <c r="G15" s="41">
        <v>28.5</v>
      </c>
    </row>
    <row r="16" spans="1:7" ht="14.1" customHeight="1" x14ac:dyDescent="0.2">
      <c r="A16" s="20" t="s">
        <v>49</v>
      </c>
      <c r="B16" s="8">
        <v>0</v>
      </c>
      <c r="C16" s="8">
        <v>0</v>
      </c>
      <c r="D16" s="8">
        <v>0</v>
      </c>
      <c r="E16" s="8">
        <v>0</v>
      </c>
      <c r="F16" s="36">
        <v>0</v>
      </c>
      <c r="G16" s="41">
        <v>0</v>
      </c>
    </row>
    <row r="17" spans="1:7" ht="14.1" customHeight="1" x14ac:dyDescent="0.2">
      <c r="A17" s="20" t="s">
        <v>50</v>
      </c>
      <c r="B17" s="8">
        <v>0</v>
      </c>
      <c r="C17" s="8">
        <v>0</v>
      </c>
      <c r="D17" s="8">
        <v>0</v>
      </c>
      <c r="E17" s="8">
        <v>0</v>
      </c>
      <c r="F17" s="36">
        <v>0</v>
      </c>
      <c r="G17" s="41">
        <v>0</v>
      </c>
    </row>
    <row r="18" spans="1:7" ht="14.1" customHeight="1" x14ac:dyDescent="0.2">
      <c r="A18" s="20" t="s">
        <v>23</v>
      </c>
      <c r="B18" s="8">
        <v>0</v>
      </c>
      <c r="C18" s="8">
        <v>0</v>
      </c>
      <c r="D18" s="8">
        <v>0</v>
      </c>
      <c r="E18" s="8">
        <v>0</v>
      </c>
      <c r="F18" s="36">
        <v>0</v>
      </c>
      <c r="G18" s="41">
        <v>0</v>
      </c>
    </row>
    <row r="19" spans="1:7" ht="14.1" customHeight="1" x14ac:dyDescent="0.2">
      <c r="A19" s="20" t="s">
        <v>236</v>
      </c>
      <c r="B19" s="8" t="s">
        <v>211</v>
      </c>
      <c r="C19" s="8" t="s">
        <v>211</v>
      </c>
      <c r="D19" s="8" t="s">
        <v>211</v>
      </c>
      <c r="E19" s="8" t="s">
        <v>211</v>
      </c>
      <c r="F19" s="36" t="s">
        <v>211</v>
      </c>
      <c r="G19" s="41" t="s">
        <v>211</v>
      </c>
    </row>
    <row r="20" spans="1:7" ht="14.1" customHeight="1" x14ac:dyDescent="0.2">
      <c r="A20" s="20" t="s">
        <v>406</v>
      </c>
      <c r="B20" s="8">
        <v>0</v>
      </c>
      <c r="C20" s="8">
        <v>0</v>
      </c>
      <c r="D20" s="8">
        <v>0</v>
      </c>
      <c r="E20" s="8">
        <v>0</v>
      </c>
      <c r="F20" s="36">
        <v>0</v>
      </c>
      <c r="G20" s="41">
        <v>0</v>
      </c>
    </row>
    <row r="21" spans="1:7" ht="14.1" customHeight="1" x14ac:dyDescent="0.2">
      <c r="A21" s="25" t="s">
        <v>11</v>
      </c>
      <c r="B21" s="8">
        <v>0</v>
      </c>
      <c r="C21" s="8">
        <v>0</v>
      </c>
      <c r="D21" s="8">
        <v>0</v>
      </c>
      <c r="E21" s="8">
        <v>0</v>
      </c>
      <c r="F21" s="36">
        <v>0</v>
      </c>
      <c r="G21" s="41">
        <v>0</v>
      </c>
    </row>
    <row r="22" spans="1:7" ht="14.1" customHeight="1" x14ac:dyDescent="0.2">
      <c r="A22" s="20" t="s">
        <v>24</v>
      </c>
      <c r="B22" s="8">
        <v>0</v>
      </c>
      <c r="C22" s="8">
        <v>0</v>
      </c>
      <c r="D22" s="8">
        <v>0</v>
      </c>
      <c r="E22" s="8">
        <v>0</v>
      </c>
      <c r="F22" s="36">
        <v>0</v>
      </c>
      <c r="G22" s="41">
        <v>0</v>
      </c>
    </row>
    <row r="23" spans="1:7" ht="14.1" customHeight="1" x14ac:dyDescent="0.2">
      <c r="A23" s="174" t="s">
        <v>171</v>
      </c>
      <c r="B23" s="8">
        <v>0</v>
      </c>
      <c r="C23" s="8">
        <v>0</v>
      </c>
      <c r="D23" s="8">
        <v>0</v>
      </c>
      <c r="E23" s="8">
        <v>0</v>
      </c>
      <c r="F23" s="36">
        <v>0</v>
      </c>
      <c r="G23" s="41">
        <v>0</v>
      </c>
    </row>
    <row r="24" spans="1:7" ht="14.1" customHeight="1" x14ac:dyDescent="0.2">
      <c r="A24" s="20" t="s">
        <v>28</v>
      </c>
      <c r="B24" s="8">
        <v>0</v>
      </c>
      <c r="C24" s="8">
        <v>0</v>
      </c>
      <c r="D24" s="8">
        <v>0</v>
      </c>
      <c r="E24" s="8">
        <v>0</v>
      </c>
      <c r="F24" s="36">
        <v>0</v>
      </c>
      <c r="G24" s="41">
        <v>0</v>
      </c>
    </row>
    <row r="25" spans="1:7" ht="14.1" customHeight="1" x14ac:dyDescent="0.2">
      <c r="A25" s="20" t="s">
        <v>10</v>
      </c>
      <c r="B25" s="8">
        <v>0</v>
      </c>
      <c r="C25" s="8">
        <v>0</v>
      </c>
      <c r="D25" s="8">
        <v>0</v>
      </c>
      <c r="E25" s="8">
        <v>0</v>
      </c>
      <c r="F25" s="36">
        <v>0</v>
      </c>
      <c r="G25" s="41">
        <v>0</v>
      </c>
    </row>
    <row r="26" spans="1:7" ht="14.1" customHeight="1" x14ac:dyDescent="0.2">
      <c r="A26" s="20" t="s">
        <v>14</v>
      </c>
      <c r="B26" s="8">
        <v>0</v>
      </c>
      <c r="C26" s="8">
        <v>0</v>
      </c>
      <c r="D26" s="8">
        <v>0</v>
      </c>
      <c r="E26" s="8">
        <v>0</v>
      </c>
      <c r="F26" s="36">
        <v>0</v>
      </c>
      <c r="G26" s="41">
        <v>0</v>
      </c>
    </row>
    <row r="27" spans="1:7" ht="14.1" customHeight="1" x14ac:dyDescent="0.2">
      <c r="A27" s="174" t="s">
        <v>29</v>
      </c>
      <c r="B27" s="8">
        <v>0</v>
      </c>
      <c r="C27" s="8">
        <v>0</v>
      </c>
      <c r="D27" s="8">
        <v>0</v>
      </c>
      <c r="E27" s="8">
        <v>0</v>
      </c>
      <c r="F27" s="36">
        <v>0</v>
      </c>
      <c r="G27" s="41">
        <v>0</v>
      </c>
    </row>
    <row r="28" spans="1:7" ht="14.1" customHeight="1" x14ac:dyDescent="0.2">
      <c r="A28" s="25" t="s">
        <v>27</v>
      </c>
      <c r="B28" s="8">
        <v>55</v>
      </c>
      <c r="C28" s="8">
        <v>7015</v>
      </c>
      <c r="D28" s="8">
        <v>2158915</v>
      </c>
      <c r="E28" s="8">
        <v>110343</v>
      </c>
      <c r="F28" s="36">
        <v>84.3</v>
      </c>
      <c r="G28" s="41">
        <v>19.600000000000001</v>
      </c>
    </row>
    <row r="29" spans="1:7" ht="14.1" customHeight="1" x14ac:dyDescent="0.2">
      <c r="A29" s="25" t="s">
        <v>12</v>
      </c>
      <c r="B29" s="8" t="s">
        <v>211</v>
      </c>
      <c r="C29" s="8" t="s">
        <v>211</v>
      </c>
      <c r="D29" s="8" t="s">
        <v>211</v>
      </c>
      <c r="E29" s="8" t="s">
        <v>211</v>
      </c>
      <c r="F29" s="36" t="s">
        <v>211</v>
      </c>
      <c r="G29" s="41" t="s">
        <v>211</v>
      </c>
    </row>
    <row r="30" spans="1:7" ht="14.1" customHeight="1" x14ac:dyDescent="0.2">
      <c r="A30" s="20" t="s">
        <v>13</v>
      </c>
      <c r="B30" s="8">
        <v>0</v>
      </c>
      <c r="C30" s="8">
        <v>0</v>
      </c>
      <c r="D30" s="8">
        <v>0</v>
      </c>
      <c r="E30" s="8">
        <v>0</v>
      </c>
      <c r="F30" s="36">
        <v>0</v>
      </c>
      <c r="G30" s="41">
        <v>0</v>
      </c>
    </row>
    <row r="31" spans="1:7" ht="14.1" customHeight="1" x14ac:dyDescent="0.2">
      <c r="A31" s="20" t="s">
        <v>246</v>
      </c>
      <c r="B31" s="8" t="s">
        <v>211</v>
      </c>
      <c r="C31" s="8" t="s">
        <v>211</v>
      </c>
      <c r="D31" s="8" t="s">
        <v>211</v>
      </c>
      <c r="E31" s="8" t="s">
        <v>211</v>
      </c>
      <c r="F31" s="36" t="s">
        <v>211</v>
      </c>
      <c r="G31" s="41" t="s">
        <v>211</v>
      </c>
    </row>
    <row r="32" spans="1:7" ht="14.1" customHeight="1" x14ac:dyDescent="0.2">
      <c r="A32" s="20" t="s">
        <v>8</v>
      </c>
      <c r="B32" s="8" t="s">
        <v>211</v>
      </c>
      <c r="C32" s="8" t="s">
        <v>211</v>
      </c>
      <c r="D32" s="8" t="s">
        <v>211</v>
      </c>
      <c r="E32" s="8" t="s">
        <v>211</v>
      </c>
      <c r="F32" s="36" t="s">
        <v>211</v>
      </c>
      <c r="G32" s="41" t="s">
        <v>211</v>
      </c>
    </row>
    <row r="33" spans="1:7" ht="14.1" customHeight="1" x14ac:dyDescent="0.2">
      <c r="A33" s="20" t="s">
        <v>25</v>
      </c>
      <c r="B33" s="8">
        <v>23</v>
      </c>
      <c r="C33" s="8">
        <v>2823</v>
      </c>
      <c r="D33" s="8">
        <v>920710</v>
      </c>
      <c r="E33" s="8">
        <v>30470</v>
      </c>
      <c r="F33" s="36">
        <v>89.4</v>
      </c>
      <c r="G33" s="41">
        <v>30.2</v>
      </c>
    </row>
    <row r="34" spans="1:7" ht="14.1" customHeight="1" x14ac:dyDescent="0.2">
      <c r="A34" s="25" t="s">
        <v>407</v>
      </c>
      <c r="B34" s="8">
        <v>0</v>
      </c>
      <c r="C34" s="8">
        <v>0</v>
      </c>
      <c r="D34" s="8">
        <v>0</v>
      </c>
      <c r="E34" s="8">
        <v>0</v>
      </c>
      <c r="F34" s="36">
        <v>0</v>
      </c>
      <c r="G34" s="41">
        <v>0</v>
      </c>
    </row>
    <row r="35" spans="1:7" ht="14.1" customHeight="1" x14ac:dyDescent="0.2">
      <c r="A35" s="25" t="s">
        <v>257</v>
      </c>
      <c r="B35" s="8">
        <v>0</v>
      </c>
      <c r="C35" s="8">
        <v>0</v>
      </c>
      <c r="D35" s="8">
        <v>0</v>
      </c>
      <c r="E35" s="8">
        <v>0</v>
      </c>
      <c r="F35" s="36">
        <v>0</v>
      </c>
      <c r="G35" s="41">
        <v>0</v>
      </c>
    </row>
    <row r="36" spans="1:7" ht="14.1" customHeight="1" x14ac:dyDescent="0.2">
      <c r="A36" s="20" t="s">
        <v>250</v>
      </c>
      <c r="B36" s="8">
        <v>36</v>
      </c>
      <c r="C36" s="8">
        <v>3775</v>
      </c>
      <c r="D36" s="8">
        <v>1132335</v>
      </c>
      <c r="E36" s="8">
        <v>32239</v>
      </c>
      <c r="F36" s="36">
        <v>82.2</v>
      </c>
      <c r="G36" s="41">
        <v>35.1</v>
      </c>
    </row>
    <row r="37" spans="1:7" ht="14.1" customHeight="1" x14ac:dyDescent="0.2">
      <c r="A37" s="20" t="s">
        <v>26</v>
      </c>
      <c r="B37" s="8">
        <v>0</v>
      </c>
      <c r="C37" s="8">
        <v>0</v>
      </c>
      <c r="D37" s="8">
        <v>0</v>
      </c>
      <c r="E37" s="8">
        <v>0</v>
      </c>
      <c r="F37" s="36">
        <v>0</v>
      </c>
      <c r="G37" s="41">
        <v>0</v>
      </c>
    </row>
    <row r="38" spans="1:7" ht="14.1" customHeight="1" x14ac:dyDescent="0.2">
      <c r="A38" s="20" t="s">
        <v>408</v>
      </c>
      <c r="B38" s="8">
        <v>0</v>
      </c>
      <c r="C38" s="8">
        <v>0</v>
      </c>
      <c r="D38" s="8">
        <v>0</v>
      </c>
      <c r="E38" s="8">
        <v>0</v>
      </c>
      <c r="F38" s="36">
        <v>0</v>
      </c>
      <c r="G38" s="41">
        <v>0</v>
      </c>
    </row>
    <row r="39" spans="1:7" ht="14.1" customHeight="1" x14ac:dyDescent="0.2">
      <c r="A39" s="4" t="s">
        <v>409</v>
      </c>
      <c r="B39" s="8" t="s">
        <v>211</v>
      </c>
      <c r="C39" s="8" t="s">
        <v>211</v>
      </c>
      <c r="D39" s="8" t="s">
        <v>211</v>
      </c>
      <c r="E39" s="8" t="s">
        <v>211</v>
      </c>
      <c r="F39" s="36" t="s">
        <v>211</v>
      </c>
      <c r="G39" s="41" t="s">
        <v>211</v>
      </c>
    </row>
    <row r="40" spans="1:7" ht="23.25" customHeight="1" x14ac:dyDescent="0.2">
      <c r="A40" s="5" t="s">
        <v>410</v>
      </c>
      <c r="B40" s="8">
        <v>0</v>
      </c>
      <c r="C40" s="8">
        <v>0</v>
      </c>
      <c r="D40" s="8">
        <v>0</v>
      </c>
      <c r="E40" s="8">
        <v>0</v>
      </c>
      <c r="F40" s="36">
        <v>0</v>
      </c>
      <c r="G40" s="41">
        <v>0</v>
      </c>
    </row>
    <row r="41" spans="1:7" ht="14.1" customHeight="1" x14ac:dyDescent="0.2">
      <c r="A41" s="4" t="s">
        <v>411</v>
      </c>
      <c r="B41" s="8">
        <v>0</v>
      </c>
      <c r="C41" s="8">
        <v>0</v>
      </c>
      <c r="D41" s="8">
        <v>0</v>
      </c>
      <c r="E41" s="8">
        <v>0</v>
      </c>
      <c r="F41" s="36">
        <v>0</v>
      </c>
      <c r="G41" s="41">
        <v>0</v>
      </c>
    </row>
    <row r="42" spans="1:7" ht="14.1" customHeight="1" x14ac:dyDescent="0.2">
      <c r="A42" s="4" t="s">
        <v>412</v>
      </c>
      <c r="B42" s="8">
        <v>8</v>
      </c>
      <c r="C42" s="8">
        <v>824</v>
      </c>
      <c r="D42" s="8">
        <v>222901</v>
      </c>
      <c r="E42" s="8">
        <v>10551</v>
      </c>
      <c r="F42" s="36">
        <v>74.099999999999994</v>
      </c>
      <c r="G42" s="41">
        <v>21.1</v>
      </c>
    </row>
    <row r="43" spans="1:7" ht="14.1" customHeight="1" x14ac:dyDescent="0.2">
      <c r="A43" s="4" t="s">
        <v>413</v>
      </c>
      <c r="B43" s="8" t="s">
        <v>211</v>
      </c>
      <c r="C43" s="8" t="s">
        <v>211</v>
      </c>
      <c r="D43" s="8" t="s">
        <v>211</v>
      </c>
      <c r="E43" s="8" t="s">
        <v>211</v>
      </c>
      <c r="F43" s="36" t="s">
        <v>211</v>
      </c>
      <c r="G43" s="41" t="s">
        <v>211</v>
      </c>
    </row>
    <row r="44" spans="1:7" ht="14.1" customHeight="1" x14ac:dyDescent="0.2">
      <c r="A44" s="4" t="s">
        <v>414</v>
      </c>
      <c r="B44" s="8">
        <v>15</v>
      </c>
      <c r="C44" s="8">
        <v>1037</v>
      </c>
      <c r="D44" s="8">
        <v>331795</v>
      </c>
      <c r="E44" s="8">
        <v>3796</v>
      </c>
      <c r="F44" s="36">
        <v>87.7</v>
      </c>
      <c r="G44" s="41">
        <v>87.4</v>
      </c>
    </row>
    <row r="45" spans="1:7" ht="14.1" customHeight="1" x14ac:dyDescent="0.2">
      <c r="A45" s="4" t="s">
        <v>415</v>
      </c>
      <c r="B45" s="8" t="s">
        <v>211</v>
      </c>
      <c r="C45" s="8" t="s">
        <v>211</v>
      </c>
      <c r="D45" s="8" t="s">
        <v>211</v>
      </c>
      <c r="E45" s="8" t="s">
        <v>211</v>
      </c>
      <c r="F45" s="36" t="s">
        <v>211</v>
      </c>
      <c r="G45" s="41" t="s">
        <v>211</v>
      </c>
    </row>
    <row r="46" spans="1:7" ht="14.1" customHeight="1" x14ac:dyDescent="0.2">
      <c r="A46" s="4" t="s">
        <v>416</v>
      </c>
      <c r="B46" s="8">
        <v>0</v>
      </c>
      <c r="C46" s="8">
        <v>0</v>
      </c>
      <c r="D46" s="8">
        <v>0</v>
      </c>
      <c r="E46" s="8">
        <v>0</v>
      </c>
      <c r="F46" s="36">
        <v>0</v>
      </c>
      <c r="G46" s="41">
        <v>0</v>
      </c>
    </row>
    <row r="47" spans="1:7" ht="14.1" customHeight="1" x14ac:dyDescent="0.2">
      <c r="A47" s="4" t="s">
        <v>417</v>
      </c>
      <c r="B47" s="8">
        <v>3</v>
      </c>
      <c r="C47" s="8">
        <v>142</v>
      </c>
      <c r="D47" s="8">
        <v>51838</v>
      </c>
      <c r="E47" s="8">
        <v>1220</v>
      </c>
      <c r="F47" s="36">
        <v>100</v>
      </c>
      <c r="G47" s="41">
        <v>42.5</v>
      </c>
    </row>
    <row r="48" spans="1:7" ht="13.5" customHeight="1" x14ac:dyDescent="0.2">
      <c r="A48" s="4" t="s">
        <v>418</v>
      </c>
      <c r="B48" s="8">
        <v>3</v>
      </c>
      <c r="C48" s="8">
        <v>304</v>
      </c>
      <c r="D48" s="8">
        <v>108758</v>
      </c>
      <c r="E48" s="8">
        <v>4687</v>
      </c>
      <c r="F48" s="36">
        <v>98</v>
      </c>
      <c r="G48" s="41">
        <v>23.2</v>
      </c>
    </row>
    <row r="49" spans="1:7" ht="14.1" customHeight="1" x14ac:dyDescent="0.2">
      <c r="A49" s="4" t="s">
        <v>419</v>
      </c>
      <c r="B49" s="8" t="s">
        <v>211</v>
      </c>
      <c r="C49" s="8" t="s">
        <v>211</v>
      </c>
      <c r="D49" s="8" t="s">
        <v>211</v>
      </c>
      <c r="E49" s="8" t="s">
        <v>211</v>
      </c>
      <c r="F49" s="36" t="s">
        <v>211</v>
      </c>
      <c r="G49" s="41" t="s">
        <v>211</v>
      </c>
    </row>
    <row r="50" spans="1:7" ht="17.25" customHeight="1" x14ac:dyDescent="0.2">
      <c r="A50" s="19" t="s">
        <v>465</v>
      </c>
      <c r="B50" s="9">
        <v>189</v>
      </c>
      <c r="C50" s="9">
        <v>25911</v>
      </c>
      <c r="D50" s="9">
        <v>7675592</v>
      </c>
      <c r="E50" s="9">
        <v>325392</v>
      </c>
      <c r="F50" s="38">
        <v>81.2</v>
      </c>
      <c r="G50" s="39">
        <v>23.6</v>
      </c>
    </row>
  </sheetData>
  <mergeCells count="2">
    <mergeCell ref="A3:A4"/>
    <mergeCell ref="B4:E4"/>
  </mergeCells>
  <phoneticPr fontId="1" type="noConversion"/>
  <conditionalFormatting sqref="B5:G5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B6:G5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30"/>
  <sheetViews>
    <sheetView zoomScaleNormal="100" workbookViewId="0">
      <pane ySplit="6" topLeftCell="A7" activePane="bottomLeft" state="frozen"/>
      <selection activeCell="F24" sqref="F24"/>
      <selection pane="bottomLeft"/>
    </sheetView>
  </sheetViews>
  <sheetFormatPr baseColWidth="10" defaultRowHeight="12.75" x14ac:dyDescent="0.2"/>
  <cols>
    <col min="1" max="1" width="27.85546875" style="13" customWidth="1"/>
    <col min="2" max="7" width="10.7109375" style="13" customWidth="1"/>
    <col min="8" max="16384" width="11.42578125" style="13"/>
  </cols>
  <sheetData>
    <row r="1" spans="1:9" s="42" customFormat="1" ht="16.5" customHeight="1" x14ac:dyDescent="0.2"/>
    <row r="2" spans="1:9" s="162" customFormat="1" ht="14.85" customHeight="1" x14ac:dyDescent="0.2">
      <c r="A2" s="22" t="s">
        <v>401</v>
      </c>
    </row>
    <row r="3" spans="1:9" x14ac:dyDescent="0.2">
      <c r="A3" s="284" t="s">
        <v>112</v>
      </c>
      <c r="B3" s="292" t="s">
        <v>113</v>
      </c>
      <c r="C3" s="293"/>
      <c r="D3" s="293"/>
      <c r="E3" s="293"/>
      <c r="F3" s="293"/>
      <c r="G3" s="293"/>
    </row>
    <row r="4" spans="1:9" x14ac:dyDescent="0.2">
      <c r="A4" s="285"/>
      <c r="B4" s="295" t="s">
        <v>202</v>
      </c>
      <c r="C4" s="319" t="s">
        <v>114</v>
      </c>
      <c r="D4" s="398"/>
      <c r="E4" s="399" t="s">
        <v>115</v>
      </c>
      <c r="F4" s="376" t="s">
        <v>116</v>
      </c>
      <c r="G4" s="401" t="s">
        <v>117</v>
      </c>
    </row>
    <row r="5" spans="1:9" ht="27" customHeight="1" x14ac:dyDescent="0.2">
      <c r="A5" s="285"/>
      <c r="B5" s="373"/>
      <c r="C5" s="180" t="s">
        <v>118</v>
      </c>
      <c r="D5" s="184" t="s">
        <v>119</v>
      </c>
      <c r="E5" s="400"/>
      <c r="F5" s="369"/>
      <c r="G5" s="402"/>
    </row>
    <row r="6" spans="1:9" x14ac:dyDescent="0.2">
      <c r="A6" s="286"/>
      <c r="B6" s="271" t="s">
        <v>420</v>
      </c>
      <c r="C6" s="272"/>
      <c r="D6" s="272"/>
      <c r="E6" s="272"/>
      <c r="F6" s="272"/>
      <c r="G6" s="272"/>
    </row>
    <row r="7" spans="1:9" ht="19.5" customHeight="1" x14ac:dyDescent="0.2">
      <c r="A7" s="25" t="s">
        <v>126</v>
      </c>
      <c r="B7" s="8">
        <v>1395</v>
      </c>
      <c r="C7" s="8">
        <v>1310</v>
      </c>
      <c r="D7" s="8">
        <v>85</v>
      </c>
      <c r="E7" s="8">
        <v>257</v>
      </c>
      <c r="F7" s="8">
        <v>239</v>
      </c>
      <c r="G7" s="8">
        <v>899</v>
      </c>
      <c r="I7" s="27"/>
    </row>
    <row r="8" spans="1:9" ht="15" customHeight="1" x14ac:dyDescent="0.2">
      <c r="A8" s="25" t="s">
        <v>429</v>
      </c>
      <c r="B8" s="8">
        <v>13582</v>
      </c>
      <c r="C8" s="8">
        <v>12655</v>
      </c>
      <c r="D8" s="8">
        <v>927</v>
      </c>
      <c r="E8" s="8">
        <v>2215</v>
      </c>
      <c r="F8" s="8">
        <v>2922</v>
      </c>
      <c r="G8" s="8">
        <v>8445</v>
      </c>
    </row>
    <row r="9" spans="1:9" ht="22.5" x14ac:dyDescent="0.2">
      <c r="A9" s="2" t="s">
        <v>421</v>
      </c>
      <c r="B9" s="8">
        <v>3351</v>
      </c>
      <c r="C9" s="8">
        <v>3167</v>
      </c>
      <c r="D9" s="8">
        <v>184</v>
      </c>
      <c r="E9" s="8">
        <v>511</v>
      </c>
      <c r="F9" s="8">
        <v>771</v>
      </c>
      <c r="G9" s="8">
        <v>2069</v>
      </c>
    </row>
    <row r="10" spans="1:9" ht="15" customHeight="1" x14ac:dyDescent="0.2">
      <c r="A10" s="3" t="s">
        <v>67</v>
      </c>
      <c r="B10" s="8">
        <v>3988</v>
      </c>
      <c r="C10" s="8">
        <v>3771</v>
      </c>
      <c r="D10" s="8">
        <v>217</v>
      </c>
      <c r="E10" s="8">
        <v>751</v>
      </c>
      <c r="F10" s="8">
        <v>825</v>
      </c>
      <c r="G10" s="8">
        <v>2413</v>
      </c>
    </row>
    <row r="11" spans="1:9" ht="15" customHeight="1" x14ac:dyDescent="0.2">
      <c r="A11" s="3" t="s">
        <v>68</v>
      </c>
      <c r="B11" s="8">
        <v>802</v>
      </c>
      <c r="C11" s="8">
        <v>754</v>
      </c>
      <c r="D11" s="8">
        <v>47</v>
      </c>
      <c r="E11" s="8">
        <v>66</v>
      </c>
      <c r="F11" s="8">
        <v>211</v>
      </c>
      <c r="G11" s="8">
        <v>525</v>
      </c>
    </row>
    <row r="12" spans="1:9" ht="15" customHeight="1" x14ac:dyDescent="0.2">
      <c r="A12" s="3" t="s">
        <v>69</v>
      </c>
      <c r="B12" s="8">
        <v>699</v>
      </c>
      <c r="C12" s="8">
        <v>658</v>
      </c>
      <c r="D12" s="8">
        <v>41</v>
      </c>
      <c r="E12" s="8">
        <v>27</v>
      </c>
      <c r="F12" s="8">
        <v>127</v>
      </c>
      <c r="G12" s="8">
        <v>545</v>
      </c>
    </row>
    <row r="13" spans="1:9" ht="15" customHeight="1" x14ac:dyDescent="0.2">
      <c r="A13" s="3" t="s">
        <v>70</v>
      </c>
      <c r="B13" s="8">
        <v>2141</v>
      </c>
      <c r="C13" s="8">
        <v>1908</v>
      </c>
      <c r="D13" s="8">
        <v>233</v>
      </c>
      <c r="E13" s="8">
        <v>425</v>
      </c>
      <c r="F13" s="8">
        <v>438</v>
      </c>
      <c r="G13" s="8">
        <v>1278</v>
      </c>
    </row>
    <row r="14" spans="1:9" ht="15" customHeight="1" x14ac:dyDescent="0.2">
      <c r="A14" s="3" t="s">
        <v>71</v>
      </c>
      <c r="B14" s="8">
        <v>526</v>
      </c>
      <c r="C14" s="8">
        <v>487</v>
      </c>
      <c r="D14" s="8">
        <v>38</v>
      </c>
      <c r="E14" s="8">
        <v>119</v>
      </c>
      <c r="F14" s="8">
        <v>94</v>
      </c>
      <c r="G14" s="8">
        <v>313</v>
      </c>
    </row>
    <row r="15" spans="1:9" ht="15" customHeight="1" x14ac:dyDescent="0.2">
      <c r="A15" s="3" t="s">
        <v>72</v>
      </c>
      <c r="B15" s="8">
        <v>1484</v>
      </c>
      <c r="C15" s="8">
        <v>1382</v>
      </c>
      <c r="D15" s="8">
        <v>103</v>
      </c>
      <c r="E15" s="8">
        <v>202</v>
      </c>
      <c r="F15" s="8">
        <v>310</v>
      </c>
      <c r="G15" s="8">
        <v>972</v>
      </c>
    </row>
    <row r="16" spans="1:9" ht="15" customHeight="1" x14ac:dyDescent="0.2">
      <c r="A16" s="3" t="s">
        <v>73</v>
      </c>
      <c r="B16" s="8">
        <v>148</v>
      </c>
      <c r="C16" s="8">
        <v>137</v>
      </c>
      <c r="D16" s="8">
        <v>11</v>
      </c>
      <c r="E16" s="8">
        <v>1</v>
      </c>
      <c r="F16" s="8">
        <v>55</v>
      </c>
      <c r="G16" s="8">
        <v>93</v>
      </c>
    </row>
    <row r="17" spans="1:7" ht="15" customHeight="1" x14ac:dyDescent="0.2">
      <c r="A17" s="3" t="s">
        <v>74</v>
      </c>
      <c r="B17" s="8">
        <v>444</v>
      </c>
      <c r="C17" s="8">
        <v>391</v>
      </c>
      <c r="D17" s="8">
        <v>53</v>
      </c>
      <c r="E17" s="8">
        <v>113</v>
      </c>
      <c r="F17" s="8">
        <v>93</v>
      </c>
      <c r="G17" s="8">
        <v>238</v>
      </c>
    </row>
    <row r="18" spans="1:7" ht="21" customHeight="1" x14ac:dyDescent="0.2">
      <c r="A18" s="386" t="s">
        <v>428</v>
      </c>
      <c r="B18" s="321"/>
      <c r="C18" s="321"/>
      <c r="D18" s="321"/>
      <c r="E18" s="321"/>
      <c r="F18" s="321"/>
      <c r="G18" s="321"/>
    </row>
    <row r="20" spans="1:7" x14ac:dyDescent="0.2">
      <c r="B20" s="27"/>
      <c r="C20" s="8"/>
      <c r="D20" s="8"/>
      <c r="E20" s="8"/>
      <c r="F20" s="8"/>
      <c r="G20" s="8"/>
    </row>
    <row r="21" spans="1:7" x14ac:dyDescent="0.2">
      <c r="C21" s="8"/>
      <c r="D21" s="8"/>
      <c r="E21" s="8"/>
      <c r="F21" s="8"/>
      <c r="G21" s="8"/>
    </row>
    <row r="22" spans="1:7" x14ac:dyDescent="0.2">
      <c r="C22" s="8"/>
      <c r="D22" s="8"/>
      <c r="E22" s="8"/>
      <c r="F22" s="8"/>
      <c r="G22" s="8"/>
    </row>
    <row r="23" spans="1:7" x14ac:dyDescent="0.2">
      <c r="C23" s="8"/>
      <c r="D23" s="8"/>
      <c r="E23" s="8"/>
      <c r="F23" s="8"/>
      <c r="G23" s="8"/>
    </row>
    <row r="24" spans="1:7" x14ac:dyDescent="0.2">
      <c r="C24" s="8"/>
      <c r="D24" s="8"/>
      <c r="E24" s="8"/>
      <c r="F24" s="8"/>
      <c r="G24" s="8"/>
    </row>
    <row r="25" spans="1:7" x14ac:dyDescent="0.2">
      <c r="C25" s="8"/>
      <c r="D25" s="8"/>
      <c r="E25" s="8"/>
      <c r="F25" s="8"/>
      <c r="G25" s="8"/>
    </row>
    <row r="26" spans="1:7" x14ac:dyDescent="0.2">
      <c r="C26" s="8"/>
      <c r="D26" s="8"/>
      <c r="E26" s="8"/>
      <c r="F26" s="8"/>
      <c r="G26" s="8"/>
    </row>
    <row r="27" spans="1:7" x14ac:dyDescent="0.2">
      <c r="C27" s="8"/>
      <c r="D27" s="8"/>
      <c r="E27" s="8"/>
      <c r="F27" s="8"/>
      <c r="G27" s="8"/>
    </row>
    <row r="28" spans="1:7" x14ac:dyDescent="0.2">
      <c r="C28" s="8"/>
      <c r="D28" s="8"/>
      <c r="E28" s="8"/>
      <c r="F28" s="8"/>
      <c r="G28" s="8"/>
    </row>
    <row r="29" spans="1:7" x14ac:dyDescent="0.2">
      <c r="C29" s="8"/>
      <c r="D29" s="8"/>
      <c r="E29" s="8"/>
      <c r="F29" s="8"/>
      <c r="G29" s="8"/>
    </row>
    <row r="30" spans="1:7" x14ac:dyDescent="0.2">
      <c r="C30" s="8"/>
      <c r="D30" s="8"/>
      <c r="E30" s="8"/>
      <c r="F30" s="8"/>
      <c r="G30" s="8"/>
    </row>
  </sheetData>
  <mergeCells count="9">
    <mergeCell ref="A18:G18"/>
    <mergeCell ref="A3:A6"/>
    <mergeCell ref="B3:G3"/>
    <mergeCell ref="B4:B5"/>
    <mergeCell ref="C4:D4"/>
    <mergeCell ref="E4:E5"/>
    <mergeCell ref="F4:F5"/>
    <mergeCell ref="G4:G5"/>
    <mergeCell ref="B6:G6"/>
  </mergeCells>
  <phoneticPr fontId="0" type="noConversion"/>
  <conditionalFormatting sqref="B7:G17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7:G17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C20:G30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C20:G30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J37"/>
  <sheetViews>
    <sheetView zoomScaleNormal="100" zoomScaleSheetLayoutView="100" workbookViewId="0"/>
  </sheetViews>
  <sheetFormatPr baseColWidth="10" defaultRowHeight="9" x14ac:dyDescent="0.15"/>
  <cols>
    <col min="1" max="1" width="25.42578125" style="14" customWidth="1"/>
    <col min="2" max="2" width="7.28515625" style="14" customWidth="1"/>
    <col min="3" max="10" width="7.42578125" style="14" customWidth="1"/>
    <col min="11" max="16384" width="11.42578125" style="14"/>
  </cols>
  <sheetData>
    <row r="1" spans="1:10" s="78" customFormat="1" ht="16.5" customHeight="1" x14ac:dyDescent="0.2">
      <c r="A1" s="28" t="s">
        <v>402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s="163" customFormat="1" ht="14.85" customHeight="1" x14ac:dyDescent="0.2">
      <c r="A2" s="76" t="s">
        <v>441</v>
      </c>
      <c r="B2" s="164"/>
      <c r="C2" s="164"/>
      <c r="D2" s="164"/>
      <c r="E2" s="164"/>
      <c r="F2" s="164"/>
      <c r="G2" s="164"/>
      <c r="H2" s="164"/>
      <c r="I2" s="165"/>
      <c r="J2" s="165"/>
    </row>
    <row r="3" spans="1:10" ht="15.75" customHeight="1" x14ac:dyDescent="0.15">
      <c r="A3" s="284" t="s">
        <v>293</v>
      </c>
      <c r="B3" s="316" t="s">
        <v>58</v>
      </c>
      <c r="C3" s="311"/>
      <c r="D3" s="311"/>
      <c r="E3" s="311"/>
      <c r="F3" s="311"/>
      <c r="G3" s="311"/>
      <c r="H3" s="311"/>
      <c r="I3" s="311"/>
      <c r="J3" s="312"/>
    </row>
    <row r="4" spans="1:10" ht="35.1" customHeight="1" x14ac:dyDescent="0.15">
      <c r="A4" s="285"/>
      <c r="B4" s="295" t="s">
        <v>202</v>
      </c>
      <c r="C4" s="318" t="s">
        <v>59</v>
      </c>
      <c r="D4" s="318"/>
      <c r="E4" s="318" t="s">
        <v>60</v>
      </c>
      <c r="F4" s="318"/>
      <c r="G4" s="318" t="s">
        <v>61</v>
      </c>
      <c r="H4" s="318"/>
      <c r="I4" s="310" t="s">
        <v>422</v>
      </c>
      <c r="J4" s="313"/>
    </row>
    <row r="5" spans="1:10" ht="32.1" customHeight="1" x14ac:dyDescent="0.15">
      <c r="A5" s="286"/>
      <c r="B5" s="403"/>
      <c r="C5" s="183" t="s">
        <v>62</v>
      </c>
      <c r="D5" s="181" t="s">
        <v>63</v>
      </c>
      <c r="E5" s="181" t="s">
        <v>64</v>
      </c>
      <c r="F5" s="181" t="s">
        <v>57</v>
      </c>
      <c r="G5" s="181" t="s">
        <v>64</v>
      </c>
      <c r="H5" s="181" t="s">
        <v>57</v>
      </c>
      <c r="I5" s="181" t="s">
        <v>64</v>
      </c>
      <c r="J5" s="17" t="s">
        <v>57</v>
      </c>
    </row>
    <row r="6" spans="1:10" ht="18" customHeight="1" x14ac:dyDescent="0.2">
      <c r="A6" s="144" t="s">
        <v>261</v>
      </c>
      <c r="B6" s="8">
        <v>216</v>
      </c>
      <c r="C6" s="8">
        <v>119</v>
      </c>
      <c r="D6" s="8">
        <v>112</v>
      </c>
      <c r="E6" s="8">
        <v>20</v>
      </c>
      <c r="F6" s="8">
        <v>9</v>
      </c>
      <c r="G6" s="8">
        <v>40</v>
      </c>
      <c r="H6" s="8">
        <v>20</v>
      </c>
      <c r="I6" s="8">
        <v>156</v>
      </c>
      <c r="J6" s="8">
        <v>90</v>
      </c>
    </row>
    <row r="7" spans="1:10" ht="18" customHeight="1" x14ac:dyDescent="0.2">
      <c r="A7" s="144" t="s">
        <v>262</v>
      </c>
      <c r="B7" s="8">
        <v>8</v>
      </c>
      <c r="C7" s="8">
        <v>5</v>
      </c>
      <c r="D7" s="8">
        <v>6</v>
      </c>
      <c r="E7" s="8">
        <v>1</v>
      </c>
      <c r="F7" s="8">
        <v>0</v>
      </c>
      <c r="G7" s="8">
        <v>3</v>
      </c>
      <c r="H7" s="8">
        <v>3</v>
      </c>
      <c r="I7" s="8">
        <v>4</v>
      </c>
      <c r="J7" s="8">
        <v>2</v>
      </c>
    </row>
    <row r="8" spans="1:10" ht="18" customHeight="1" x14ac:dyDescent="0.2">
      <c r="A8" s="144" t="s">
        <v>263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</row>
    <row r="9" spans="1:10" ht="18" customHeight="1" x14ac:dyDescent="0.2">
      <c r="A9" s="144" t="s">
        <v>264</v>
      </c>
      <c r="B9" s="8">
        <v>2</v>
      </c>
      <c r="C9" s="8">
        <v>1</v>
      </c>
      <c r="D9" s="8">
        <v>1</v>
      </c>
      <c r="E9" s="8">
        <v>0</v>
      </c>
      <c r="F9" s="8">
        <v>0</v>
      </c>
      <c r="G9" s="8">
        <v>1</v>
      </c>
      <c r="H9" s="8">
        <v>1</v>
      </c>
      <c r="I9" s="87">
        <v>1</v>
      </c>
      <c r="J9" s="8">
        <v>0</v>
      </c>
    </row>
    <row r="10" spans="1:10" ht="18" customHeight="1" x14ac:dyDescent="0.2">
      <c r="A10" s="144" t="s">
        <v>265</v>
      </c>
      <c r="B10" s="8">
        <v>1</v>
      </c>
      <c r="C10" s="8">
        <v>0</v>
      </c>
      <c r="D10" s="8">
        <v>1</v>
      </c>
      <c r="E10" s="8">
        <v>1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</row>
    <row r="11" spans="1:10" ht="18" customHeight="1" x14ac:dyDescent="0.2">
      <c r="A11" s="144" t="s">
        <v>266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</row>
    <row r="12" spans="1:10" ht="18" customHeight="1" x14ac:dyDescent="0.2">
      <c r="A12" s="144" t="s">
        <v>267</v>
      </c>
      <c r="B12" s="8">
        <v>10</v>
      </c>
      <c r="C12" s="8">
        <v>4</v>
      </c>
      <c r="D12" s="8">
        <v>3</v>
      </c>
      <c r="E12" s="8">
        <v>0</v>
      </c>
      <c r="F12" s="8">
        <v>0</v>
      </c>
      <c r="G12" s="8">
        <v>7</v>
      </c>
      <c r="H12" s="8">
        <v>3</v>
      </c>
      <c r="I12" s="8">
        <v>3</v>
      </c>
      <c r="J12" s="8">
        <v>1</v>
      </c>
    </row>
    <row r="13" spans="1:10" ht="18" customHeight="1" x14ac:dyDescent="0.2">
      <c r="A13" s="145" t="s">
        <v>268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</row>
    <row r="14" spans="1:10" ht="18" customHeight="1" x14ac:dyDescent="0.2">
      <c r="A14" s="145" t="s">
        <v>269</v>
      </c>
      <c r="B14" s="91">
        <v>0</v>
      </c>
      <c r="C14" s="87">
        <v>0</v>
      </c>
      <c r="D14" s="87">
        <v>0</v>
      </c>
      <c r="E14" s="87">
        <v>0</v>
      </c>
      <c r="F14" s="8">
        <v>0</v>
      </c>
      <c r="G14" s="87">
        <v>0</v>
      </c>
      <c r="H14" s="87">
        <v>0</v>
      </c>
      <c r="I14" s="8">
        <v>0</v>
      </c>
      <c r="J14" s="87">
        <v>0</v>
      </c>
    </row>
    <row r="15" spans="1:10" ht="18" customHeight="1" x14ac:dyDescent="0.2">
      <c r="A15" s="145" t="s">
        <v>270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</row>
    <row r="16" spans="1:10" ht="18" customHeight="1" x14ac:dyDescent="0.2">
      <c r="A16" s="145" t="s">
        <v>271</v>
      </c>
      <c r="B16" s="8">
        <v>144</v>
      </c>
      <c r="C16" s="8">
        <v>34</v>
      </c>
      <c r="D16" s="8">
        <v>38</v>
      </c>
      <c r="E16" s="8">
        <v>48</v>
      </c>
      <c r="F16" s="8">
        <v>4</v>
      </c>
      <c r="G16" s="8">
        <v>50</v>
      </c>
      <c r="H16" s="8">
        <v>9</v>
      </c>
      <c r="I16" s="8">
        <v>46</v>
      </c>
      <c r="J16" s="8">
        <v>21</v>
      </c>
    </row>
    <row r="17" spans="1:10" ht="23.25" customHeight="1" x14ac:dyDescent="0.2">
      <c r="A17" s="145" t="s">
        <v>272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</row>
    <row r="18" spans="1:10" ht="18" customHeight="1" x14ac:dyDescent="0.2">
      <c r="A18" s="144" t="s">
        <v>273</v>
      </c>
      <c r="B18" s="8">
        <v>1</v>
      </c>
      <c r="C18" s="8">
        <v>1</v>
      </c>
      <c r="D18" s="8">
        <v>1</v>
      </c>
      <c r="E18" s="8">
        <v>0</v>
      </c>
      <c r="F18" s="8">
        <v>0</v>
      </c>
      <c r="G18" s="8">
        <v>0</v>
      </c>
      <c r="H18" s="8">
        <v>0</v>
      </c>
      <c r="I18" s="8">
        <v>1</v>
      </c>
      <c r="J18" s="8">
        <v>1</v>
      </c>
    </row>
    <row r="19" spans="1:10" ht="18" customHeight="1" x14ac:dyDescent="0.2">
      <c r="A19" s="145" t="s">
        <v>274</v>
      </c>
      <c r="B19" s="8">
        <v>1</v>
      </c>
      <c r="C19" s="8">
        <v>0</v>
      </c>
      <c r="D19" s="8">
        <v>1</v>
      </c>
      <c r="E19" s="8">
        <v>0</v>
      </c>
      <c r="F19" s="8">
        <v>0</v>
      </c>
      <c r="G19" s="8">
        <v>0</v>
      </c>
      <c r="H19" s="8">
        <v>0</v>
      </c>
      <c r="I19" s="8">
        <v>1</v>
      </c>
      <c r="J19" s="8">
        <v>0</v>
      </c>
    </row>
    <row r="20" spans="1:10" ht="23.25" customHeight="1" x14ac:dyDescent="0.2">
      <c r="A20" s="145" t="s">
        <v>275</v>
      </c>
      <c r="B20" s="91">
        <v>32</v>
      </c>
      <c r="C20" s="87">
        <v>25</v>
      </c>
      <c r="D20" s="87">
        <v>17</v>
      </c>
      <c r="E20" s="87">
        <v>2</v>
      </c>
      <c r="F20" s="87">
        <v>2</v>
      </c>
      <c r="G20" s="87">
        <v>7</v>
      </c>
      <c r="H20" s="87">
        <v>5</v>
      </c>
      <c r="I20" s="8">
        <v>23</v>
      </c>
      <c r="J20" s="87">
        <v>18</v>
      </c>
    </row>
    <row r="21" spans="1:10" ht="23.25" customHeight="1" x14ac:dyDescent="0.2">
      <c r="A21" s="145" t="s">
        <v>276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</row>
    <row r="22" spans="1:10" ht="18" customHeight="1" x14ac:dyDescent="0.2">
      <c r="A22" s="144" t="s">
        <v>277</v>
      </c>
      <c r="B22" s="8">
        <v>2</v>
      </c>
      <c r="C22" s="8">
        <v>1</v>
      </c>
      <c r="D22" s="8">
        <v>2</v>
      </c>
      <c r="E22" s="8">
        <v>0</v>
      </c>
      <c r="F22" s="8">
        <v>0</v>
      </c>
      <c r="G22" s="8">
        <v>1</v>
      </c>
      <c r="H22" s="8">
        <v>0</v>
      </c>
      <c r="I22" s="8">
        <v>1</v>
      </c>
      <c r="J22" s="8">
        <v>1</v>
      </c>
    </row>
    <row r="23" spans="1:10" ht="23.25" customHeight="1" x14ac:dyDescent="0.2">
      <c r="A23" s="144" t="s">
        <v>278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7">
        <v>0</v>
      </c>
      <c r="J23" s="8">
        <v>0</v>
      </c>
    </row>
    <row r="24" spans="1:10" ht="18" customHeight="1" x14ac:dyDescent="0.2">
      <c r="A24" s="144" t="s">
        <v>279</v>
      </c>
      <c r="B24" s="8">
        <v>5</v>
      </c>
      <c r="C24" s="8">
        <v>4</v>
      </c>
      <c r="D24" s="8">
        <v>0</v>
      </c>
      <c r="E24" s="8">
        <v>1</v>
      </c>
      <c r="F24" s="8">
        <v>1</v>
      </c>
      <c r="G24" s="8">
        <v>3</v>
      </c>
      <c r="H24" s="8">
        <v>2</v>
      </c>
      <c r="I24" s="87">
        <v>1</v>
      </c>
      <c r="J24" s="8">
        <v>1</v>
      </c>
    </row>
    <row r="25" spans="1:10" ht="23.25" customHeight="1" x14ac:dyDescent="0.2">
      <c r="A25" s="144" t="s">
        <v>280</v>
      </c>
      <c r="B25" s="8">
        <v>1</v>
      </c>
      <c r="C25" s="8">
        <v>1</v>
      </c>
      <c r="D25" s="8">
        <v>0</v>
      </c>
      <c r="E25" s="8">
        <v>1</v>
      </c>
      <c r="F25" s="8">
        <v>1</v>
      </c>
      <c r="G25" s="8">
        <v>0</v>
      </c>
      <c r="H25" s="8">
        <v>0</v>
      </c>
      <c r="I25" s="8">
        <v>0</v>
      </c>
      <c r="J25" s="8">
        <v>0</v>
      </c>
    </row>
    <row r="26" spans="1:10" ht="23.25" customHeight="1" x14ac:dyDescent="0.2">
      <c r="A26" s="145" t="s">
        <v>281</v>
      </c>
      <c r="B26" s="87">
        <v>1</v>
      </c>
      <c r="C26" s="87">
        <v>1</v>
      </c>
      <c r="D26" s="87">
        <v>1</v>
      </c>
      <c r="E26" s="87">
        <v>0</v>
      </c>
      <c r="F26" s="8">
        <v>0</v>
      </c>
      <c r="G26" s="87">
        <v>1</v>
      </c>
      <c r="H26" s="87">
        <v>1</v>
      </c>
      <c r="I26" s="8">
        <v>0</v>
      </c>
      <c r="J26" s="87">
        <v>0</v>
      </c>
    </row>
    <row r="27" spans="1:10" ht="18" customHeight="1" x14ac:dyDescent="0.2">
      <c r="A27" s="145" t="s">
        <v>282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</row>
    <row r="28" spans="1:10" ht="18" customHeight="1" x14ac:dyDescent="0.2">
      <c r="A28" s="144" t="s">
        <v>283</v>
      </c>
      <c r="B28" s="8">
        <v>2</v>
      </c>
      <c r="C28" s="8">
        <v>0</v>
      </c>
      <c r="D28" s="8">
        <v>0</v>
      </c>
      <c r="E28" s="8">
        <v>1</v>
      </c>
      <c r="F28" s="8">
        <v>0</v>
      </c>
      <c r="G28" s="8">
        <v>1</v>
      </c>
      <c r="H28" s="8">
        <v>0</v>
      </c>
      <c r="I28" s="8">
        <v>0</v>
      </c>
      <c r="J28" s="8">
        <v>0</v>
      </c>
    </row>
    <row r="29" spans="1:10" ht="18" customHeight="1" x14ac:dyDescent="0.2">
      <c r="A29" s="144" t="s">
        <v>284</v>
      </c>
      <c r="B29" s="8">
        <v>226</v>
      </c>
      <c r="C29" s="8">
        <v>102</v>
      </c>
      <c r="D29" s="8">
        <v>98</v>
      </c>
      <c r="E29" s="8">
        <v>39</v>
      </c>
      <c r="F29" s="8">
        <v>6</v>
      </c>
      <c r="G29" s="8">
        <v>83</v>
      </c>
      <c r="H29" s="8">
        <v>32</v>
      </c>
      <c r="I29" s="8">
        <v>104</v>
      </c>
      <c r="J29" s="8">
        <v>64</v>
      </c>
    </row>
    <row r="30" spans="1:10" ht="18" customHeight="1" x14ac:dyDescent="0.2">
      <c r="A30" s="144" t="s">
        <v>285</v>
      </c>
      <c r="B30" s="8">
        <v>3</v>
      </c>
      <c r="C30" s="8">
        <v>0</v>
      </c>
      <c r="D30" s="8">
        <v>1</v>
      </c>
      <c r="E30" s="8">
        <v>2</v>
      </c>
      <c r="F30" s="8">
        <v>0</v>
      </c>
      <c r="G30" s="8">
        <v>0</v>
      </c>
      <c r="H30" s="8">
        <v>0</v>
      </c>
      <c r="I30" s="8">
        <v>1</v>
      </c>
      <c r="J30" s="8">
        <v>0</v>
      </c>
    </row>
    <row r="31" spans="1:10" ht="23.25" customHeight="1" x14ac:dyDescent="0.2">
      <c r="A31" s="145" t="s">
        <v>286</v>
      </c>
      <c r="B31" s="92">
        <v>9</v>
      </c>
      <c r="C31" s="87">
        <v>4</v>
      </c>
      <c r="D31" s="87">
        <v>0</v>
      </c>
      <c r="E31" s="87">
        <v>2</v>
      </c>
      <c r="F31" s="87">
        <v>0</v>
      </c>
      <c r="G31" s="87">
        <v>4</v>
      </c>
      <c r="H31" s="87">
        <v>1</v>
      </c>
      <c r="I31" s="8">
        <v>3</v>
      </c>
      <c r="J31" s="87">
        <v>3</v>
      </c>
    </row>
    <row r="32" spans="1:10" ht="23.25" customHeight="1" x14ac:dyDescent="0.2">
      <c r="A32" s="145" t="s">
        <v>287</v>
      </c>
      <c r="B32" s="91">
        <v>9</v>
      </c>
      <c r="C32" s="87">
        <v>3</v>
      </c>
      <c r="D32" s="87">
        <v>4</v>
      </c>
      <c r="E32" s="87">
        <v>3</v>
      </c>
      <c r="F32" s="87">
        <v>2</v>
      </c>
      <c r="G32" s="87">
        <v>4</v>
      </c>
      <c r="H32" s="87">
        <v>1</v>
      </c>
      <c r="I32" s="8">
        <v>2</v>
      </c>
      <c r="J32" s="87">
        <v>0</v>
      </c>
    </row>
    <row r="33" spans="1:10" ht="23.25" customHeight="1" x14ac:dyDescent="0.2">
      <c r="A33" s="145" t="s">
        <v>288</v>
      </c>
      <c r="B33" s="8">
        <v>22</v>
      </c>
      <c r="C33" s="8">
        <v>8</v>
      </c>
      <c r="D33" s="8">
        <v>6</v>
      </c>
      <c r="E33" s="8">
        <v>10</v>
      </c>
      <c r="F33" s="8">
        <v>2</v>
      </c>
      <c r="G33" s="8">
        <v>9</v>
      </c>
      <c r="H33" s="8">
        <v>3</v>
      </c>
      <c r="I33" s="8">
        <v>3</v>
      </c>
      <c r="J33" s="8">
        <v>3</v>
      </c>
    </row>
    <row r="34" spans="1:10" ht="18" customHeight="1" x14ac:dyDescent="0.2">
      <c r="A34" s="145" t="s">
        <v>289</v>
      </c>
      <c r="B34" s="8">
        <v>36</v>
      </c>
      <c r="C34" s="8">
        <v>9</v>
      </c>
      <c r="D34" s="8">
        <v>9</v>
      </c>
      <c r="E34" s="8">
        <v>18</v>
      </c>
      <c r="F34" s="8">
        <v>1</v>
      </c>
      <c r="G34" s="8">
        <v>15</v>
      </c>
      <c r="H34" s="8">
        <v>6</v>
      </c>
      <c r="I34" s="8">
        <v>3</v>
      </c>
      <c r="J34" s="8">
        <v>2</v>
      </c>
    </row>
    <row r="35" spans="1:10" ht="18" customHeight="1" x14ac:dyDescent="0.2">
      <c r="A35" s="145" t="s">
        <v>290</v>
      </c>
      <c r="B35" s="8">
        <v>1</v>
      </c>
      <c r="C35" s="8">
        <v>0</v>
      </c>
      <c r="D35" s="8">
        <v>0</v>
      </c>
      <c r="E35" s="8">
        <v>1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</row>
    <row r="36" spans="1:10" ht="18" customHeight="1" x14ac:dyDescent="0.2">
      <c r="A36" s="145" t="s">
        <v>291</v>
      </c>
      <c r="B36" s="8">
        <v>11</v>
      </c>
      <c r="C36" s="8">
        <v>3</v>
      </c>
      <c r="D36" s="8">
        <v>2</v>
      </c>
      <c r="E36" s="8">
        <v>7</v>
      </c>
      <c r="F36" s="8">
        <v>0</v>
      </c>
      <c r="G36" s="8">
        <v>4</v>
      </c>
      <c r="H36" s="8">
        <v>3</v>
      </c>
      <c r="I36" s="8">
        <v>0</v>
      </c>
      <c r="J36" s="8">
        <v>0</v>
      </c>
    </row>
    <row r="37" spans="1:10" ht="23.25" customHeight="1" x14ac:dyDescent="0.2">
      <c r="A37" s="145" t="s">
        <v>292</v>
      </c>
      <c r="B37" s="8">
        <v>7</v>
      </c>
      <c r="C37" s="8">
        <v>3</v>
      </c>
      <c r="D37" s="8">
        <v>2</v>
      </c>
      <c r="E37" s="8">
        <v>2</v>
      </c>
      <c r="F37" s="8">
        <v>0</v>
      </c>
      <c r="G37" s="8">
        <v>4</v>
      </c>
      <c r="H37" s="8">
        <v>2</v>
      </c>
      <c r="I37" s="8">
        <v>1</v>
      </c>
      <c r="J37" s="8">
        <v>1</v>
      </c>
    </row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1" type="noConversion"/>
  <conditionalFormatting sqref="B28:H37 B27:E27 G27:H27 F26:F27 J27:J37 J12:J25 I12:I37 I6:J11 B6:H25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37"/>
  <sheetViews>
    <sheetView zoomScaleNormal="100" workbookViewId="0"/>
  </sheetViews>
  <sheetFormatPr baseColWidth="10" defaultRowHeight="12.75" x14ac:dyDescent="0.2"/>
  <cols>
    <col min="1" max="1" width="27.85546875" style="13" customWidth="1"/>
    <col min="2" max="10" width="7.140625" style="13" customWidth="1"/>
    <col min="11" max="16384" width="11.42578125" style="13"/>
  </cols>
  <sheetData>
    <row r="1" spans="1:10" s="42" customFormat="1" ht="16.5" customHeight="1" x14ac:dyDescent="0.2">
      <c r="A1" s="28" t="s">
        <v>426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s="162" customFormat="1" ht="14.85" customHeight="1" x14ac:dyDescent="0.2">
      <c r="A2" s="76" t="s">
        <v>442</v>
      </c>
      <c r="B2" s="164"/>
      <c r="C2" s="164"/>
      <c r="D2" s="164"/>
      <c r="E2" s="164"/>
      <c r="F2" s="164"/>
      <c r="G2" s="164"/>
      <c r="H2" s="164"/>
      <c r="I2" s="165"/>
      <c r="J2" s="165"/>
    </row>
    <row r="3" spans="1:10" ht="15.75" customHeight="1" x14ac:dyDescent="0.2">
      <c r="A3" s="284" t="s">
        <v>293</v>
      </c>
      <c r="B3" s="292" t="s">
        <v>58</v>
      </c>
      <c r="C3" s="293"/>
      <c r="D3" s="293"/>
      <c r="E3" s="293"/>
      <c r="F3" s="293"/>
      <c r="G3" s="293"/>
      <c r="H3" s="293"/>
      <c r="I3" s="293"/>
      <c r="J3" s="293"/>
    </row>
    <row r="4" spans="1:10" ht="35.1" customHeight="1" x14ac:dyDescent="0.2">
      <c r="A4" s="285"/>
      <c r="B4" s="295" t="s">
        <v>202</v>
      </c>
      <c r="C4" s="301" t="s">
        <v>59</v>
      </c>
      <c r="D4" s="302"/>
      <c r="E4" s="301" t="s">
        <v>60</v>
      </c>
      <c r="F4" s="302"/>
      <c r="G4" s="303" t="s">
        <v>61</v>
      </c>
      <c r="H4" s="304"/>
      <c r="I4" s="305" t="s">
        <v>422</v>
      </c>
      <c r="J4" s="404"/>
    </row>
    <row r="5" spans="1:10" ht="32.1" customHeight="1" x14ac:dyDescent="0.2">
      <c r="A5" s="286"/>
      <c r="B5" s="296"/>
      <c r="C5" s="219" t="s">
        <v>62</v>
      </c>
      <c r="D5" s="218" t="s">
        <v>63</v>
      </c>
      <c r="E5" s="218" t="s">
        <v>64</v>
      </c>
      <c r="F5" s="218" t="s">
        <v>57</v>
      </c>
      <c r="G5" s="218" t="s">
        <v>64</v>
      </c>
      <c r="H5" s="218" t="s">
        <v>57</v>
      </c>
      <c r="I5" s="218" t="s">
        <v>64</v>
      </c>
      <c r="J5" s="17" t="s">
        <v>57</v>
      </c>
    </row>
    <row r="6" spans="1:10" ht="18" customHeight="1" x14ac:dyDescent="0.2">
      <c r="A6" s="148" t="s">
        <v>294</v>
      </c>
      <c r="B6" s="86">
        <v>33</v>
      </c>
      <c r="C6" s="8">
        <v>18</v>
      </c>
      <c r="D6" s="8">
        <v>18</v>
      </c>
      <c r="E6" s="8">
        <v>4</v>
      </c>
      <c r="F6" s="8">
        <v>0</v>
      </c>
      <c r="G6" s="8">
        <v>8</v>
      </c>
      <c r="H6" s="8">
        <v>2</v>
      </c>
      <c r="I6" s="8">
        <v>21</v>
      </c>
      <c r="J6" s="8">
        <v>16</v>
      </c>
    </row>
    <row r="7" spans="1:10" ht="18" customHeight="1" x14ac:dyDescent="0.2">
      <c r="A7" s="144" t="s">
        <v>295</v>
      </c>
      <c r="B7" s="86">
        <v>3</v>
      </c>
      <c r="C7" s="8">
        <v>0</v>
      </c>
      <c r="D7" s="8">
        <v>2</v>
      </c>
      <c r="E7" s="8">
        <v>1</v>
      </c>
      <c r="F7" s="8">
        <v>0</v>
      </c>
      <c r="G7" s="8">
        <v>0</v>
      </c>
      <c r="H7" s="8">
        <v>0</v>
      </c>
      <c r="I7" s="8">
        <v>2</v>
      </c>
      <c r="J7" s="8">
        <v>0</v>
      </c>
    </row>
    <row r="8" spans="1:10" ht="18" customHeight="1" x14ac:dyDescent="0.2">
      <c r="A8" s="145" t="s">
        <v>296</v>
      </c>
      <c r="B8" s="88">
        <v>1</v>
      </c>
      <c r="C8" s="87">
        <v>0</v>
      </c>
      <c r="D8" s="87">
        <v>0</v>
      </c>
      <c r="E8" s="87">
        <v>1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</row>
    <row r="9" spans="1:10" ht="18" customHeight="1" x14ac:dyDescent="0.2">
      <c r="A9" s="145" t="s">
        <v>297</v>
      </c>
      <c r="B9" s="88">
        <v>0</v>
      </c>
      <c r="C9" s="87">
        <v>0</v>
      </c>
      <c r="D9" s="87">
        <v>0</v>
      </c>
      <c r="E9" s="87">
        <v>0</v>
      </c>
      <c r="F9" s="87">
        <v>0</v>
      </c>
      <c r="G9" s="87">
        <v>0</v>
      </c>
      <c r="H9" s="87">
        <v>0</v>
      </c>
      <c r="I9" s="87">
        <v>0</v>
      </c>
      <c r="J9" s="87">
        <v>0</v>
      </c>
    </row>
    <row r="10" spans="1:10" ht="18" customHeight="1" x14ac:dyDescent="0.2">
      <c r="A10" s="145" t="s">
        <v>298</v>
      </c>
      <c r="B10" s="86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</row>
    <row r="11" spans="1:10" ht="25.5" customHeight="1" x14ac:dyDescent="0.2">
      <c r="A11" s="144" t="s">
        <v>299</v>
      </c>
      <c r="B11" s="86">
        <v>7</v>
      </c>
      <c r="C11" s="8">
        <v>4</v>
      </c>
      <c r="D11" s="8">
        <v>4</v>
      </c>
      <c r="E11" s="8">
        <v>1</v>
      </c>
      <c r="F11" s="8">
        <v>1</v>
      </c>
      <c r="G11" s="8">
        <v>2</v>
      </c>
      <c r="H11" s="8">
        <v>1</v>
      </c>
      <c r="I11" s="8">
        <v>4</v>
      </c>
      <c r="J11" s="8">
        <v>2</v>
      </c>
    </row>
    <row r="12" spans="1:10" ht="18" customHeight="1" x14ac:dyDescent="0.2">
      <c r="A12" s="144" t="s">
        <v>300</v>
      </c>
      <c r="B12" s="86">
        <v>1</v>
      </c>
      <c r="C12" s="8">
        <v>0</v>
      </c>
      <c r="D12" s="8">
        <v>1</v>
      </c>
      <c r="E12" s="8">
        <v>0</v>
      </c>
      <c r="F12" s="8">
        <v>0</v>
      </c>
      <c r="G12" s="8">
        <v>0</v>
      </c>
      <c r="H12" s="8">
        <v>0</v>
      </c>
      <c r="I12" s="8">
        <v>1</v>
      </c>
      <c r="J12" s="8">
        <v>0</v>
      </c>
    </row>
    <row r="13" spans="1:10" ht="25.5" customHeight="1" x14ac:dyDescent="0.2">
      <c r="A13" s="144" t="s">
        <v>301</v>
      </c>
      <c r="B13" s="86">
        <v>1</v>
      </c>
      <c r="C13" s="8">
        <v>0</v>
      </c>
      <c r="D13" s="8">
        <v>0</v>
      </c>
      <c r="E13" s="8">
        <v>1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</row>
    <row r="14" spans="1:10" ht="18" customHeight="1" x14ac:dyDescent="0.2">
      <c r="A14" s="144" t="s">
        <v>302</v>
      </c>
      <c r="B14" s="86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</row>
    <row r="15" spans="1:10" ht="18" customHeight="1" x14ac:dyDescent="0.2">
      <c r="A15" s="144" t="s">
        <v>303</v>
      </c>
      <c r="B15" s="86">
        <v>4</v>
      </c>
      <c r="C15" s="8">
        <v>1</v>
      </c>
      <c r="D15" s="8">
        <v>2</v>
      </c>
      <c r="E15" s="8">
        <v>1</v>
      </c>
      <c r="F15" s="8">
        <v>0</v>
      </c>
      <c r="G15" s="8">
        <v>1</v>
      </c>
      <c r="H15" s="8">
        <v>0</v>
      </c>
      <c r="I15" s="8">
        <v>2</v>
      </c>
      <c r="J15" s="8">
        <v>1</v>
      </c>
    </row>
    <row r="16" spans="1:10" ht="18" customHeight="1" x14ac:dyDescent="0.2">
      <c r="A16" s="144" t="s">
        <v>304</v>
      </c>
      <c r="B16" s="86">
        <v>94</v>
      </c>
      <c r="C16" s="8">
        <v>38</v>
      </c>
      <c r="D16" s="8">
        <v>20</v>
      </c>
      <c r="E16" s="8">
        <v>26</v>
      </c>
      <c r="F16" s="8">
        <v>3</v>
      </c>
      <c r="G16" s="8">
        <v>38</v>
      </c>
      <c r="H16" s="8">
        <v>18</v>
      </c>
      <c r="I16" s="8">
        <v>30</v>
      </c>
      <c r="J16" s="8">
        <v>17</v>
      </c>
    </row>
    <row r="17" spans="1:10" ht="18" customHeight="1" x14ac:dyDescent="0.2">
      <c r="A17" s="144" t="s">
        <v>305</v>
      </c>
      <c r="B17" s="86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</row>
    <row r="18" spans="1:10" ht="18" customHeight="1" x14ac:dyDescent="0.2">
      <c r="A18" s="144" t="s">
        <v>306</v>
      </c>
      <c r="B18" s="86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</row>
    <row r="19" spans="1:10" ht="18" customHeight="1" x14ac:dyDescent="0.2">
      <c r="A19" s="144" t="s">
        <v>307</v>
      </c>
      <c r="B19" s="86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</row>
    <row r="20" spans="1:10" ht="18" customHeight="1" x14ac:dyDescent="0.2">
      <c r="A20" s="144" t="s">
        <v>308</v>
      </c>
      <c r="B20" s="86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</row>
    <row r="21" spans="1:10" ht="18" customHeight="1" x14ac:dyDescent="0.2">
      <c r="A21" s="144" t="s">
        <v>309</v>
      </c>
      <c r="B21" s="86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</row>
    <row r="22" spans="1:10" ht="18" customHeight="1" x14ac:dyDescent="0.2">
      <c r="A22" s="144" t="s">
        <v>310</v>
      </c>
      <c r="B22" s="86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</row>
    <row r="23" spans="1:10" ht="25.5" customHeight="1" x14ac:dyDescent="0.2">
      <c r="A23" s="145" t="s">
        <v>311</v>
      </c>
      <c r="B23" s="88">
        <v>86</v>
      </c>
      <c r="C23" s="87">
        <v>42</v>
      </c>
      <c r="D23" s="87">
        <v>31</v>
      </c>
      <c r="E23" s="87">
        <v>8</v>
      </c>
      <c r="F23" s="87">
        <v>2</v>
      </c>
      <c r="G23" s="87">
        <v>25</v>
      </c>
      <c r="H23" s="87">
        <v>8</v>
      </c>
      <c r="I23" s="87">
        <v>53</v>
      </c>
      <c r="J23" s="87">
        <v>32</v>
      </c>
    </row>
    <row r="24" spans="1:10" ht="18" customHeight="1" x14ac:dyDescent="0.2">
      <c r="A24" s="145" t="s">
        <v>312</v>
      </c>
      <c r="B24" s="88">
        <v>0</v>
      </c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">
        <v>0</v>
      </c>
      <c r="I24" s="8">
        <v>0</v>
      </c>
      <c r="J24" s="8">
        <v>0</v>
      </c>
    </row>
    <row r="25" spans="1:10" ht="18" customHeight="1" x14ac:dyDescent="0.2">
      <c r="A25" s="144" t="s">
        <v>313</v>
      </c>
      <c r="B25" s="86">
        <v>73</v>
      </c>
      <c r="C25" s="8">
        <v>22</v>
      </c>
      <c r="D25" s="8">
        <v>32</v>
      </c>
      <c r="E25" s="8">
        <v>30</v>
      </c>
      <c r="F25" s="8">
        <v>7</v>
      </c>
      <c r="G25" s="8">
        <v>34</v>
      </c>
      <c r="H25" s="8">
        <v>12</v>
      </c>
      <c r="I25" s="8">
        <v>9</v>
      </c>
      <c r="J25" s="8">
        <v>3</v>
      </c>
    </row>
    <row r="26" spans="1:10" ht="18" customHeight="1" x14ac:dyDescent="0.2">
      <c r="A26" s="144" t="s">
        <v>314</v>
      </c>
      <c r="B26" s="86">
        <v>0</v>
      </c>
      <c r="C26" s="87">
        <v>0</v>
      </c>
      <c r="D26" s="87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</row>
    <row r="27" spans="1:10" ht="25.5" customHeight="1" x14ac:dyDescent="0.2">
      <c r="A27" s="144" t="s">
        <v>315</v>
      </c>
      <c r="B27" s="86">
        <v>55</v>
      </c>
      <c r="C27" s="8">
        <v>21</v>
      </c>
      <c r="D27" s="8">
        <v>18</v>
      </c>
      <c r="E27" s="8">
        <v>22</v>
      </c>
      <c r="F27" s="8">
        <v>4</v>
      </c>
      <c r="G27" s="8">
        <v>19</v>
      </c>
      <c r="H27" s="8">
        <v>9</v>
      </c>
      <c r="I27" s="8">
        <v>14</v>
      </c>
      <c r="J27" s="8">
        <v>8</v>
      </c>
    </row>
    <row r="28" spans="1:10" ht="18" customHeight="1" x14ac:dyDescent="0.2">
      <c r="A28" s="144" t="s">
        <v>316</v>
      </c>
      <c r="B28" s="86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ht="18" customHeight="1" x14ac:dyDescent="0.2">
      <c r="A29" s="144" t="s">
        <v>317</v>
      </c>
      <c r="B29" s="86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</row>
    <row r="30" spans="1:10" ht="18" customHeight="1" x14ac:dyDescent="0.2">
      <c r="A30" s="144" t="s">
        <v>318</v>
      </c>
      <c r="B30" s="86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 ht="18" customHeight="1" x14ac:dyDescent="0.2">
      <c r="A31" s="144" t="s">
        <v>319</v>
      </c>
      <c r="B31" s="86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</row>
    <row r="32" spans="1:10" ht="18" customHeight="1" x14ac:dyDescent="0.2">
      <c r="A32" s="144" t="s">
        <v>320</v>
      </c>
      <c r="B32" s="86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</row>
    <row r="33" spans="1:10" ht="18" customHeight="1" x14ac:dyDescent="0.2">
      <c r="A33" s="144" t="s">
        <v>321</v>
      </c>
      <c r="B33" s="86">
        <v>2</v>
      </c>
      <c r="C33" s="8">
        <v>2</v>
      </c>
      <c r="D33" s="8">
        <v>1</v>
      </c>
      <c r="E33" s="8">
        <v>0</v>
      </c>
      <c r="F33" s="8">
        <v>0</v>
      </c>
      <c r="G33" s="8">
        <v>0</v>
      </c>
      <c r="H33" s="8">
        <v>0</v>
      </c>
      <c r="I33" s="8">
        <v>2</v>
      </c>
      <c r="J33" s="8">
        <v>2</v>
      </c>
    </row>
    <row r="34" spans="1:10" ht="18" customHeight="1" x14ac:dyDescent="0.2">
      <c r="A34" s="144" t="s">
        <v>322</v>
      </c>
      <c r="B34" s="86">
        <v>11</v>
      </c>
      <c r="C34" s="8">
        <v>1</v>
      </c>
      <c r="D34" s="8">
        <v>2</v>
      </c>
      <c r="E34" s="8">
        <v>1</v>
      </c>
      <c r="F34" s="8">
        <v>0</v>
      </c>
      <c r="G34" s="8">
        <v>5</v>
      </c>
      <c r="H34" s="8">
        <v>0</v>
      </c>
      <c r="I34" s="8">
        <v>5</v>
      </c>
      <c r="J34" s="8">
        <v>1</v>
      </c>
    </row>
    <row r="35" spans="1:10" ht="18" customHeight="1" x14ac:dyDescent="0.2">
      <c r="A35" s="144" t="s">
        <v>323</v>
      </c>
      <c r="B35" s="86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</row>
    <row r="36" spans="1:10" ht="25.5" customHeight="1" x14ac:dyDescent="0.2">
      <c r="A36" s="144" t="s">
        <v>324</v>
      </c>
      <c r="B36" s="86">
        <v>626</v>
      </c>
      <c r="C36" s="8">
        <v>387</v>
      </c>
      <c r="D36" s="8">
        <v>242</v>
      </c>
      <c r="E36" s="8">
        <v>1</v>
      </c>
      <c r="F36" s="8">
        <v>0</v>
      </c>
      <c r="G36" s="8">
        <v>3</v>
      </c>
      <c r="H36" s="8">
        <v>2</v>
      </c>
      <c r="I36" s="8">
        <v>622</v>
      </c>
      <c r="J36" s="8">
        <v>385</v>
      </c>
    </row>
    <row r="37" spans="1:10" ht="36.75" customHeight="1" x14ac:dyDescent="0.2">
      <c r="A37" s="26" t="s">
        <v>55</v>
      </c>
      <c r="B37" s="85">
        <v>1747</v>
      </c>
      <c r="C37" s="9">
        <v>864</v>
      </c>
      <c r="D37" s="9">
        <v>678</v>
      </c>
      <c r="E37" s="9">
        <v>256</v>
      </c>
      <c r="F37" s="9">
        <v>45</v>
      </c>
      <c r="G37" s="9">
        <v>372</v>
      </c>
      <c r="H37" s="9">
        <v>144</v>
      </c>
      <c r="I37" s="9">
        <v>1119</v>
      </c>
      <c r="J37" s="9">
        <v>675</v>
      </c>
    </row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0" type="noConversion"/>
  <conditionalFormatting sqref="B6:J37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1"/>
  <sheetViews>
    <sheetView zoomScaleNormal="100" workbookViewId="0"/>
  </sheetViews>
  <sheetFormatPr baseColWidth="10" defaultRowHeight="9" x14ac:dyDescent="0.15"/>
  <cols>
    <col min="1" max="1" width="30.42578125" style="14" customWidth="1"/>
    <col min="2" max="2" width="8.28515625" style="14" customWidth="1"/>
    <col min="3" max="3" width="7.140625" style="14" customWidth="1"/>
    <col min="4" max="4" width="8.28515625" style="14" customWidth="1"/>
    <col min="5" max="5" width="7.140625" style="14" customWidth="1"/>
    <col min="6" max="6" width="8.28515625" style="14" customWidth="1"/>
    <col min="7" max="7" width="7.140625" style="14" customWidth="1"/>
    <col min="8" max="8" width="8.28515625" style="14" customWidth="1"/>
    <col min="9" max="9" width="7.140625" style="14" customWidth="1"/>
    <col min="10" max="16384" width="11.42578125" style="14"/>
  </cols>
  <sheetData>
    <row r="1" spans="1:10" s="78" customFormat="1" ht="16.5" customHeight="1" x14ac:dyDescent="0.2">
      <c r="A1" s="28" t="s">
        <v>403</v>
      </c>
      <c r="B1" s="127"/>
      <c r="C1" s="127"/>
      <c r="D1" s="127"/>
      <c r="E1" s="127"/>
      <c r="F1" s="127"/>
      <c r="G1" s="127"/>
      <c r="H1" s="127"/>
    </row>
    <row r="2" spans="1:10" s="163" customFormat="1" ht="14.85" customHeight="1" x14ac:dyDescent="0.2">
      <c r="A2" s="76" t="s">
        <v>444</v>
      </c>
      <c r="B2" s="164"/>
      <c r="C2" s="164"/>
      <c r="D2" s="164"/>
      <c r="E2" s="164"/>
      <c r="F2" s="164"/>
      <c r="G2" s="164"/>
      <c r="H2" s="164"/>
    </row>
    <row r="3" spans="1:10" ht="21" customHeight="1" x14ac:dyDescent="0.15">
      <c r="A3" s="284" t="s">
        <v>364</v>
      </c>
      <c r="B3" s="307" t="s">
        <v>327</v>
      </c>
      <c r="C3" s="308"/>
      <c r="D3" s="311" t="s">
        <v>328</v>
      </c>
      <c r="E3" s="311"/>
      <c r="F3" s="311"/>
      <c r="G3" s="311"/>
      <c r="H3" s="311"/>
      <c r="I3" s="312"/>
    </row>
    <row r="4" spans="1:10" ht="21" customHeight="1" x14ac:dyDescent="0.15">
      <c r="A4" s="303"/>
      <c r="B4" s="309"/>
      <c r="C4" s="310"/>
      <c r="D4" s="310" t="s">
        <v>102</v>
      </c>
      <c r="E4" s="310"/>
      <c r="F4" s="310" t="s">
        <v>329</v>
      </c>
      <c r="G4" s="310"/>
      <c r="H4" s="310" t="s">
        <v>68</v>
      </c>
      <c r="I4" s="313"/>
    </row>
    <row r="5" spans="1:10" ht="24.75" customHeight="1" x14ac:dyDescent="0.15">
      <c r="A5" s="306"/>
      <c r="B5" s="182" t="s">
        <v>325</v>
      </c>
      <c r="C5" s="181" t="s">
        <v>326</v>
      </c>
      <c r="D5" s="181" t="s">
        <v>325</v>
      </c>
      <c r="E5" s="181" t="s">
        <v>326</v>
      </c>
      <c r="F5" s="181" t="s">
        <v>325</v>
      </c>
      <c r="G5" s="181" t="s">
        <v>326</v>
      </c>
      <c r="H5" s="181" t="s">
        <v>325</v>
      </c>
      <c r="I5" s="17" t="s">
        <v>326</v>
      </c>
      <c r="J5" s="173"/>
    </row>
    <row r="6" spans="1:10" s="10" customFormat="1" ht="18.75" customHeight="1" x14ac:dyDescent="0.2">
      <c r="A6" s="5" t="s">
        <v>464</v>
      </c>
      <c r="B6" s="8">
        <v>3028</v>
      </c>
      <c r="C6" s="8">
        <v>1078</v>
      </c>
      <c r="D6" s="8">
        <v>3001</v>
      </c>
      <c r="E6" s="8">
        <v>1075</v>
      </c>
      <c r="F6" s="8">
        <v>10</v>
      </c>
      <c r="G6" s="8">
        <v>1</v>
      </c>
      <c r="H6" s="8">
        <v>7</v>
      </c>
      <c r="I6" s="8">
        <v>0</v>
      </c>
    </row>
    <row r="7" spans="1:10" s="136" customFormat="1" ht="32.25" customHeight="1" x14ac:dyDescent="0.2">
      <c r="A7" s="174" t="s">
        <v>459</v>
      </c>
      <c r="B7" s="8">
        <v>94</v>
      </c>
      <c r="C7" s="8">
        <v>28</v>
      </c>
      <c r="D7" s="8">
        <v>91</v>
      </c>
      <c r="E7" s="8">
        <v>28</v>
      </c>
      <c r="F7" s="8">
        <v>0</v>
      </c>
      <c r="G7" s="8">
        <v>0</v>
      </c>
      <c r="H7" s="8">
        <v>1</v>
      </c>
      <c r="I7" s="8">
        <v>0</v>
      </c>
    </row>
    <row r="8" spans="1:10" ht="21" customHeight="1" x14ac:dyDescent="0.2">
      <c r="A8" s="174" t="s">
        <v>460</v>
      </c>
      <c r="B8" s="8">
        <v>349</v>
      </c>
      <c r="C8" s="8">
        <v>178</v>
      </c>
      <c r="D8" s="8">
        <v>343</v>
      </c>
      <c r="E8" s="8">
        <v>177</v>
      </c>
      <c r="F8" s="8">
        <v>2</v>
      </c>
      <c r="G8" s="8">
        <v>0</v>
      </c>
      <c r="H8" s="8">
        <v>3</v>
      </c>
      <c r="I8" s="8">
        <v>1</v>
      </c>
    </row>
    <row r="9" spans="1:10" s="136" customFormat="1" ht="21" customHeight="1" x14ac:dyDescent="0.2">
      <c r="A9" s="174" t="s">
        <v>461</v>
      </c>
      <c r="B9" s="8">
        <v>591</v>
      </c>
      <c r="C9" s="8">
        <v>294</v>
      </c>
      <c r="D9" s="8">
        <v>582</v>
      </c>
      <c r="E9" s="8">
        <v>292</v>
      </c>
      <c r="F9" s="8">
        <v>6</v>
      </c>
      <c r="G9" s="8">
        <v>2</v>
      </c>
      <c r="H9" s="8">
        <v>1</v>
      </c>
      <c r="I9" s="8">
        <v>0</v>
      </c>
    </row>
    <row r="10" spans="1:10" ht="21" customHeight="1" x14ac:dyDescent="0.2">
      <c r="A10" s="174" t="s">
        <v>462</v>
      </c>
      <c r="B10" s="8">
        <v>64</v>
      </c>
      <c r="C10" s="8">
        <v>31</v>
      </c>
      <c r="D10" s="8">
        <v>64</v>
      </c>
      <c r="E10" s="8">
        <v>31</v>
      </c>
      <c r="F10" s="8">
        <v>0</v>
      </c>
      <c r="G10" s="8">
        <v>0</v>
      </c>
      <c r="H10" s="8">
        <v>0</v>
      </c>
      <c r="I10" s="8">
        <v>0</v>
      </c>
    </row>
    <row r="11" spans="1:10" s="136" customFormat="1" ht="21" customHeight="1" x14ac:dyDescent="0.2">
      <c r="A11" s="174" t="s">
        <v>330</v>
      </c>
      <c r="B11" s="8">
        <v>11</v>
      </c>
      <c r="C11" s="8">
        <v>8</v>
      </c>
      <c r="D11" s="8">
        <v>9</v>
      </c>
      <c r="E11" s="8">
        <v>7</v>
      </c>
      <c r="F11" s="8">
        <v>2</v>
      </c>
      <c r="G11" s="8">
        <v>1</v>
      </c>
      <c r="H11" s="8">
        <v>0</v>
      </c>
      <c r="I11" s="8">
        <v>0</v>
      </c>
    </row>
    <row r="12" spans="1:10" ht="21" customHeight="1" x14ac:dyDescent="0.2">
      <c r="A12" s="174" t="s">
        <v>331</v>
      </c>
      <c r="B12" s="8">
        <v>538</v>
      </c>
      <c r="C12" s="8">
        <v>194</v>
      </c>
      <c r="D12" s="8">
        <v>136</v>
      </c>
      <c r="E12" s="8">
        <v>46</v>
      </c>
      <c r="F12" s="8">
        <v>335</v>
      </c>
      <c r="G12" s="8">
        <v>128</v>
      </c>
      <c r="H12" s="8">
        <v>30</v>
      </c>
      <c r="I12" s="8">
        <v>12</v>
      </c>
    </row>
    <row r="13" spans="1:10" s="136" customFormat="1" ht="21" customHeight="1" x14ac:dyDescent="0.2">
      <c r="A13" s="174" t="s">
        <v>332</v>
      </c>
      <c r="B13" s="8">
        <v>50</v>
      </c>
      <c r="C13" s="8">
        <v>7</v>
      </c>
      <c r="D13" s="8">
        <v>3</v>
      </c>
      <c r="E13" s="8">
        <v>0</v>
      </c>
      <c r="F13" s="8">
        <v>34</v>
      </c>
      <c r="G13" s="8">
        <v>7</v>
      </c>
      <c r="H13" s="8">
        <v>0</v>
      </c>
      <c r="I13" s="8">
        <v>0</v>
      </c>
    </row>
    <row r="14" spans="1:10" ht="43.5" customHeight="1" x14ac:dyDescent="0.2">
      <c r="A14" s="174" t="s">
        <v>333</v>
      </c>
      <c r="B14" s="8">
        <v>93</v>
      </c>
      <c r="C14" s="8">
        <v>24</v>
      </c>
      <c r="D14" s="8">
        <v>2</v>
      </c>
      <c r="E14" s="8">
        <v>0</v>
      </c>
      <c r="F14" s="8">
        <v>65</v>
      </c>
      <c r="G14" s="8">
        <v>13</v>
      </c>
      <c r="H14" s="8">
        <v>23</v>
      </c>
      <c r="I14" s="8">
        <v>9</v>
      </c>
    </row>
    <row r="15" spans="1:10" s="136" customFormat="1" ht="43.5" customHeight="1" x14ac:dyDescent="0.2">
      <c r="A15" s="174" t="s">
        <v>334</v>
      </c>
      <c r="B15" s="8">
        <v>60</v>
      </c>
      <c r="C15" s="8">
        <v>8</v>
      </c>
      <c r="D15" s="8">
        <v>1</v>
      </c>
      <c r="E15" s="8">
        <v>1</v>
      </c>
      <c r="F15" s="8">
        <v>59</v>
      </c>
      <c r="G15" s="8">
        <v>7</v>
      </c>
      <c r="H15" s="8">
        <v>0</v>
      </c>
      <c r="I15" s="8">
        <v>0</v>
      </c>
    </row>
    <row r="16" spans="1:10" s="10" customFormat="1" ht="32.25" customHeight="1" x14ac:dyDescent="0.2">
      <c r="A16" s="174" t="s">
        <v>335</v>
      </c>
      <c r="B16" s="8">
        <v>42</v>
      </c>
      <c r="C16" s="8">
        <v>5</v>
      </c>
      <c r="D16" s="8">
        <v>1</v>
      </c>
      <c r="E16" s="8">
        <v>0</v>
      </c>
      <c r="F16" s="8">
        <v>39</v>
      </c>
      <c r="G16" s="8">
        <v>5</v>
      </c>
      <c r="H16" s="8">
        <v>1</v>
      </c>
      <c r="I16" s="8">
        <v>0</v>
      </c>
    </row>
    <row r="17" spans="1:9" ht="21" customHeight="1" x14ac:dyDescent="0.2">
      <c r="A17" s="174" t="s">
        <v>336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ht="32.25" customHeight="1" x14ac:dyDescent="0.2">
      <c r="A18" s="174" t="s">
        <v>337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ht="32.25" customHeight="1" x14ac:dyDescent="0.2">
      <c r="A19" s="174" t="s">
        <v>338</v>
      </c>
      <c r="B19" s="8">
        <v>13</v>
      </c>
      <c r="C19" s="8">
        <v>6</v>
      </c>
      <c r="D19" s="8">
        <v>0</v>
      </c>
      <c r="E19" s="8">
        <v>0</v>
      </c>
      <c r="F19" s="8">
        <v>12</v>
      </c>
      <c r="G19" s="8">
        <v>5</v>
      </c>
      <c r="H19" s="8">
        <v>1</v>
      </c>
      <c r="I19" s="8">
        <v>1</v>
      </c>
    </row>
    <row r="20" spans="1:9" ht="21" customHeight="1" x14ac:dyDescent="0.2">
      <c r="A20" s="174" t="s">
        <v>443</v>
      </c>
      <c r="B20" s="8">
        <v>40</v>
      </c>
      <c r="C20" s="8">
        <v>10</v>
      </c>
      <c r="D20" s="8">
        <v>7</v>
      </c>
      <c r="E20" s="8">
        <v>1</v>
      </c>
      <c r="F20" s="8">
        <v>24</v>
      </c>
      <c r="G20" s="8">
        <v>5</v>
      </c>
      <c r="H20" s="8">
        <v>2</v>
      </c>
      <c r="I20" s="8">
        <v>0</v>
      </c>
    </row>
    <row r="21" spans="1:9" s="136" customFormat="1" ht="21" customHeight="1" x14ac:dyDescent="0.2">
      <c r="A21" s="174" t="s">
        <v>182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ht="32.25" customHeight="1" x14ac:dyDescent="0.2">
      <c r="A22" s="174" t="s">
        <v>340</v>
      </c>
      <c r="B22" s="8">
        <v>5</v>
      </c>
      <c r="C22" s="8">
        <v>2</v>
      </c>
      <c r="D22" s="8">
        <v>2</v>
      </c>
      <c r="E22" s="8">
        <v>1</v>
      </c>
      <c r="F22" s="8">
        <v>3</v>
      </c>
      <c r="G22" s="8">
        <v>1</v>
      </c>
      <c r="H22" s="8">
        <v>0</v>
      </c>
      <c r="I22" s="8">
        <v>0</v>
      </c>
    </row>
    <row r="23" spans="1:9" ht="32.25" customHeight="1" x14ac:dyDescent="0.2">
      <c r="A23" s="174" t="s">
        <v>341</v>
      </c>
      <c r="B23" s="8">
        <v>4</v>
      </c>
      <c r="C23" s="8">
        <v>0</v>
      </c>
      <c r="D23" s="8">
        <v>2</v>
      </c>
      <c r="E23" s="8">
        <v>0</v>
      </c>
      <c r="F23" s="8">
        <v>1</v>
      </c>
      <c r="G23" s="8">
        <v>0</v>
      </c>
      <c r="H23" s="8">
        <v>1</v>
      </c>
      <c r="I23" s="8">
        <v>0</v>
      </c>
    </row>
    <row r="24" spans="1:9" s="136" customFormat="1" ht="32.25" customHeight="1" x14ac:dyDescent="0.2">
      <c r="A24" s="174" t="s">
        <v>463</v>
      </c>
      <c r="B24" s="8">
        <v>1937</v>
      </c>
      <c r="C24" s="8">
        <v>922</v>
      </c>
      <c r="D24" s="8">
        <v>3</v>
      </c>
      <c r="E24" s="8">
        <v>0</v>
      </c>
      <c r="F24" s="8">
        <v>1841</v>
      </c>
      <c r="G24" s="8">
        <v>876</v>
      </c>
      <c r="H24" s="8">
        <v>76</v>
      </c>
      <c r="I24" s="8">
        <v>35</v>
      </c>
    </row>
    <row r="25" spans="1:9" ht="32.25" customHeight="1" x14ac:dyDescent="0.2">
      <c r="A25" s="174" t="s">
        <v>342</v>
      </c>
      <c r="B25" s="8">
        <v>629</v>
      </c>
      <c r="C25" s="8">
        <v>268</v>
      </c>
      <c r="D25" s="8">
        <v>0</v>
      </c>
      <c r="E25" s="8">
        <v>0</v>
      </c>
      <c r="F25" s="8">
        <v>579</v>
      </c>
      <c r="G25" s="8">
        <v>248</v>
      </c>
      <c r="H25" s="8">
        <v>37</v>
      </c>
      <c r="I25" s="8">
        <v>16</v>
      </c>
    </row>
    <row r="26" spans="1:9" ht="21" customHeight="1" x14ac:dyDescent="0.2">
      <c r="A26" s="174" t="s">
        <v>343</v>
      </c>
      <c r="B26" s="8">
        <v>196</v>
      </c>
      <c r="C26" s="8">
        <v>70</v>
      </c>
      <c r="D26" s="8">
        <v>0</v>
      </c>
      <c r="E26" s="8">
        <v>0</v>
      </c>
      <c r="F26" s="8">
        <v>193</v>
      </c>
      <c r="G26" s="8">
        <v>68</v>
      </c>
      <c r="H26" s="8">
        <v>3</v>
      </c>
      <c r="I26" s="8">
        <v>2</v>
      </c>
    </row>
    <row r="27" spans="1:9" ht="21" customHeight="1" x14ac:dyDescent="0.2">
      <c r="A27" s="174" t="s">
        <v>344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</row>
    <row r="28" spans="1:9" s="10" customFormat="1" ht="32.25" customHeight="1" x14ac:dyDescent="0.2">
      <c r="A28" s="174" t="s">
        <v>345</v>
      </c>
      <c r="B28" s="8">
        <v>131</v>
      </c>
      <c r="C28" s="8">
        <v>52</v>
      </c>
      <c r="D28" s="8">
        <v>10</v>
      </c>
      <c r="E28" s="8">
        <v>5</v>
      </c>
      <c r="F28" s="8">
        <v>43</v>
      </c>
      <c r="G28" s="8">
        <v>16</v>
      </c>
      <c r="H28" s="8">
        <v>46</v>
      </c>
      <c r="I28" s="8">
        <v>15</v>
      </c>
    </row>
    <row r="29" spans="1:9" s="136" customFormat="1" ht="21" customHeight="1" x14ac:dyDescent="0.2">
      <c r="A29" s="174" t="s">
        <v>346</v>
      </c>
      <c r="B29" s="8">
        <v>593</v>
      </c>
      <c r="C29" s="8">
        <v>195</v>
      </c>
      <c r="D29" s="8">
        <v>0</v>
      </c>
      <c r="E29" s="8">
        <v>0</v>
      </c>
      <c r="F29" s="8">
        <v>536</v>
      </c>
      <c r="G29" s="8">
        <v>178</v>
      </c>
      <c r="H29" s="8">
        <v>42</v>
      </c>
      <c r="I29" s="8">
        <v>14</v>
      </c>
    </row>
    <row r="30" spans="1:9" s="15" customFormat="1" ht="12.75" customHeight="1" x14ac:dyDescent="0.2"/>
    <row r="31" spans="1:9" s="15" customFormat="1" ht="11.25" x14ac:dyDescent="0.2"/>
    <row r="32" spans="1:9" s="15" customFormat="1" ht="11.25" x14ac:dyDescent="0.2"/>
    <row r="33" s="15" customFormat="1" ht="11.25" x14ac:dyDescent="0.2"/>
    <row r="34" s="15" customFormat="1" ht="11.25" x14ac:dyDescent="0.2"/>
    <row r="35" s="15" customFormat="1" ht="11.25" x14ac:dyDescent="0.2"/>
    <row r="36" s="15" customFormat="1" ht="11.25" x14ac:dyDescent="0.2"/>
    <row r="37" s="15" customFormat="1" ht="11.25" x14ac:dyDescent="0.2"/>
    <row r="38" s="15" customFormat="1" ht="11.25" x14ac:dyDescent="0.2"/>
    <row r="39" s="15" customFormat="1" ht="11.25" x14ac:dyDescent="0.2"/>
    <row r="40" s="15" customFormat="1" ht="11.25" x14ac:dyDescent="0.2"/>
    <row r="41" s="15" customFormat="1" ht="11.25" x14ac:dyDescent="0.2"/>
  </sheetData>
  <mergeCells count="6">
    <mergeCell ref="A3:A5"/>
    <mergeCell ref="B3:C4"/>
    <mergeCell ref="D3:I3"/>
    <mergeCell ref="D4:E4"/>
    <mergeCell ref="F4:G4"/>
    <mergeCell ref="H4:I4"/>
  </mergeCells>
  <phoneticPr fontId="1" type="noConversion"/>
  <conditionalFormatting sqref="C6:I6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6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7:B29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C7:I29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/>
  </sheetViews>
  <sheetFormatPr baseColWidth="10" defaultRowHeight="9" x14ac:dyDescent="0.15"/>
  <cols>
    <col min="1" max="1" width="30.42578125" style="14" customWidth="1"/>
    <col min="2" max="2" width="8.28515625" style="14" customWidth="1"/>
    <col min="3" max="3" width="7.140625" style="14" customWidth="1"/>
    <col min="4" max="4" width="8.28515625" style="14" customWidth="1"/>
    <col min="5" max="5" width="7.140625" style="14" customWidth="1"/>
    <col min="6" max="6" width="8.28515625" style="14" customWidth="1"/>
    <col min="7" max="7" width="7.140625" style="14" customWidth="1"/>
    <col min="8" max="8" width="8.28515625" style="14" customWidth="1"/>
    <col min="9" max="9" width="7" style="14" customWidth="1"/>
    <col min="10" max="16384" width="11.42578125" style="14"/>
  </cols>
  <sheetData>
    <row r="1" spans="1:9" s="78" customFormat="1" ht="16.5" customHeight="1" x14ac:dyDescent="0.2">
      <c r="A1" s="28" t="s">
        <v>427</v>
      </c>
      <c r="B1" s="127"/>
      <c r="C1" s="127"/>
      <c r="D1" s="127"/>
      <c r="E1" s="127"/>
      <c r="F1" s="127"/>
      <c r="G1" s="127"/>
      <c r="H1" s="127"/>
    </row>
    <row r="2" spans="1:9" s="163" customFormat="1" ht="14.85" customHeight="1" x14ac:dyDescent="0.2">
      <c r="A2" s="76" t="s">
        <v>449</v>
      </c>
      <c r="B2" s="164"/>
      <c r="C2" s="164"/>
      <c r="D2" s="170"/>
      <c r="E2" s="170"/>
      <c r="F2" s="170"/>
      <c r="G2" s="170"/>
      <c r="H2" s="170"/>
      <c r="I2" s="172"/>
    </row>
    <row r="3" spans="1:9" ht="21" customHeight="1" x14ac:dyDescent="0.15">
      <c r="A3" s="284" t="s">
        <v>451</v>
      </c>
      <c r="B3" s="307" t="s">
        <v>327</v>
      </c>
      <c r="C3" s="308"/>
      <c r="D3" s="311" t="s">
        <v>328</v>
      </c>
      <c r="E3" s="311"/>
      <c r="F3" s="311"/>
      <c r="G3" s="311"/>
      <c r="H3" s="311"/>
      <c r="I3" s="312"/>
    </row>
    <row r="4" spans="1:9" ht="21" customHeight="1" x14ac:dyDescent="0.15">
      <c r="A4" s="303"/>
      <c r="B4" s="309"/>
      <c r="C4" s="310"/>
      <c r="D4" s="310" t="s">
        <v>102</v>
      </c>
      <c r="E4" s="310"/>
      <c r="F4" s="310" t="s">
        <v>329</v>
      </c>
      <c r="G4" s="310"/>
      <c r="H4" s="310" t="s">
        <v>68</v>
      </c>
      <c r="I4" s="313"/>
    </row>
    <row r="5" spans="1:9" ht="24.75" customHeight="1" x14ac:dyDescent="0.15">
      <c r="A5" s="306"/>
      <c r="B5" s="182" t="s">
        <v>325</v>
      </c>
      <c r="C5" s="181" t="s">
        <v>326</v>
      </c>
      <c r="D5" s="181" t="s">
        <v>325</v>
      </c>
      <c r="E5" s="181" t="s">
        <v>326</v>
      </c>
      <c r="F5" s="181" t="s">
        <v>325</v>
      </c>
      <c r="G5" s="181" t="s">
        <v>326</v>
      </c>
      <c r="H5" s="181" t="s">
        <v>325</v>
      </c>
      <c r="I5" s="17" t="s">
        <v>326</v>
      </c>
    </row>
    <row r="6" spans="1:9" ht="39.75" customHeight="1" x14ac:dyDescent="0.2">
      <c r="A6" s="174" t="s">
        <v>347</v>
      </c>
      <c r="B6" s="8">
        <v>167</v>
      </c>
      <c r="C6" s="8">
        <v>80</v>
      </c>
      <c r="D6" s="6">
        <v>0</v>
      </c>
      <c r="E6" s="6">
        <v>0</v>
      </c>
      <c r="F6" s="6">
        <v>151</v>
      </c>
      <c r="G6" s="6">
        <v>75</v>
      </c>
      <c r="H6" s="6">
        <v>12</v>
      </c>
      <c r="I6" s="6">
        <v>5</v>
      </c>
    </row>
    <row r="7" spans="1:9" s="136" customFormat="1" ht="30" customHeight="1" x14ac:dyDescent="0.2">
      <c r="A7" s="174" t="s">
        <v>466</v>
      </c>
      <c r="B7" s="8">
        <v>13</v>
      </c>
      <c r="C7" s="8">
        <v>5</v>
      </c>
      <c r="D7" s="8">
        <v>0</v>
      </c>
      <c r="E7" s="8">
        <v>0</v>
      </c>
      <c r="F7" s="8">
        <v>13</v>
      </c>
      <c r="G7" s="8">
        <v>5</v>
      </c>
      <c r="H7" s="8">
        <v>0</v>
      </c>
      <c r="I7" s="8">
        <v>0</v>
      </c>
    </row>
    <row r="8" spans="1:9" ht="30" customHeight="1" x14ac:dyDescent="0.2">
      <c r="A8" s="174" t="s">
        <v>348</v>
      </c>
      <c r="B8" s="8">
        <v>270</v>
      </c>
      <c r="C8" s="8">
        <v>98</v>
      </c>
      <c r="D8" s="8">
        <v>1</v>
      </c>
      <c r="E8" s="8">
        <v>0</v>
      </c>
      <c r="F8" s="8">
        <v>203</v>
      </c>
      <c r="G8" s="8">
        <v>72</v>
      </c>
      <c r="H8" s="8">
        <v>16</v>
      </c>
      <c r="I8" s="8">
        <v>5</v>
      </c>
    </row>
    <row r="9" spans="1:9" s="136" customFormat="1" ht="30" customHeight="1" x14ac:dyDescent="0.2">
      <c r="A9" s="174" t="s">
        <v>450</v>
      </c>
      <c r="B9" s="8">
        <v>20</v>
      </c>
      <c r="C9" s="8">
        <v>10</v>
      </c>
      <c r="D9" s="8">
        <v>0</v>
      </c>
      <c r="E9" s="8">
        <v>0</v>
      </c>
      <c r="F9" s="8">
        <v>15</v>
      </c>
      <c r="G9" s="8">
        <v>8</v>
      </c>
      <c r="H9" s="8">
        <v>3</v>
      </c>
      <c r="I9" s="8">
        <v>0</v>
      </c>
    </row>
    <row r="10" spans="1:9" ht="30" customHeight="1" x14ac:dyDescent="0.2">
      <c r="A10" s="174" t="s">
        <v>349</v>
      </c>
      <c r="B10" s="8">
        <v>496</v>
      </c>
      <c r="C10" s="8">
        <v>185</v>
      </c>
      <c r="D10" s="8">
        <v>4</v>
      </c>
      <c r="E10" s="8">
        <v>3</v>
      </c>
      <c r="F10" s="8">
        <v>404</v>
      </c>
      <c r="G10" s="8">
        <v>150</v>
      </c>
      <c r="H10" s="8">
        <v>39</v>
      </c>
      <c r="I10" s="8">
        <v>12</v>
      </c>
    </row>
    <row r="11" spans="1:9" s="136" customFormat="1" ht="30" customHeight="1" x14ac:dyDescent="0.2">
      <c r="A11" s="174" t="s">
        <v>367</v>
      </c>
      <c r="B11" s="8">
        <v>736</v>
      </c>
      <c r="C11" s="8">
        <v>307</v>
      </c>
      <c r="D11" s="8">
        <v>0</v>
      </c>
      <c r="E11" s="8">
        <v>0</v>
      </c>
      <c r="F11" s="8">
        <v>294</v>
      </c>
      <c r="G11" s="8">
        <v>95</v>
      </c>
      <c r="H11" s="8">
        <v>440</v>
      </c>
      <c r="I11" s="8">
        <v>210</v>
      </c>
    </row>
    <row r="12" spans="1:9" ht="30" customHeight="1" x14ac:dyDescent="0.2">
      <c r="A12" s="174" t="s">
        <v>350</v>
      </c>
      <c r="B12" s="8">
        <v>4</v>
      </c>
      <c r="C12" s="8">
        <v>0</v>
      </c>
      <c r="D12" s="8">
        <v>1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</row>
    <row r="13" spans="1:9" s="136" customFormat="1" ht="21" customHeight="1" x14ac:dyDescent="0.2">
      <c r="A13" s="5" t="s">
        <v>351</v>
      </c>
      <c r="B13" s="8">
        <v>2</v>
      </c>
      <c r="C13" s="8">
        <v>1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</row>
    <row r="14" spans="1:9" s="10" customFormat="1" ht="21" customHeight="1" x14ac:dyDescent="0.2">
      <c r="A14" s="174" t="s">
        <v>352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</row>
    <row r="15" spans="1:9" ht="30" customHeight="1" x14ac:dyDescent="0.2">
      <c r="A15" s="174" t="s">
        <v>353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</row>
    <row r="16" spans="1:9" ht="30" customHeight="1" x14ac:dyDescent="0.2">
      <c r="A16" s="174" t="s">
        <v>445</v>
      </c>
      <c r="B16" s="8">
        <v>38</v>
      </c>
      <c r="C16" s="8">
        <v>22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</row>
    <row r="17" spans="1:9" ht="30" customHeight="1" x14ac:dyDescent="0.2">
      <c r="A17" s="174" t="s">
        <v>446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ht="30" customHeight="1" x14ac:dyDescent="0.2">
      <c r="A18" s="174" t="s">
        <v>447</v>
      </c>
      <c r="B18" s="8">
        <v>14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s="136" customFormat="1" ht="21" customHeight="1" x14ac:dyDescent="0.2">
      <c r="A19" s="174" t="s">
        <v>448</v>
      </c>
      <c r="B19" s="8">
        <v>328</v>
      </c>
      <c r="C19" s="8">
        <v>300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</row>
    <row r="20" spans="1:9" ht="21" customHeight="1" x14ac:dyDescent="0.2">
      <c r="A20" s="174" t="s">
        <v>358</v>
      </c>
      <c r="B20" s="8">
        <v>3</v>
      </c>
      <c r="C20" s="8">
        <v>3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</row>
    <row r="21" spans="1:9" ht="21" customHeight="1" x14ac:dyDescent="0.2">
      <c r="A21" s="174" t="s">
        <v>359</v>
      </c>
      <c r="B21" s="8">
        <v>167</v>
      </c>
      <c r="C21" s="8">
        <v>150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s="136" customFormat="1" ht="21" customHeight="1" x14ac:dyDescent="0.2">
      <c r="A22" s="174" t="s">
        <v>360</v>
      </c>
      <c r="B22" s="8">
        <v>82</v>
      </c>
      <c r="C22" s="8">
        <v>79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</row>
    <row r="23" spans="1:9" ht="21" customHeight="1" x14ac:dyDescent="0.2">
      <c r="A23" s="174" t="s">
        <v>361</v>
      </c>
      <c r="B23" s="8">
        <v>6872</v>
      </c>
      <c r="C23" s="8">
        <v>2956</v>
      </c>
      <c r="D23" s="8">
        <v>147</v>
      </c>
      <c r="E23" s="8">
        <v>48</v>
      </c>
      <c r="F23" s="8">
        <v>745</v>
      </c>
      <c r="G23" s="8">
        <v>252</v>
      </c>
      <c r="H23" s="8">
        <v>277</v>
      </c>
      <c r="I23" s="8">
        <v>105</v>
      </c>
    </row>
    <row r="24" spans="1:9" ht="21" customHeight="1" x14ac:dyDescent="0.2">
      <c r="A24" s="174" t="s">
        <v>362</v>
      </c>
      <c r="B24" s="8">
        <v>1987</v>
      </c>
      <c r="C24" s="8">
        <v>625</v>
      </c>
      <c r="D24" s="8">
        <v>413</v>
      </c>
      <c r="E24" s="8">
        <v>155</v>
      </c>
      <c r="F24" s="8">
        <v>101</v>
      </c>
      <c r="G24" s="8">
        <v>5</v>
      </c>
      <c r="H24" s="8">
        <v>37</v>
      </c>
      <c r="I24" s="8">
        <v>8</v>
      </c>
    </row>
    <row r="25" spans="1:9" ht="21" customHeight="1" x14ac:dyDescent="0.2">
      <c r="A25" s="174" t="s">
        <v>363</v>
      </c>
      <c r="B25" s="8">
        <v>1</v>
      </c>
      <c r="C25" s="8">
        <v>0</v>
      </c>
      <c r="D25" s="8">
        <v>0</v>
      </c>
      <c r="E25" s="8">
        <v>0</v>
      </c>
      <c r="F25" s="8">
        <v>1</v>
      </c>
      <c r="G25" s="8">
        <v>0</v>
      </c>
      <c r="H25" s="8">
        <v>0</v>
      </c>
      <c r="I25" s="8">
        <v>0</v>
      </c>
    </row>
    <row r="26" spans="1:9" ht="115.5" customHeight="1" x14ac:dyDescent="0.2">
      <c r="A26" s="320" t="s">
        <v>432</v>
      </c>
      <c r="B26" s="321"/>
      <c r="C26" s="321"/>
      <c r="D26" s="321"/>
      <c r="E26" s="321"/>
      <c r="F26" s="321"/>
      <c r="G26" s="321"/>
      <c r="H26" s="321"/>
      <c r="I26" s="321"/>
    </row>
  </sheetData>
  <mergeCells count="7">
    <mergeCell ref="A26:I26"/>
    <mergeCell ref="A3:A5"/>
    <mergeCell ref="B3:C4"/>
    <mergeCell ref="D3:I3"/>
    <mergeCell ref="D4:E4"/>
    <mergeCell ref="F4:G4"/>
    <mergeCell ref="H4:I4"/>
  </mergeCells>
  <conditionalFormatting sqref="B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6:I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7:B2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7:I2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74"/>
  <sheetViews>
    <sheetView zoomScaleNormal="100" workbookViewId="0">
      <pane ySplit="5" topLeftCell="A6" activePane="bottomLeft" state="frozen"/>
      <selection activeCell="L54" sqref="L54"/>
      <selection pane="bottomLeft"/>
    </sheetView>
  </sheetViews>
  <sheetFormatPr baseColWidth="10" defaultRowHeight="9" x14ac:dyDescent="0.15"/>
  <cols>
    <col min="1" max="1" width="25.42578125" style="14" customWidth="1"/>
    <col min="2" max="2" width="6.140625" style="14" customWidth="1"/>
    <col min="3" max="3" width="6.28515625" style="14" customWidth="1"/>
    <col min="4" max="4" width="6.7109375" style="14" customWidth="1"/>
    <col min="5" max="5" width="6.42578125" style="14" customWidth="1"/>
    <col min="6" max="6" width="6.7109375" style="14" customWidth="1"/>
    <col min="7" max="7" width="6.5703125" style="14" customWidth="1"/>
    <col min="8" max="8" width="6.7109375" style="14" customWidth="1"/>
    <col min="9" max="9" width="6.42578125" style="14" customWidth="1"/>
    <col min="10" max="10" width="6.7109375" style="14" customWidth="1"/>
    <col min="11" max="11" width="8" style="14" customWidth="1"/>
    <col min="12" max="16384" width="11.42578125" style="14"/>
  </cols>
  <sheetData>
    <row r="1" spans="1:11" s="78" customFormat="1" ht="16.5" customHeight="1" x14ac:dyDescent="0.2">
      <c r="A1" s="28" t="s">
        <v>424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1" s="163" customFormat="1" ht="14.85" customHeight="1" x14ac:dyDescent="0.2">
      <c r="A2" s="76" t="s">
        <v>458</v>
      </c>
      <c r="B2" s="164"/>
      <c r="C2" s="164"/>
      <c r="D2" s="164"/>
      <c r="E2" s="164"/>
      <c r="F2" s="164"/>
      <c r="G2" s="164"/>
      <c r="H2" s="164"/>
      <c r="I2" s="165"/>
      <c r="J2" s="165"/>
    </row>
    <row r="3" spans="1:11" ht="15.75" customHeight="1" x14ac:dyDescent="0.15">
      <c r="A3" s="284" t="s">
        <v>293</v>
      </c>
      <c r="B3" s="292" t="s">
        <v>58</v>
      </c>
      <c r="C3" s="293"/>
      <c r="D3" s="293"/>
      <c r="E3" s="293"/>
      <c r="F3" s="293"/>
      <c r="G3" s="293"/>
      <c r="H3" s="293"/>
      <c r="I3" s="293"/>
      <c r="J3" s="294"/>
      <c r="K3" s="287" t="s">
        <v>56</v>
      </c>
    </row>
    <row r="4" spans="1:11" ht="35.1" customHeight="1" x14ac:dyDescent="0.15">
      <c r="A4" s="285"/>
      <c r="B4" s="295" t="s">
        <v>202</v>
      </c>
      <c r="C4" s="297" t="s">
        <v>59</v>
      </c>
      <c r="D4" s="298"/>
      <c r="E4" s="297" t="s">
        <v>60</v>
      </c>
      <c r="F4" s="298"/>
      <c r="G4" s="297" t="s">
        <v>61</v>
      </c>
      <c r="H4" s="298"/>
      <c r="I4" s="290" t="s">
        <v>423</v>
      </c>
      <c r="J4" s="291"/>
      <c r="K4" s="288"/>
    </row>
    <row r="5" spans="1:11" ht="32.1" customHeight="1" x14ac:dyDescent="0.15">
      <c r="A5" s="286"/>
      <c r="B5" s="296"/>
      <c r="C5" s="11" t="s">
        <v>62</v>
      </c>
      <c r="D5" s="16" t="s">
        <v>63</v>
      </c>
      <c r="E5" s="16" t="s">
        <v>64</v>
      </c>
      <c r="F5" s="16" t="s">
        <v>57</v>
      </c>
      <c r="G5" s="16" t="s">
        <v>64</v>
      </c>
      <c r="H5" s="16" t="s">
        <v>57</v>
      </c>
      <c r="I5" s="16" t="s">
        <v>64</v>
      </c>
      <c r="J5" s="16" t="s">
        <v>57</v>
      </c>
      <c r="K5" s="289"/>
    </row>
    <row r="6" spans="1:11" ht="18" customHeight="1" x14ac:dyDescent="0.2">
      <c r="A6" s="144" t="s">
        <v>261</v>
      </c>
      <c r="B6" s="8">
        <v>190</v>
      </c>
      <c r="C6" s="8">
        <v>87</v>
      </c>
      <c r="D6" s="8">
        <v>100</v>
      </c>
      <c r="E6" s="8">
        <v>13</v>
      </c>
      <c r="F6" s="8">
        <v>3</v>
      </c>
      <c r="G6" s="8">
        <v>48</v>
      </c>
      <c r="H6" s="8">
        <v>22</v>
      </c>
      <c r="I6" s="8">
        <v>129</v>
      </c>
      <c r="J6" s="8">
        <v>62</v>
      </c>
      <c r="K6" s="8">
        <v>1</v>
      </c>
    </row>
    <row r="7" spans="1:11" ht="18" customHeight="1" x14ac:dyDescent="0.2">
      <c r="A7" s="144" t="s">
        <v>262</v>
      </c>
      <c r="B7" s="8">
        <v>2175</v>
      </c>
      <c r="C7" s="8">
        <v>858</v>
      </c>
      <c r="D7" s="8">
        <v>965</v>
      </c>
      <c r="E7" s="8">
        <v>149</v>
      </c>
      <c r="F7" s="8">
        <v>12</v>
      </c>
      <c r="G7" s="8">
        <v>757</v>
      </c>
      <c r="H7" s="8">
        <v>166</v>
      </c>
      <c r="I7" s="8">
        <v>1269</v>
      </c>
      <c r="J7" s="8">
        <v>680</v>
      </c>
      <c r="K7" s="8">
        <v>36</v>
      </c>
    </row>
    <row r="8" spans="1:11" ht="18" customHeight="1" x14ac:dyDescent="0.2">
      <c r="A8" s="144" t="s">
        <v>263</v>
      </c>
      <c r="B8" s="8">
        <v>4</v>
      </c>
      <c r="C8" s="8">
        <v>1</v>
      </c>
      <c r="D8" s="8">
        <v>0</v>
      </c>
      <c r="E8" s="8">
        <v>3</v>
      </c>
      <c r="F8" s="8">
        <v>0</v>
      </c>
      <c r="G8" s="8">
        <v>1</v>
      </c>
      <c r="H8" s="8">
        <v>1</v>
      </c>
      <c r="I8" s="8">
        <v>0</v>
      </c>
      <c r="J8" s="8">
        <v>0</v>
      </c>
      <c r="K8" s="8">
        <v>0</v>
      </c>
    </row>
    <row r="9" spans="1:11" ht="18" customHeight="1" x14ac:dyDescent="0.2">
      <c r="A9" s="144" t="s">
        <v>264</v>
      </c>
      <c r="B9" s="8">
        <v>53</v>
      </c>
      <c r="C9" s="8">
        <v>34</v>
      </c>
      <c r="D9" s="8">
        <v>28</v>
      </c>
      <c r="E9" s="8">
        <v>4</v>
      </c>
      <c r="F9" s="8">
        <v>1</v>
      </c>
      <c r="G9" s="8">
        <v>12</v>
      </c>
      <c r="H9" s="8">
        <v>6</v>
      </c>
      <c r="I9" s="87">
        <v>37</v>
      </c>
      <c r="J9" s="8">
        <v>27</v>
      </c>
      <c r="K9" s="8">
        <v>0</v>
      </c>
    </row>
    <row r="10" spans="1:11" ht="18" customHeight="1" x14ac:dyDescent="0.2">
      <c r="A10" s="144" t="s">
        <v>265</v>
      </c>
      <c r="B10" s="8">
        <v>137</v>
      </c>
      <c r="C10" s="8">
        <v>46</v>
      </c>
      <c r="D10" s="8">
        <v>28</v>
      </c>
      <c r="E10" s="8">
        <v>17</v>
      </c>
      <c r="F10" s="8">
        <v>1</v>
      </c>
      <c r="G10" s="8">
        <v>63</v>
      </c>
      <c r="H10" s="8">
        <v>18</v>
      </c>
      <c r="I10" s="8">
        <v>57</v>
      </c>
      <c r="J10" s="8">
        <v>27</v>
      </c>
      <c r="K10" s="8">
        <v>22</v>
      </c>
    </row>
    <row r="11" spans="1:11" ht="18" customHeight="1" x14ac:dyDescent="0.2">
      <c r="A11" s="144" t="s">
        <v>266</v>
      </c>
      <c r="B11" s="8">
        <v>3</v>
      </c>
      <c r="C11" s="8">
        <v>2</v>
      </c>
      <c r="D11" s="8">
        <v>0</v>
      </c>
      <c r="E11" s="8">
        <v>0</v>
      </c>
      <c r="F11" s="8">
        <v>0</v>
      </c>
      <c r="G11" s="8">
        <v>2</v>
      </c>
      <c r="H11" s="8">
        <v>1</v>
      </c>
      <c r="I11" s="8">
        <v>1</v>
      </c>
      <c r="J11" s="8">
        <v>1</v>
      </c>
      <c r="K11" s="8">
        <v>0</v>
      </c>
    </row>
    <row r="12" spans="1:11" ht="18" customHeight="1" x14ac:dyDescent="0.2">
      <c r="A12" s="144" t="s">
        <v>267</v>
      </c>
      <c r="B12" s="8">
        <v>714</v>
      </c>
      <c r="C12" s="8">
        <v>200</v>
      </c>
      <c r="D12" s="8">
        <v>188</v>
      </c>
      <c r="E12" s="8">
        <v>72</v>
      </c>
      <c r="F12" s="8">
        <v>6</v>
      </c>
      <c r="G12" s="8">
        <v>348</v>
      </c>
      <c r="H12" s="8">
        <v>72</v>
      </c>
      <c r="I12" s="8">
        <v>294</v>
      </c>
      <c r="J12" s="8">
        <v>122</v>
      </c>
      <c r="K12" s="8">
        <v>50</v>
      </c>
    </row>
    <row r="13" spans="1:11" ht="18" customHeight="1" x14ac:dyDescent="0.2">
      <c r="A13" s="145" t="s">
        <v>268</v>
      </c>
      <c r="B13" s="8">
        <v>161</v>
      </c>
      <c r="C13" s="8">
        <v>49</v>
      </c>
      <c r="D13" s="8">
        <v>38</v>
      </c>
      <c r="E13" s="8">
        <v>29</v>
      </c>
      <c r="F13" s="8">
        <v>1</v>
      </c>
      <c r="G13" s="8">
        <v>84</v>
      </c>
      <c r="H13" s="8">
        <v>25</v>
      </c>
      <c r="I13" s="8">
        <v>48</v>
      </c>
      <c r="J13" s="8">
        <v>23</v>
      </c>
      <c r="K13" s="8">
        <v>5</v>
      </c>
    </row>
    <row r="14" spans="1:11" ht="18" customHeight="1" x14ac:dyDescent="0.2">
      <c r="A14" s="145" t="s">
        <v>269</v>
      </c>
      <c r="B14" s="91">
        <v>98</v>
      </c>
      <c r="C14" s="87">
        <v>13</v>
      </c>
      <c r="D14" s="87">
        <v>11</v>
      </c>
      <c r="E14" s="87">
        <v>5</v>
      </c>
      <c r="F14" s="8">
        <v>0</v>
      </c>
      <c r="G14" s="87">
        <v>59</v>
      </c>
      <c r="H14" s="87">
        <v>3</v>
      </c>
      <c r="I14" s="8">
        <v>34</v>
      </c>
      <c r="J14" s="87">
        <v>10</v>
      </c>
      <c r="K14" s="8">
        <v>0</v>
      </c>
    </row>
    <row r="15" spans="1:11" ht="18" customHeight="1" x14ac:dyDescent="0.2">
      <c r="A15" s="145" t="s">
        <v>270</v>
      </c>
      <c r="B15" s="8">
        <v>66</v>
      </c>
      <c r="C15" s="8">
        <v>26</v>
      </c>
      <c r="D15" s="8">
        <v>25</v>
      </c>
      <c r="E15" s="8">
        <v>8</v>
      </c>
      <c r="F15" s="8">
        <v>0</v>
      </c>
      <c r="G15" s="8">
        <v>29</v>
      </c>
      <c r="H15" s="8">
        <v>8</v>
      </c>
      <c r="I15" s="8">
        <v>29</v>
      </c>
      <c r="J15" s="8">
        <v>18</v>
      </c>
      <c r="K15" s="8">
        <v>0</v>
      </c>
    </row>
    <row r="16" spans="1:11" ht="18" customHeight="1" x14ac:dyDescent="0.2">
      <c r="A16" s="145" t="s">
        <v>271</v>
      </c>
      <c r="B16" s="8">
        <v>1045</v>
      </c>
      <c r="C16" s="8">
        <v>155</v>
      </c>
      <c r="D16" s="8">
        <v>219</v>
      </c>
      <c r="E16" s="8">
        <v>194</v>
      </c>
      <c r="F16" s="8">
        <v>6</v>
      </c>
      <c r="G16" s="8">
        <v>520</v>
      </c>
      <c r="H16" s="8">
        <v>74</v>
      </c>
      <c r="I16" s="8">
        <v>331</v>
      </c>
      <c r="J16" s="8">
        <v>75</v>
      </c>
      <c r="K16" s="8">
        <v>84</v>
      </c>
    </row>
    <row r="17" spans="1:11" ht="22.5" x14ac:dyDescent="0.2">
      <c r="A17" s="145" t="s">
        <v>272</v>
      </c>
      <c r="B17" s="8">
        <v>91</v>
      </c>
      <c r="C17" s="8">
        <v>23</v>
      </c>
      <c r="D17" s="8">
        <v>20</v>
      </c>
      <c r="E17" s="8">
        <v>22</v>
      </c>
      <c r="F17" s="8">
        <v>1</v>
      </c>
      <c r="G17" s="8">
        <v>39</v>
      </c>
      <c r="H17" s="8">
        <v>13</v>
      </c>
      <c r="I17" s="8">
        <v>30</v>
      </c>
      <c r="J17" s="8">
        <v>9</v>
      </c>
      <c r="K17" s="8">
        <v>18</v>
      </c>
    </row>
    <row r="18" spans="1:11" ht="18" customHeight="1" x14ac:dyDescent="0.2">
      <c r="A18" s="144" t="s">
        <v>273</v>
      </c>
      <c r="B18" s="8">
        <v>76</v>
      </c>
      <c r="C18" s="8">
        <v>18</v>
      </c>
      <c r="D18" s="8">
        <v>7</v>
      </c>
      <c r="E18" s="8">
        <v>16</v>
      </c>
      <c r="F18" s="8">
        <v>0</v>
      </c>
      <c r="G18" s="8">
        <v>41</v>
      </c>
      <c r="H18" s="8">
        <v>9</v>
      </c>
      <c r="I18" s="8">
        <v>19</v>
      </c>
      <c r="J18" s="8">
        <v>9</v>
      </c>
      <c r="K18" s="8">
        <v>0</v>
      </c>
    </row>
    <row r="19" spans="1:11" ht="18" customHeight="1" x14ac:dyDescent="0.2">
      <c r="A19" s="145" t="s">
        <v>274</v>
      </c>
      <c r="B19" s="8">
        <v>301</v>
      </c>
      <c r="C19" s="8">
        <v>73</v>
      </c>
      <c r="D19" s="8">
        <v>60</v>
      </c>
      <c r="E19" s="8">
        <v>53</v>
      </c>
      <c r="F19" s="8">
        <v>2</v>
      </c>
      <c r="G19" s="8">
        <v>141</v>
      </c>
      <c r="H19" s="8">
        <v>27</v>
      </c>
      <c r="I19" s="8">
        <v>107</v>
      </c>
      <c r="J19" s="8">
        <v>44</v>
      </c>
      <c r="K19" s="8">
        <v>1</v>
      </c>
    </row>
    <row r="20" spans="1:11" ht="22.5" x14ac:dyDescent="0.2">
      <c r="A20" s="145" t="s">
        <v>275</v>
      </c>
      <c r="B20" s="91">
        <v>705</v>
      </c>
      <c r="C20" s="87">
        <v>433</v>
      </c>
      <c r="D20" s="87">
        <v>318</v>
      </c>
      <c r="E20" s="87">
        <v>87</v>
      </c>
      <c r="F20" s="87">
        <v>18</v>
      </c>
      <c r="G20" s="87">
        <v>352</v>
      </c>
      <c r="H20" s="87">
        <v>204</v>
      </c>
      <c r="I20" s="8">
        <v>266</v>
      </c>
      <c r="J20" s="87">
        <v>211</v>
      </c>
      <c r="K20" s="8">
        <v>72</v>
      </c>
    </row>
    <row r="21" spans="1:11" ht="22.5" x14ac:dyDescent="0.2">
      <c r="A21" s="145" t="s">
        <v>276</v>
      </c>
      <c r="B21" s="8">
        <v>3</v>
      </c>
      <c r="C21" s="8">
        <v>2</v>
      </c>
      <c r="D21" s="8">
        <v>0</v>
      </c>
      <c r="E21" s="8">
        <v>1</v>
      </c>
      <c r="F21" s="8">
        <v>0</v>
      </c>
      <c r="G21" s="8">
        <v>0</v>
      </c>
      <c r="H21" s="8">
        <v>0</v>
      </c>
      <c r="I21" s="8">
        <v>2</v>
      </c>
      <c r="J21" s="8">
        <v>2</v>
      </c>
      <c r="K21" s="8">
        <v>0</v>
      </c>
    </row>
    <row r="22" spans="1:11" ht="18" customHeight="1" x14ac:dyDescent="0.2">
      <c r="A22" s="144" t="s">
        <v>277</v>
      </c>
      <c r="B22" s="8">
        <v>14</v>
      </c>
      <c r="C22" s="8">
        <v>5</v>
      </c>
      <c r="D22" s="8">
        <v>2</v>
      </c>
      <c r="E22" s="8">
        <v>7</v>
      </c>
      <c r="F22" s="8">
        <v>1</v>
      </c>
      <c r="G22" s="8">
        <v>7</v>
      </c>
      <c r="H22" s="8">
        <v>4</v>
      </c>
      <c r="I22" s="8">
        <v>0</v>
      </c>
      <c r="J22" s="8">
        <v>0</v>
      </c>
      <c r="K22" s="8">
        <v>0</v>
      </c>
    </row>
    <row r="23" spans="1:11" ht="22.5" x14ac:dyDescent="0.2">
      <c r="A23" s="144" t="s">
        <v>278</v>
      </c>
      <c r="B23" s="8">
        <v>18</v>
      </c>
      <c r="C23" s="8">
        <v>8</v>
      </c>
      <c r="D23" s="8">
        <v>7</v>
      </c>
      <c r="E23" s="8">
        <v>4</v>
      </c>
      <c r="F23" s="8">
        <v>0</v>
      </c>
      <c r="G23" s="8">
        <v>11</v>
      </c>
      <c r="H23" s="8">
        <v>5</v>
      </c>
      <c r="I23" s="87">
        <v>3</v>
      </c>
      <c r="J23" s="8">
        <v>3</v>
      </c>
      <c r="K23" s="8">
        <v>0</v>
      </c>
    </row>
    <row r="24" spans="1:11" ht="18" customHeight="1" x14ac:dyDescent="0.2">
      <c r="A24" s="144" t="s">
        <v>279</v>
      </c>
      <c r="B24" s="8">
        <v>187</v>
      </c>
      <c r="C24" s="8">
        <v>81</v>
      </c>
      <c r="D24" s="8">
        <v>66</v>
      </c>
      <c r="E24" s="8">
        <v>18</v>
      </c>
      <c r="F24" s="8">
        <v>2</v>
      </c>
      <c r="G24" s="8">
        <v>82</v>
      </c>
      <c r="H24" s="8">
        <v>26</v>
      </c>
      <c r="I24" s="87">
        <v>87</v>
      </c>
      <c r="J24" s="8">
        <v>53</v>
      </c>
      <c r="K24" s="8">
        <v>122</v>
      </c>
    </row>
    <row r="25" spans="1:11" ht="22.5" x14ac:dyDescent="0.2">
      <c r="A25" s="144" t="s">
        <v>280</v>
      </c>
      <c r="B25" s="8">
        <v>8</v>
      </c>
      <c r="C25" s="8">
        <v>3</v>
      </c>
      <c r="D25" s="8">
        <v>3</v>
      </c>
      <c r="E25" s="8">
        <v>0</v>
      </c>
      <c r="F25" s="8">
        <v>0</v>
      </c>
      <c r="G25" s="8">
        <v>3</v>
      </c>
      <c r="H25" s="8">
        <v>1</v>
      </c>
      <c r="I25" s="8">
        <v>5</v>
      </c>
      <c r="J25" s="8">
        <v>2</v>
      </c>
      <c r="K25" s="8">
        <v>0</v>
      </c>
    </row>
    <row r="26" spans="1:11" ht="22.5" x14ac:dyDescent="0.2">
      <c r="A26" s="145" t="s">
        <v>281</v>
      </c>
      <c r="B26" s="87">
        <v>99</v>
      </c>
      <c r="C26" s="87">
        <v>56</v>
      </c>
      <c r="D26" s="87">
        <v>34</v>
      </c>
      <c r="E26" s="87">
        <v>12</v>
      </c>
      <c r="F26" s="8">
        <v>3</v>
      </c>
      <c r="G26" s="87">
        <v>46</v>
      </c>
      <c r="H26" s="87">
        <v>25</v>
      </c>
      <c r="I26" s="8">
        <v>41</v>
      </c>
      <c r="J26" s="87">
        <v>28</v>
      </c>
      <c r="K26" s="8">
        <v>4</v>
      </c>
    </row>
    <row r="27" spans="1:11" ht="18" customHeight="1" x14ac:dyDescent="0.2">
      <c r="A27" s="145" t="s">
        <v>282</v>
      </c>
      <c r="B27" s="8">
        <v>26</v>
      </c>
      <c r="C27" s="8">
        <v>16</v>
      </c>
      <c r="D27" s="8">
        <v>10</v>
      </c>
      <c r="E27" s="8">
        <v>3</v>
      </c>
      <c r="F27" s="8">
        <v>1</v>
      </c>
      <c r="G27" s="8">
        <v>9</v>
      </c>
      <c r="H27" s="8">
        <v>4</v>
      </c>
      <c r="I27" s="8">
        <v>14</v>
      </c>
      <c r="J27" s="8">
        <v>11</v>
      </c>
      <c r="K27" s="8">
        <v>0</v>
      </c>
    </row>
    <row r="28" spans="1:11" ht="18" customHeight="1" x14ac:dyDescent="0.2">
      <c r="A28" s="144" t="s">
        <v>283</v>
      </c>
      <c r="B28" s="8">
        <v>11</v>
      </c>
      <c r="C28" s="8">
        <v>3</v>
      </c>
      <c r="D28" s="8">
        <v>4</v>
      </c>
      <c r="E28" s="8">
        <v>1</v>
      </c>
      <c r="F28" s="8">
        <v>0</v>
      </c>
      <c r="G28" s="8">
        <v>5</v>
      </c>
      <c r="H28" s="8">
        <v>2</v>
      </c>
      <c r="I28" s="8">
        <v>5</v>
      </c>
      <c r="J28" s="8">
        <v>1</v>
      </c>
      <c r="K28" s="8">
        <v>0</v>
      </c>
    </row>
    <row r="29" spans="1:11" ht="18" customHeight="1" x14ac:dyDescent="0.2">
      <c r="A29" s="144" t="s">
        <v>284</v>
      </c>
      <c r="B29" s="8">
        <v>1513</v>
      </c>
      <c r="C29" s="8">
        <v>670</v>
      </c>
      <c r="D29" s="8">
        <v>468</v>
      </c>
      <c r="E29" s="8">
        <v>130</v>
      </c>
      <c r="F29" s="8">
        <v>16</v>
      </c>
      <c r="G29" s="8">
        <v>611</v>
      </c>
      <c r="H29" s="8">
        <v>198</v>
      </c>
      <c r="I29" s="8">
        <v>772</v>
      </c>
      <c r="J29" s="8">
        <v>456</v>
      </c>
      <c r="K29" s="8">
        <v>10</v>
      </c>
    </row>
    <row r="30" spans="1:11" ht="18" customHeight="1" x14ac:dyDescent="0.2">
      <c r="A30" s="144" t="s">
        <v>285</v>
      </c>
      <c r="B30" s="8">
        <v>40</v>
      </c>
      <c r="C30" s="8">
        <v>13</v>
      </c>
      <c r="D30" s="8">
        <v>12</v>
      </c>
      <c r="E30" s="8">
        <v>5</v>
      </c>
      <c r="F30" s="8">
        <v>1</v>
      </c>
      <c r="G30" s="8">
        <v>21</v>
      </c>
      <c r="H30" s="8">
        <v>5</v>
      </c>
      <c r="I30" s="8">
        <v>14</v>
      </c>
      <c r="J30" s="8">
        <v>7</v>
      </c>
      <c r="K30" s="8">
        <v>3</v>
      </c>
    </row>
    <row r="31" spans="1:11" ht="22.5" x14ac:dyDescent="0.2">
      <c r="A31" s="145" t="s">
        <v>286</v>
      </c>
      <c r="B31" s="92">
        <v>33</v>
      </c>
      <c r="C31" s="87">
        <v>12</v>
      </c>
      <c r="D31" s="87">
        <v>8</v>
      </c>
      <c r="E31" s="87">
        <v>6</v>
      </c>
      <c r="F31" s="87">
        <v>1</v>
      </c>
      <c r="G31" s="87">
        <v>19</v>
      </c>
      <c r="H31" s="87">
        <v>5</v>
      </c>
      <c r="I31" s="8">
        <v>8</v>
      </c>
      <c r="J31" s="87">
        <v>6</v>
      </c>
      <c r="K31" s="8">
        <v>1</v>
      </c>
    </row>
    <row r="32" spans="1:11" ht="22.5" x14ac:dyDescent="0.2">
      <c r="A32" s="145" t="s">
        <v>287</v>
      </c>
      <c r="B32" s="91">
        <v>231</v>
      </c>
      <c r="C32" s="87">
        <v>71</v>
      </c>
      <c r="D32" s="87">
        <v>49</v>
      </c>
      <c r="E32" s="87">
        <v>57</v>
      </c>
      <c r="F32" s="87">
        <v>3</v>
      </c>
      <c r="G32" s="87">
        <v>132</v>
      </c>
      <c r="H32" s="87">
        <v>47</v>
      </c>
      <c r="I32" s="8">
        <v>42</v>
      </c>
      <c r="J32" s="87">
        <v>21</v>
      </c>
      <c r="K32" s="8">
        <v>1</v>
      </c>
    </row>
    <row r="33" spans="1:11" ht="22.5" x14ac:dyDescent="0.2">
      <c r="A33" s="145" t="s">
        <v>288</v>
      </c>
      <c r="B33" s="8">
        <v>198</v>
      </c>
      <c r="C33" s="8">
        <v>71</v>
      </c>
      <c r="D33" s="8">
        <v>61</v>
      </c>
      <c r="E33" s="8">
        <v>32</v>
      </c>
      <c r="F33" s="8">
        <v>1</v>
      </c>
      <c r="G33" s="8">
        <v>108</v>
      </c>
      <c r="H33" s="8">
        <v>40</v>
      </c>
      <c r="I33" s="8">
        <v>58</v>
      </c>
      <c r="J33" s="8">
        <v>30</v>
      </c>
      <c r="K33" s="8">
        <v>0</v>
      </c>
    </row>
    <row r="34" spans="1:11" ht="18" customHeight="1" x14ac:dyDescent="0.2">
      <c r="A34" s="145" t="s">
        <v>289</v>
      </c>
      <c r="B34" s="8">
        <v>449</v>
      </c>
      <c r="C34" s="8">
        <v>97</v>
      </c>
      <c r="D34" s="8">
        <v>95</v>
      </c>
      <c r="E34" s="8">
        <v>73</v>
      </c>
      <c r="F34" s="8">
        <v>5</v>
      </c>
      <c r="G34" s="8">
        <v>238</v>
      </c>
      <c r="H34" s="8">
        <v>32</v>
      </c>
      <c r="I34" s="8">
        <v>138</v>
      </c>
      <c r="J34" s="8">
        <v>60</v>
      </c>
      <c r="K34" s="8">
        <v>1</v>
      </c>
    </row>
    <row r="35" spans="1:11" ht="18" customHeight="1" x14ac:dyDescent="0.2">
      <c r="A35" s="145" t="s">
        <v>290</v>
      </c>
      <c r="B35" s="8">
        <v>61</v>
      </c>
      <c r="C35" s="8">
        <v>24</v>
      </c>
      <c r="D35" s="8">
        <v>25</v>
      </c>
      <c r="E35" s="8">
        <v>13</v>
      </c>
      <c r="F35" s="8">
        <v>1</v>
      </c>
      <c r="G35" s="8">
        <v>31</v>
      </c>
      <c r="H35" s="8">
        <v>8</v>
      </c>
      <c r="I35" s="8">
        <v>17</v>
      </c>
      <c r="J35" s="8">
        <v>15</v>
      </c>
      <c r="K35" s="8">
        <v>0</v>
      </c>
    </row>
    <row r="36" spans="1:11" ht="18" customHeight="1" x14ac:dyDescent="0.2">
      <c r="A36" s="145" t="s">
        <v>291</v>
      </c>
      <c r="B36" s="8">
        <v>124</v>
      </c>
      <c r="C36" s="8">
        <v>48</v>
      </c>
      <c r="D36" s="8">
        <v>23</v>
      </c>
      <c r="E36" s="8">
        <v>23</v>
      </c>
      <c r="F36" s="8">
        <v>3</v>
      </c>
      <c r="G36" s="8">
        <v>66</v>
      </c>
      <c r="H36" s="8">
        <v>23</v>
      </c>
      <c r="I36" s="8">
        <v>35</v>
      </c>
      <c r="J36" s="8">
        <v>22</v>
      </c>
      <c r="K36" s="8">
        <v>0</v>
      </c>
    </row>
    <row r="37" spans="1:11" ht="22.5" x14ac:dyDescent="0.2">
      <c r="A37" s="145" t="s">
        <v>292</v>
      </c>
      <c r="B37" s="8">
        <v>31</v>
      </c>
      <c r="C37" s="8">
        <v>12</v>
      </c>
      <c r="D37" s="8">
        <v>9</v>
      </c>
      <c r="E37" s="8">
        <v>8</v>
      </c>
      <c r="F37" s="8">
        <v>0</v>
      </c>
      <c r="G37" s="8">
        <v>14</v>
      </c>
      <c r="H37" s="8">
        <v>5</v>
      </c>
      <c r="I37" s="8">
        <v>9</v>
      </c>
      <c r="J37" s="8">
        <v>7</v>
      </c>
      <c r="K37" s="8">
        <v>3</v>
      </c>
    </row>
    <row r="38" spans="1:11" s="89" customFormat="1" ht="18.75" customHeight="1" x14ac:dyDescent="0.2">
      <c r="A38" s="146"/>
      <c r="B38" s="90"/>
      <c r="C38" s="90"/>
      <c r="D38" s="90"/>
      <c r="E38" s="90"/>
      <c r="F38" s="90"/>
      <c r="G38" s="90"/>
      <c r="H38" s="90"/>
      <c r="I38" s="90"/>
      <c r="J38" s="90"/>
      <c r="K38" s="90"/>
    </row>
    <row r="39" spans="1:11" ht="18.75" customHeight="1" x14ac:dyDescent="0.2">
      <c r="A39" s="147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ht="18.75" customHeight="1" x14ac:dyDescent="0.2">
      <c r="A40" s="147"/>
      <c r="B40" s="93"/>
      <c r="C40" s="93"/>
      <c r="D40" s="93"/>
      <c r="E40" s="93"/>
      <c r="F40" s="93"/>
      <c r="G40" s="93"/>
      <c r="H40" s="93"/>
      <c r="I40" s="93"/>
      <c r="J40" s="93"/>
      <c r="K40" s="93"/>
    </row>
    <row r="41" spans="1:11" ht="18.75" customHeight="1" x14ac:dyDescent="0.2">
      <c r="A41" s="147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ht="18.75" customHeight="1" x14ac:dyDescent="0.2">
      <c r="A42" s="147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ht="18.75" customHeight="1" x14ac:dyDescent="0.2">
      <c r="A43" s="147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ht="18.75" customHeight="1" x14ac:dyDescent="0.2">
      <c r="A44" s="147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ht="18.75" customHeight="1" x14ac:dyDescent="0.2">
      <c r="A45" s="147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8.75" customHeight="1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</row>
    <row r="47" spans="1:11" ht="18.75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18.75" customHeight="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</row>
    <row r="49" spans="1:11" ht="18.75" customHeight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</row>
    <row r="50" spans="1:11" ht="18.75" customHeight="1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</row>
    <row r="51" spans="1:11" ht="18.75" customHeight="1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18.75" customHeight="1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18.75" customHeight="1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</row>
    <row r="54" spans="1:11" ht="18.75" customHeight="1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</row>
    <row r="55" spans="1:11" ht="18.75" customHeight="1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</row>
    <row r="56" spans="1:11" ht="18.7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</row>
    <row r="57" spans="1:11" ht="18.7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</row>
    <row r="58" spans="1:11" ht="18.75" customHeight="1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</row>
    <row r="59" spans="1:11" ht="18.75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</row>
    <row r="60" spans="1:11" ht="18.75" customHeight="1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</row>
    <row r="61" spans="1:11" ht="18.75" customHeight="1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</row>
    <row r="62" spans="1:11" ht="18.75" customHeight="1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</row>
    <row r="63" spans="1:11" ht="18.75" customHeight="1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</row>
    <row r="64" spans="1:11" ht="18.75" customHeight="1" x14ac:dyDescent="0.2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</row>
    <row r="65" spans="1:11" ht="18.75" customHeight="1" x14ac:dyDescent="0.2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</row>
    <row r="66" spans="1:11" ht="18.75" customHeight="1" x14ac:dyDescent="0.2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1" ht="18.75" customHeight="1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</row>
    <row r="68" spans="1:11" s="10" customFormat="1" ht="18.75" customHeight="1" x14ac:dyDescent="0.2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</row>
    <row r="69" spans="1:11" ht="9.9499999999999993" customHeight="1" x14ac:dyDescent="0.2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</row>
    <row r="70" spans="1:11" ht="18.75" customHeight="1" x14ac:dyDescent="0.2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</row>
    <row r="71" spans="1:11" ht="9.9499999999999993" customHeight="1" x14ac:dyDescent="0.2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</row>
    <row r="72" spans="1:11" ht="9.9499999999999993" customHeight="1" x14ac:dyDescent="0.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</row>
    <row r="73" spans="1:11" ht="9.9499999999999993" customHeight="1" x14ac:dyDescent="0.2">
      <c r="A73" s="13"/>
    </row>
    <row r="74" spans="1:11" ht="9.9499999999999993" customHeight="1" x14ac:dyDescent="0.15"/>
  </sheetData>
  <mergeCells count="8">
    <mergeCell ref="A3:A5"/>
    <mergeCell ref="K3:K5"/>
    <mergeCell ref="I4:J4"/>
    <mergeCell ref="B3:J3"/>
    <mergeCell ref="B4:B5"/>
    <mergeCell ref="C4:D4"/>
    <mergeCell ref="E4:F4"/>
    <mergeCell ref="G4:H4"/>
  </mergeCells>
  <phoneticPr fontId="1" type="noConversion"/>
  <conditionalFormatting sqref="B28:H37 K6:K12 K14:K25 B27:E27 G27:H27 F26:F27 J27:K37 J12:J25 I12:I37 I6:J11 B6:H25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conditionalFormatting sqref="K13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5"/>
  <sheetViews>
    <sheetView zoomScaleNormal="100" workbookViewId="0">
      <pane ySplit="5" topLeftCell="A6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27.42578125" style="13" customWidth="1"/>
    <col min="2" max="2" width="6.5703125" style="13" customWidth="1"/>
    <col min="3" max="3" width="6.42578125" style="13" customWidth="1"/>
    <col min="4" max="4" width="6.5703125" style="13" customWidth="1"/>
    <col min="5" max="5" width="5.85546875" style="13" customWidth="1"/>
    <col min="6" max="6" width="6.28515625" style="13" customWidth="1"/>
    <col min="7" max="7" width="6.140625" style="13" customWidth="1"/>
    <col min="8" max="8" width="6" style="13" customWidth="1"/>
    <col min="9" max="9" width="6.7109375" style="13" customWidth="1"/>
    <col min="10" max="10" width="6.28515625" style="13" customWidth="1"/>
    <col min="11" max="11" width="7.85546875" style="13" customWidth="1"/>
    <col min="12" max="16384" width="11.42578125" style="13"/>
  </cols>
  <sheetData>
    <row r="1" spans="1:11" s="42" customFormat="1" ht="16.5" customHeight="1" x14ac:dyDescent="0.2">
      <c r="A1" s="28" t="s">
        <v>425</v>
      </c>
      <c r="B1" s="127"/>
      <c r="C1" s="127"/>
      <c r="D1" s="127"/>
      <c r="E1" s="127"/>
      <c r="F1" s="127"/>
      <c r="G1" s="127"/>
      <c r="H1" s="127"/>
      <c r="I1" s="127"/>
      <c r="J1" s="127"/>
      <c r="K1" s="78"/>
    </row>
    <row r="2" spans="1:11" s="162" customFormat="1" ht="14.85" customHeight="1" x14ac:dyDescent="0.2">
      <c r="A2" s="76" t="s">
        <v>457</v>
      </c>
      <c r="B2" s="164"/>
      <c r="C2" s="164"/>
      <c r="D2" s="164"/>
      <c r="E2" s="164"/>
      <c r="F2" s="164"/>
      <c r="G2" s="164"/>
      <c r="H2" s="164"/>
      <c r="I2" s="165"/>
      <c r="J2" s="165"/>
      <c r="K2" s="163"/>
    </row>
    <row r="3" spans="1:11" ht="15.75" customHeight="1" x14ac:dyDescent="0.2">
      <c r="A3" s="284" t="s">
        <v>293</v>
      </c>
      <c r="B3" s="292" t="s">
        <v>58</v>
      </c>
      <c r="C3" s="293"/>
      <c r="D3" s="293"/>
      <c r="E3" s="293"/>
      <c r="F3" s="293"/>
      <c r="G3" s="293"/>
      <c r="H3" s="293"/>
      <c r="I3" s="293"/>
      <c r="J3" s="294"/>
      <c r="K3" s="287" t="s">
        <v>56</v>
      </c>
    </row>
    <row r="4" spans="1:11" ht="35.1" customHeight="1" x14ac:dyDescent="0.2">
      <c r="A4" s="285"/>
      <c r="B4" s="295" t="s">
        <v>202</v>
      </c>
      <c r="C4" s="301" t="s">
        <v>59</v>
      </c>
      <c r="D4" s="302"/>
      <c r="E4" s="301" t="s">
        <v>60</v>
      </c>
      <c r="F4" s="302"/>
      <c r="G4" s="303" t="s">
        <v>61</v>
      </c>
      <c r="H4" s="304"/>
      <c r="I4" s="305" t="s">
        <v>422</v>
      </c>
      <c r="J4" s="302"/>
      <c r="K4" s="299"/>
    </row>
    <row r="5" spans="1:11" ht="32.1" customHeight="1" x14ac:dyDescent="0.2">
      <c r="A5" s="286"/>
      <c r="B5" s="296"/>
      <c r="C5" s="11" t="s">
        <v>62</v>
      </c>
      <c r="D5" s="16" t="s">
        <v>63</v>
      </c>
      <c r="E5" s="16" t="s">
        <v>64</v>
      </c>
      <c r="F5" s="16" t="s">
        <v>57</v>
      </c>
      <c r="G5" s="16" t="s">
        <v>64</v>
      </c>
      <c r="H5" s="16" t="s">
        <v>57</v>
      </c>
      <c r="I5" s="16" t="s">
        <v>64</v>
      </c>
      <c r="J5" s="16" t="s">
        <v>57</v>
      </c>
      <c r="K5" s="300"/>
    </row>
    <row r="6" spans="1:11" ht="22.5" customHeight="1" x14ac:dyDescent="0.2">
      <c r="A6" s="148" t="s">
        <v>294</v>
      </c>
      <c r="B6" s="86">
        <v>610</v>
      </c>
      <c r="C6" s="8">
        <v>317</v>
      </c>
      <c r="D6" s="8">
        <v>235</v>
      </c>
      <c r="E6" s="8">
        <v>43</v>
      </c>
      <c r="F6" s="8">
        <v>3</v>
      </c>
      <c r="G6" s="8">
        <v>212</v>
      </c>
      <c r="H6" s="8">
        <v>81</v>
      </c>
      <c r="I6" s="8">
        <v>355</v>
      </c>
      <c r="J6" s="8">
        <v>233</v>
      </c>
      <c r="K6" s="87">
        <v>3</v>
      </c>
    </row>
    <row r="7" spans="1:11" ht="18" customHeight="1" x14ac:dyDescent="0.2">
      <c r="A7" s="144" t="s">
        <v>295</v>
      </c>
      <c r="B7" s="86">
        <v>14</v>
      </c>
      <c r="C7" s="8">
        <v>4</v>
      </c>
      <c r="D7" s="8">
        <v>1</v>
      </c>
      <c r="E7" s="8">
        <v>2</v>
      </c>
      <c r="F7" s="8">
        <v>1</v>
      </c>
      <c r="G7" s="8">
        <v>6</v>
      </c>
      <c r="H7" s="8">
        <v>1</v>
      </c>
      <c r="I7" s="8">
        <v>6</v>
      </c>
      <c r="J7" s="8">
        <v>2</v>
      </c>
      <c r="K7" s="87">
        <v>0</v>
      </c>
    </row>
    <row r="8" spans="1:11" ht="18" customHeight="1" x14ac:dyDescent="0.2">
      <c r="A8" s="145" t="s">
        <v>296</v>
      </c>
      <c r="B8" s="88">
        <v>21</v>
      </c>
      <c r="C8" s="87">
        <v>6</v>
      </c>
      <c r="D8" s="87">
        <v>5</v>
      </c>
      <c r="E8" s="87">
        <v>2</v>
      </c>
      <c r="F8" s="87">
        <v>1</v>
      </c>
      <c r="G8" s="87">
        <v>15</v>
      </c>
      <c r="H8" s="87">
        <v>3</v>
      </c>
      <c r="I8" s="87">
        <v>4</v>
      </c>
      <c r="J8" s="87">
        <v>2</v>
      </c>
      <c r="K8" s="8">
        <v>0</v>
      </c>
    </row>
    <row r="9" spans="1:11" ht="18" customHeight="1" x14ac:dyDescent="0.2">
      <c r="A9" s="145" t="s">
        <v>297</v>
      </c>
      <c r="B9" s="88">
        <v>65</v>
      </c>
      <c r="C9" s="87">
        <v>24</v>
      </c>
      <c r="D9" s="87">
        <v>14</v>
      </c>
      <c r="E9" s="87">
        <v>8</v>
      </c>
      <c r="F9" s="87">
        <v>1</v>
      </c>
      <c r="G9" s="87">
        <v>39</v>
      </c>
      <c r="H9" s="87">
        <v>10</v>
      </c>
      <c r="I9" s="87">
        <v>18</v>
      </c>
      <c r="J9" s="87">
        <v>13</v>
      </c>
      <c r="K9" s="8">
        <v>0</v>
      </c>
    </row>
    <row r="10" spans="1:11" ht="18" customHeight="1" x14ac:dyDescent="0.2">
      <c r="A10" s="145" t="s">
        <v>298</v>
      </c>
      <c r="B10" s="86">
        <v>17</v>
      </c>
      <c r="C10" s="8">
        <v>8</v>
      </c>
      <c r="D10" s="8">
        <v>4</v>
      </c>
      <c r="E10" s="8">
        <v>3</v>
      </c>
      <c r="F10" s="8">
        <v>1</v>
      </c>
      <c r="G10" s="8">
        <v>10</v>
      </c>
      <c r="H10" s="8">
        <v>5</v>
      </c>
      <c r="I10" s="8">
        <v>4</v>
      </c>
      <c r="J10" s="8">
        <v>2</v>
      </c>
      <c r="K10" s="8">
        <v>0</v>
      </c>
    </row>
    <row r="11" spans="1:11" ht="24" customHeight="1" x14ac:dyDescent="0.2">
      <c r="A11" s="144" t="s">
        <v>299</v>
      </c>
      <c r="B11" s="86">
        <v>127</v>
      </c>
      <c r="C11" s="8">
        <v>79</v>
      </c>
      <c r="D11" s="8">
        <v>59</v>
      </c>
      <c r="E11" s="8">
        <v>33</v>
      </c>
      <c r="F11" s="8">
        <v>14</v>
      </c>
      <c r="G11" s="8">
        <v>49</v>
      </c>
      <c r="H11" s="8">
        <v>29</v>
      </c>
      <c r="I11" s="8">
        <v>45</v>
      </c>
      <c r="J11" s="8">
        <v>36</v>
      </c>
      <c r="K11" s="8">
        <v>0</v>
      </c>
    </row>
    <row r="12" spans="1:11" ht="18" customHeight="1" x14ac:dyDescent="0.2">
      <c r="A12" s="144" t="s">
        <v>300</v>
      </c>
      <c r="B12" s="86">
        <v>53</v>
      </c>
      <c r="C12" s="8">
        <v>18</v>
      </c>
      <c r="D12" s="8">
        <v>19</v>
      </c>
      <c r="E12" s="8">
        <v>15</v>
      </c>
      <c r="F12" s="8">
        <v>0</v>
      </c>
      <c r="G12" s="8">
        <v>23</v>
      </c>
      <c r="H12" s="8">
        <v>9</v>
      </c>
      <c r="I12" s="8">
        <v>15</v>
      </c>
      <c r="J12" s="8">
        <v>9</v>
      </c>
      <c r="K12" s="8">
        <v>0</v>
      </c>
    </row>
    <row r="13" spans="1:11" ht="24" customHeight="1" x14ac:dyDescent="0.2">
      <c r="A13" s="144" t="s">
        <v>301</v>
      </c>
      <c r="B13" s="86">
        <v>48</v>
      </c>
      <c r="C13" s="8">
        <v>17</v>
      </c>
      <c r="D13" s="8">
        <v>7</v>
      </c>
      <c r="E13" s="8">
        <v>14</v>
      </c>
      <c r="F13" s="8">
        <v>3</v>
      </c>
      <c r="G13" s="8">
        <v>19</v>
      </c>
      <c r="H13" s="8">
        <v>7</v>
      </c>
      <c r="I13" s="8">
        <v>15</v>
      </c>
      <c r="J13" s="8">
        <v>7</v>
      </c>
      <c r="K13" s="8">
        <v>0</v>
      </c>
    </row>
    <row r="14" spans="1:11" ht="18" customHeight="1" x14ac:dyDescent="0.2">
      <c r="A14" s="144" t="s">
        <v>302</v>
      </c>
      <c r="B14" s="86">
        <v>50</v>
      </c>
      <c r="C14" s="8">
        <v>7</v>
      </c>
      <c r="D14" s="8">
        <v>17</v>
      </c>
      <c r="E14" s="8">
        <v>11</v>
      </c>
      <c r="F14" s="8">
        <v>0</v>
      </c>
      <c r="G14" s="8">
        <v>22</v>
      </c>
      <c r="H14" s="8">
        <v>4</v>
      </c>
      <c r="I14" s="8">
        <v>17</v>
      </c>
      <c r="J14" s="8">
        <v>3</v>
      </c>
      <c r="K14" s="8">
        <v>18</v>
      </c>
    </row>
    <row r="15" spans="1:11" ht="18" customHeight="1" x14ac:dyDescent="0.2">
      <c r="A15" s="144" t="s">
        <v>303</v>
      </c>
      <c r="B15" s="86">
        <v>165</v>
      </c>
      <c r="C15" s="8">
        <v>32</v>
      </c>
      <c r="D15" s="8">
        <v>40</v>
      </c>
      <c r="E15" s="8">
        <v>28</v>
      </c>
      <c r="F15" s="8">
        <v>0</v>
      </c>
      <c r="G15" s="8">
        <v>77</v>
      </c>
      <c r="H15" s="8">
        <v>20</v>
      </c>
      <c r="I15" s="8">
        <v>60</v>
      </c>
      <c r="J15" s="8">
        <v>12</v>
      </c>
      <c r="K15" s="8">
        <v>15</v>
      </c>
    </row>
    <row r="16" spans="1:11" ht="18" customHeight="1" x14ac:dyDescent="0.2">
      <c r="A16" s="144" t="s">
        <v>304</v>
      </c>
      <c r="B16" s="86">
        <v>547</v>
      </c>
      <c r="C16" s="8">
        <v>247</v>
      </c>
      <c r="D16" s="8">
        <v>183</v>
      </c>
      <c r="E16" s="8">
        <v>79</v>
      </c>
      <c r="F16" s="8">
        <v>7</v>
      </c>
      <c r="G16" s="8">
        <v>234</v>
      </c>
      <c r="H16" s="8">
        <v>86</v>
      </c>
      <c r="I16" s="8">
        <v>234</v>
      </c>
      <c r="J16" s="8">
        <v>154</v>
      </c>
      <c r="K16" s="8">
        <v>7</v>
      </c>
    </row>
    <row r="17" spans="1:11" ht="18" customHeight="1" x14ac:dyDescent="0.2">
      <c r="A17" s="144" t="s">
        <v>305</v>
      </c>
      <c r="B17" s="86">
        <v>54</v>
      </c>
      <c r="C17" s="8">
        <v>13</v>
      </c>
      <c r="D17" s="8">
        <v>25</v>
      </c>
      <c r="E17" s="8">
        <v>17</v>
      </c>
      <c r="F17" s="8">
        <v>2</v>
      </c>
      <c r="G17" s="8">
        <v>24</v>
      </c>
      <c r="H17" s="8">
        <v>4</v>
      </c>
      <c r="I17" s="8">
        <v>13</v>
      </c>
      <c r="J17" s="8">
        <v>7</v>
      </c>
      <c r="K17" s="8">
        <v>3</v>
      </c>
    </row>
    <row r="18" spans="1:11" ht="18" customHeight="1" x14ac:dyDescent="0.2">
      <c r="A18" s="144" t="s">
        <v>306</v>
      </c>
      <c r="B18" s="86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</row>
    <row r="19" spans="1:11" ht="18" customHeight="1" x14ac:dyDescent="0.2">
      <c r="A19" s="144" t="s">
        <v>307</v>
      </c>
      <c r="B19" s="86">
        <v>13</v>
      </c>
      <c r="C19" s="8">
        <v>4</v>
      </c>
      <c r="D19" s="8">
        <v>1</v>
      </c>
      <c r="E19" s="8">
        <v>4</v>
      </c>
      <c r="F19" s="8">
        <v>2</v>
      </c>
      <c r="G19" s="8">
        <v>6</v>
      </c>
      <c r="H19" s="8">
        <v>1</v>
      </c>
      <c r="I19" s="8">
        <v>3</v>
      </c>
      <c r="J19" s="8">
        <v>1</v>
      </c>
      <c r="K19" s="8">
        <v>0</v>
      </c>
    </row>
    <row r="20" spans="1:11" ht="18" customHeight="1" x14ac:dyDescent="0.2">
      <c r="A20" s="144" t="s">
        <v>308</v>
      </c>
      <c r="B20" s="86">
        <v>116</v>
      </c>
      <c r="C20" s="8">
        <v>51</v>
      </c>
      <c r="D20" s="8">
        <v>40</v>
      </c>
      <c r="E20" s="8">
        <v>28</v>
      </c>
      <c r="F20" s="8">
        <v>6</v>
      </c>
      <c r="G20" s="8">
        <v>51</v>
      </c>
      <c r="H20" s="8">
        <v>21</v>
      </c>
      <c r="I20" s="8">
        <v>37</v>
      </c>
      <c r="J20" s="8">
        <v>24</v>
      </c>
      <c r="K20" s="8">
        <v>0</v>
      </c>
    </row>
    <row r="21" spans="1:11" ht="18" customHeight="1" x14ac:dyDescent="0.2">
      <c r="A21" s="144" t="s">
        <v>309</v>
      </c>
      <c r="B21" s="86">
        <v>5</v>
      </c>
      <c r="C21" s="8">
        <v>1</v>
      </c>
      <c r="D21" s="8">
        <v>0</v>
      </c>
      <c r="E21" s="8">
        <v>0</v>
      </c>
      <c r="F21" s="8">
        <v>0</v>
      </c>
      <c r="G21" s="8">
        <v>2</v>
      </c>
      <c r="H21" s="8">
        <v>0</v>
      </c>
      <c r="I21" s="8">
        <v>3</v>
      </c>
      <c r="J21" s="8">
        <v>1</v>
      </c>
      <c r="K21" s="8">
        <v>0</v>
      </c>
    </row>
    <row r="22" spans="1:11" ht="18" customHeight="1" x14ac:dyDescent="0.2">
      <c r="A22" s="144" t="s">
        <v>310</v>
      </c>
      <c r="B22" s="86">
        <v>11</v>
      </c>
      <c r="C22" s="8">
        <v>3</v>
      </c>
      <c r="D22" s="8">
        <v>1</v>
      </c>
      <c r="E22" s="8">
        <v>6</v>
      </c>
      <c r="F22" s="8">
        <v>0</v>
      </c>
      <c r="G22" s="8">
        <v>1</v>
      </c>
      <c r="H22" s="8">
        <v>1</v>
      </c>
      <c r="I22" s="8">
        <v>4</v>
      </c>
      <c r="J22" s="8">
        <v>2</v>
      </c>
      <c r="K22" s="8">
        <v>0</v>
      </c>
    </row>
    <row r="23" spans="1:11" ht="24" customHeight="1" x14ac:dyDescent="0.2">
      <c r="A23" s="145" t="s">
        <v>311</v>
      </c>
      <c r="B23" s="88">
        <v>19</v>
      </c>
      <c r="C23" s="87">
        <v>12</v>
      </c>
      <c r="D23" s="87">
        <v>9</v>
      </c>
      <c r="E23" s="87">
        <v>3</v>
      </c>
      <c r="F23" s="87">
        <v>1</v>
      </c>
      <c r="G23" s="87">
        <v>12</v>
      </c>
      <c r="H23" s="87">
        <v>7</v>
      </c>
      <c r="I23" s="87">
        <v>4</v>
      </c>
      <c r="J23" s="87">
        <v>4</v>
      </c>
      <c r="K23" s="8">
        <v>1</v>
      </c>
    </row>
    <row r="24" spans="1:11" ht="18" customHeight="1" x14ac:dyDescent="0.2">
      <c r="A24" s="145" t="s">
        <v>312</v>
      </c>
      <c r="B24" s="88">
        <v>4</v>
      </c>
      <c r="C24" s="87">
        <v>0</v>
      </c>
      <c r="D24" s="87">
        <v>0</v>
      </c>
      <c r="E24" s="87">
        <v>3</v>
      </c>
      <c r="F24" s="87">
        <v>0</v>
      </c>
      <c r="G24" s="87">
        <v>1</v>
      </c>
      <c r="H24" s="8">
        <v>0</v>
      </c>
      <c r="I24" s="8">
        <v>0</v>
      </c>
      <c r="J24" s="8">
        <v>0</v>
      </c>
      <c r="K24" s="8">
        <v>0</v>
      </c>
    </row>
    <row r="25" spans="1:11" ht="18" customHeight="1" x14ac:dyDescent="0.2">
      <c r="A25" s="144" t="s">
        <v>313</v>
      </c>
      <c r="B25" s="86">
        <v>761</v>
      </c>
      <c r="C25" s="8">
        <v>376</v>
      </c>
      <c r="D25" s="8">
        <v>309</v>
      </c>
      <c r="E25" s="8">
        <v>123</v>
      </c>
      <c r="F25" s="8">
        <v>21</v>
      </c>
      <c r="G25" s="8">
        <v>310</v>
      </c>
      <c r="H25" s="8">
        <v>146</v>
      </c>
      <c r="I25" s="8">
        <v>328</v>
      </c>
      <c r="J25" s="8">
        <v>209</v>
      </c>
      <c r="K25" s="8">
        <v>2</v>
      </c>
    </row>
    <row r="26" spans="1:11" ht="18" customHeight="1" x14ac:dyDescent="0.2">
      <c r="A26" s="144" t="s">
        <v>314</v>
      </c>
      <c r="B26" s="86">
        <v>0</v>
      </c>
      <c r="C26" s="87">
        <v>0</v>
      </c>
      <c r="D26" s="87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</row>
    <row r="27" spans="1:11" ht="24" customHeight="1" x14ac:dyDescent="0.2">
      <c r="A27" s="144" t="s">
        <v>315</v>
      </c>
      <c r="B27" s="86">
        <v>184</v>
      </c>
      <c r="C27" s="8">
        <v>97</v>
      </c>
      <c r="D27" s="8">
        <v>69</v>
      </c>
      <c r="E27" s="8">
        <v>50</v>
      </c>
      <c r="F27" s="8">
        <v>10</v>
      </c>
      <c r="G27" s="8">
        <v>75</v>
      </c>
      <c r="H27" s="8">
        <v>40</v>
      </c>
      <c r="I27" s="8">
        <v>59</v>
      </c>
      <c r="J27" s="8">
        <v>47</v>
      </c>
      <c r="K27" s="8">
        <v>2</v>
      </c>
    </row>
    <row r="28" spans="1:11" ht="18" customHeight="1" x14ac:dyDescent="0.2">
      <c r="A28" s="144" t="s">
        <v>316</v>
      </c>
      <c r="B28" s="86">
        <v>511</v>
      </c>
      <c r="C28" s="8">
        <v>185</v>
      </c>
      <c r="D28" s="8">
        <v>157</v>
      </c>
      <c r="E28" s="8">
        <v>64</v>
      </c>
      <c r="F28" s="8">
        <v>7</v>
      </c>
      <c r="G28" s="8">
        <v>261</v>
      </c>
      <c r="H28" s="8">
        <v>87</v>
      </c>
      <c r="I28" s="8">
        <v>186</v>
      </c>
      <c r="J28" s="8">
        <v>91</v>
      </c>
      <c r="K28" s="8">
        <v>13</v>
      </c>
    </row>
    <row r="29" spans="1:11" ht="18" customHeight="1" x14ac:dyDescent="0.2">
      <c r="A29" s="144" t="s">
        <v>317</v>
      </c>
      <c r="B29" s="86">
        <v>11</v>
      </c>
      <c r="C29" s="8">
        <v>2</v>
      </c>
      <c r="D29" s="8">
        <v>3</v>
      </c>
      <c r="E29" s="8">
        <v>2</v>
      </c>
      <c r="F29" s="8">
        <v>0</v>
      </c>
      <c r="G29" s="8">
        <v>8</v>
      </c>
      <c r="H29" s="8">
        <v>1</v>
      </c>
      <c r="I29" s="8">
        <v>1</v>
      </c>
      <c r="J29" s="8">
        <v>1</v>
      </c>
      <c r="K29" s="8">
        <v>0</v>
      </c>
    </row>
    <row r="30" spans="1:11" ht="18" customHeight="1" x14ac:dyDescent="0.2">
      <c r="A30" s="144" t="s">
        <v>318</v>
      </c>
      <c r="B30" s="86">
        <v>39</v>
      </c>
      <c r="C30" s="8">
        <v>12</v>
      </c>
      <c r="D30" s="8">
        <v>9</v>
      </c>
      <c r="E30" s="8">
        <v>11</v>
      </c>
      <c r="F30" s="8">
        <v>2</v>
      </c>
      <c r="G30" s="8">
        <v>16</v>
      </c>
      <c r="H30" s="8">
        <v>5</v>
      </c>
      <c r="I30" s="8">
        <v>12</v>
      </c>
      <c r="J30" s="8">
        <v>5</v>
      </c>
      <c r="K30" s="8">
        <v>0</v>
      </c>
    </row>
    <row r="31" spans="1:11" ht="18" customHeight="1" x14ac:dyDescent="0.2">
      <c r="A31" s="144" t="s">
        <v>319</v>
      </c>
      <c r="B31" s="86">
        <v>11</v>
      </c>
      <c r="C31" s="8">
        <v>5</v>
      </c>
      <c r="D31" s="8">
        <v>3</v>
      </c>
      <c r="E31" s="8">
        <v>3</v>
      </c>
      <c r="F31" s="8">
        <v>1</v>
      </c>
      <c r="G31" s="8">
        <v>5</v>
      </c>
      <c r="H31" s="8">
        <v>3</v>
      </c>
      <c r="I31" s="8">
        <v>3</v>
      </c>
      <c r="J31" s="8">
        <v>1</v>
      </c>
      <c r="K31" s="8">
        <v>0</v>
      </c>
    </row>
    <row r="32" spans="1:11" ht="18" customHeight="1" x14ac:dyDescent="0.2">
      <c r="A32" s="144" t="s">
        <v>320</v>
      </c>
      <c r="B32" s="86">
        <v>127</v>
      </c>
      <c r="C32" s="8">
        <v>59</v>
      </c>
      <c r="D32" s="8">
        <v>37</v>
      </c>
      <c r="E32" s="8">
        <v>19</v>
      </c>
      <c r="F32" s="8">
        <v>4</v>
      </c>
      <c r="G32" s="8">
        <v>65</v>
      </c>
      <c r="H32" s="8">
        <v>27</v>
      </c>
      <c r="I32" s="8">
        <v>43</v>
      </c>
      <c r="J32" s="8">
        <v>28</v>
      </c>
      <c r="K32" s="8">
        <v>0</v>
      </c>
    </row>
    <row r="33" spans="1:11" ht="18" customHeight="1" x14ac:dyDescent="0.2">
      <c r="A33" s="144" t="s">
        <v>321</v>
      </c>
      <c r="B33" s="86">
        <v>24</v>
      </c>
      <c r="C33" s="8">
        <v>15</v>
      </c>
      <c r="D33" s="8">
        <v>9</v>
      </c>
      <c r="E33" s="8">
        <v>4</v>
      </c>
      <c r="F33" s="8">
        <v>2</v>
      </c>
      <c r="G33" s="8">
        <v>8</v>
      </c>
      <c r="H33" s="8">
        <v>3</v>
      </c>
      <c r="I33" s="8">
        <v>12</v>
      </c>
      <c r="J33" s="8">
        <v>10</v>
      </c>
      <c r="K33" s="8">
        <v>0</v>
      </c>
    </row>
    <row r="34" spans="1:11" ht="18" customHeight="1" x14ac:dyDescent="0.2">
      <c r="A34" s="144" t="s">
        <v>322</v>
      </c>
      <c r="B34" s="86">
        <v>273</v>
      </c>
      <c r="C34" s="8">
        <v>46</v>
      </c>
      <c r="D34" s="8">
        <v>68</v>
      </c>
      <c r="E34" s="8">
        <v>57</v>
      </c>
      <c r="F34" s="8">
        <v>4</v>
      </c>
      <c r="G34" s="8">
        <v>125</v>
      </c>
      <c r="H34" s="8">
        <v>19</v>
      </c>
      <c r="I34" s="8">
        <v>91</v>
      </c>
      <c r="J34" s="8">
        <v>23</v>
      </c>
      <c r="K34" s="8">
        <v>47</v>
      </c>
    </row>
    <row r="35" spans="1:11" ht="18" customHeight="1" x14ac:dyDescent="0.2">
      <c r="A35" s="144" t="s">
        <v>323</v>
      </c>
      <c r="B35" s="86">
        <v>187</v>
      </c>
      <c r="C35" s="8">
        <v>92</v>
      </c>
      <c r="D35" s="8">
        <v>89</v>
      </c>
      <c r="E35" s="8">
        <v>17</v>
      </c>
      <c r="F35" s="8">
        <v>3</v>
      </c>
      <c r="G35" s="8">
        <v>37</v>
      </c>
      <c r="H35" s="8">
        <v>14</v>
      </c>
      <c r="I35" s="8">
        <v>133</v>
      </c>
      <c r="J35" s="8">
        <v>75</v>
      </c>
      <c r="K35" s="8">
        <v>0</v>
      </c>
    </row>
    <row r="36" spans="1:11" ht="24" customHeight="1" x14ac:dyDescent="0.2">
      <c r="A36" s="144" t="s">
        <v>324</v>
      </c>
      <c r="B36" s="86">
        <v>10697</v>
      </c>
      <c r="C36" s="8">
        <v>6255</v>
      </c>
      <c r="D36" s="8">
        <v>2251</v>
      </c>
      <c r="E36" s="8">
        <v>3</v>
      </c>
      <c r="F36" s="8">
        <v>0</v>
      </c>
      <c r="G36" s="8">
        <v>11</v>
      </c>
      <c r="H36" s="8">
        <v>9</v>
      </c>
      <c r="I36" s="8">
        <v>10683</v>
      </c>
      <c r="J36" s="8">
        <v>6246</v>
      </c>
      <c r="K36" s="8">
        <v>0</v>
      </c>
    </row>
    <row r="37" spans="1:11" ht="27.75" customHeight="1" x14ac:dyDescent="0.2">
      <c r="A37" s="26" t="s">
        <v>55</v>
      </c>
      <c r="B37" s="85">
        <v>23629</v>
      </c>
      <c r="C37" s="85">
        <v>11197</v>
      </c>
      <c r="D37" s="9">
        <v>6547</v>
      </c>
      <c r="E37" s="9">
        <v>1717</v>
      </c>
      <c r="F37" s="9">
        <v>185</v>
      </c>
      <c r="G37" s="9">
        <v>5623</v>
      </c>
      <c r="H37" s="9">
        <v>1722</v>
      </c>
      <c r="I37" s="9">
        <v>16289</v>
      </c>
      <c r="J37" s="9">
        <v>9290</v>
      </c>
      <c r="K37" s="9">
        <v>546</v>
      </c>
    </row>
    <row r="38" spans="1:11" x14ac:dyDescent="0.2">
      <c r="A38" s="147"/>
    </row>
    <row r="39" spans="1:11" x14ac:dyDescent="0.2">
      <c r="A39" s="147"/>
      <c r="B39" s="27"/>
    </row>
    <row r="40" spans="1:11" x14ac:dyDescent="0.2">
      <c r="A40" s="147"/>
    </row>
    <row r="41" spans="1:11" x14ac:dyDescent="0.2">
      <c r="A41" s="147"/>
    </row>
    <row r="42" spans="1:11" x14ac:dyDescent="0.2">
      <c r="A42" s="147"/>
    </row>
    <row r="43" spans="1:11" x14ac:dyDescent="0.2">
      <c r="A43" s="147"/>
    </row>
    <row r="44" spans="1:11" x14ac:dyDescent="0.2">
      <c r="A44" s="147"/>
    </row>
    <row r="45" spans="1:11" x14ac:dyDescent="0.2">
      <c r="A45" s="147"/>
    </row>
  </sheetData>
  <mergeCells count="8">
    <mergeCell ref="A3:A5"/>
    <mergeCell ref="B3:J3"/>
    <mergeCell ref="K3:K5"/>
    <mergeCell ref="B4:B5"/>
    <mergeCell ref="C4:D4"/>
    <mergeCell ref="E4:F4"/>
    <mergeCell ref="G4:H4"/>
    <mergeCell ref="I4:J4"/>
  </mergeCells>
  <phoneticPr fontId="0" type="noConversion"/>
  <conditionalFormatting sqref="B6:K3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1"/>
  <sheetViews>
    <sheetView zoomScaleNormal="100" workbookViewId="0">
      <selection activeCell="A3" sqref="A3:A5"/>
    </sheetView>
  </sheetViews>
  <sheetFormatPr baseColWidth="10" defaultRowHeight="9" x14ac:dyDescent="0.15"/>
  <cols>
    <col min="1" max="1" width="25.85546875" style="14" customWidth="1"/>
    <col min="2" max="9" width="8.28515625" style="14" customWidth="1"/>
    <col min="10" max="16384" width="11.42578125" style="14"/>
  </cols>
  <sheetData>
    <row r="1" spans="1:10" s="78" customFormat="1" ht="16.5" customHeight="1" x14ac:dyDescent="0.2">
      <c r="A1" s="28" t="s">
        <v>365</v>
      </c>
      <c r="B1" s="127"/>
      <c r="C1" s="127"/>
      <c r="D1" s="79"/>
      <c r="E1" s="79"/>
      <c r="F1" s="79"/>
      <c r="G1" s="79"/>
      <c r="H1" s="79"/>
      <c r="I1" s="40"/>
    </row>
    <row r="2" spans="1:10" s="163" customFormat="1" ht="14.85" customHeight="1" x14ac:dyDescent="0.2">
      <c r="A2" s="76" t="s">
        <v>456</v>
      </c>
      <c r="B2" s="164"/>
      <c r="C2" s="164"/>
      <c r="D2" s="170"/>
      <c r="E2" s="170"/>
      <c r="F2" s="170"/>
      <c r="G2" s="170"/>
      <c r="H2" s="170"/>
      <c r="I2" s="172"/>
    </row>
    <row r="3" spans="1:10" ht="21" customHeight="1" x14ac:dyDescent="0.15">
      <c r="A3" s="284" t="s">
        <v>364</v>
      </c>
      <c r="B3" s="307" t="s">
        <v>327</v>
      </c>
      <c r="C3" s="308"/>
      <c r="D3" s="311" t="s">
        <v>328</v>
      </c>
      <c r="E3" s="311"/>
      <c r="F3" s="311"/>
      <c r="G3" s="311"/>
      <c r="H3" s="311"/>
      <c r="I3" s="312"/>
    </row>
    <row r="4" spans="1:10" ht="21" customHeight="1" x14ac:dyDescent="0.15">
      <c r="A4" s="303"/>
      <c r="B4" s="309"/>
      <c r="C4" s="310"/>
      <c r="D4" s="310" t="s">
        <v>102</v>
      </c>
      <c r="E4" s="310"/>
      <c r="F4" s="310" t="s">
        <v>329</v>
      </c>
      <c r="G4" s="310"/>
      <c r="H4" s="310" t="s">
        <v>68</v>
      </c>
      <c r="I4" s="313"/>
    </row>
    <row r="5" spans="1:10" ht="24.75" customHeight="1" x14ac:dyDescent="0.15">
      <c r="A5" s="306"/>
      <c r="B5" s="182" t="s">
        <v>325</v>
      </c>
      <c r="C5" s="181" t="s">
        <v>326</v>
      </c>
      <c r="D5" s="181" t="s">
        <v>325</v>
      </c>
      <c r="E5" s="181" t="s">
        <v>326</v>
      </c>
      <c r="F5" s="181" t="s">
        <v>325</v>
      </c>
      <c r="G5" s="181" t="s">
        <v>326</v>
      </c>
      <c r="H5" s="181" t="s">
        <v>325</v>
      </c>
      <c r="I5" s="17" t="s">
        <v>326</v>
      </c>
      <c r="J5" s="138"/>
    </row>
    <row r="6" spans="1:10" s="10" customFormat="1" ht="30.75" customHeight="1" x14ac:dyDescent="0.2">
      <c r="A6" s="5" t="s">
        <v>366</v>
      </c>
      <c r="B6" s="8">
        <v>49564</v>
      </c>
      <c r="C6" s="8">
        <v>22945</v>
      </c>
      <c r="D6" s="8">
        <v>38756</v>
      </c>
      <c r="E6" s="8">
        <v>17872</v>
      </c>
      <c r="F6" s="8">
        <v>771</v>
      </c>
      <c r="G6" s="8">
        <v>312</v>
      </c>
      <c r="H6" s="8">
        <v>9361</v>
      </c>
      <c r="I6" s="8">
        <v>4416</v>
      </c>
    </row>
    <row r="7" spans="1:10" s="136" customFormat="1" ht="29.25" customHeight="1" x14ac:dyDescent="0.2">
      <c r="A7" s="174" t="s">
        <v>459</v>
      </c>
      <c r="B7" s="8">
        <v>5328</v>
      </c>
      <c r="C7" s="8">
        <v>2121</v>
      </c>
      <c r="D7" s="8">
        <v>4863</v>
      </c>
      <c r="E7" s="8">
        <v>1946</v>
      </c>
      <c r="F7" s="8">
        <v>55</v>
      </c>
      <c r="G7" s="8">
        <v>15</v>
      </c>
      <c r="H7" s="8">
        <v>375</v>
      </c>
      <c r="I7" s="8">
        <v>148</v>
      </c>
    </row>
    <row r="8" spans="1:10" ht="21" customHeight="1" x14ac:dyDescent="0.2">
      <c r="A8" s="174" t="s">
        <v>460</v>
      </c>
      <c r="B8" s="8">
        <v>2223</v>
      </c>
      <c r="C8" s="8">
        <v>1094</v>
      </c>
      <c r="D8" s="8">
        <v>1905</v>
      </c>
      <c r="E8" s="8">
        <v>939</v>
      </c>
      <c r="F8" s="8">
        <v>17</v>
      </c>
      <c r="G8" s="8">
        <v>8</v>
      </c>
      <c r="H8" s="8">
        <v>252</v>
      </c>
      <c r="I8" s="8">
        <v>129</v>
      </c>
    </row>
    <row r="9" spans="1:10" s="136" customFormat="1" ht="21" customHeight="1" x14ac:dyDescent="0.2">
      <c r="A9" s="174" t="s">
        <v>461</v>
      </c>
      <c r="B9" s="8">
        <v>1397</v>
      </c>
      <c r="C9" s="8">
        <v>833</v>
      </c>
      <c r="D9" s="8">
        <v>1351</v>
      </c>
      <c r="E9" s="8">
        <v>809</v>
      </c>
      <c r="F9" s="8">
        <v>10</v>
      </c>
      <c r="G9" s="8">
        <v>5</v>
      </c>
      <c r="H9" s="8">
        <v>26</v>
      </c>
      <c r="I9" s="8">
        <v>13</v>
      </c>
    </row>
    <row r="10" spans="1:10" ht="21" customHeight="1" x14ac:dyDescent="0.2">
      <c r="A10" s="174" t="s">
        <v>462</v>
      </c>
      <c r="B10" s="8">
        <v>83</v>
      </c>
      <c r="C10" s="8">
        <v>44</v>
      </c>
      <c r="D10" s="8">
        <v>80</v>
      </c>
      <c r="E10" s="8">
        <v>42</v>
      </c>
      <c r="F10" s="8">
        <v>0</v>
      </c>
      <c r="G10" s="8">
        <v>0</v>
      </c>
      <c r="H10" s="8">
        <v>3</v>
      </c>
      <c r="I10" s="8">
        <v>2</v>
      </c>
    </row>
    <row r="11" spans="1:10" s="136" customFormat="1" ht="21" customHeight="1" x14ac:dyDescent="0.2">
      <c r="A11" s="174" t="s">
        <v>330</v>
      </c>
      <c r="B11" s="8">
        <v>403</v>
      </c>
      <c r="C11" s="8">
        <v>251</v>
      </c>
      <c r="D11" s="8">
        <v>237</v>
      </c>
      <c r="E11" s="8">
        <v>165</v>
      </c>
      <c r="F11" s="8">
        <v>10</v>
      </c>
      <c r="G11" s="8">
        <v>4</v>
      </c>
      <c r="H11" s="8">
        <v>12</v>
      </c>
      <c r="I11" s="8">
        <v>10</v>
      </c>
    </row>
    <row r="12" spans="1:10" ht="21" customHeight="1" x14ac:dyDescent="0.2">
      <c r="A12" s="174" t="s">
        <v>331</v>
      </c>
      <c r="B12" s="8">
        <v>5355</v>
      </c>
      <c r="C12" s="8">
        <v>2484</v>
      </c>
      <c r="D12" s="8">
        <v>541</v>
      </c>
      <c r="E12" s="8">
        <v>217</v>
      </c>
      <c r="F12" s="8">
        <v>3192</v>
      </c>
      <c r="G12" s="8">
        <v>1488</v>
      </c>
      <c r="H12" s="8">
        <v>1321</v>
      </c>
      <c r="I12" s="8">
        <v>655</v>
      </c>
    </row>
    <row r="13" spans="1:10" s="136" customFormat="1" ht="21" customHeight="1" x14ac:dyDescent="0.2">
      <c r="A13" s="174" t="s">
        <v>332</v>
      </c>
      <c r="B13" s="8">
        <v>1253</v>
      </c>
      <c r="C13" s="8">
        <v>525</v>
      </c>
      <c r="D13" s="8">
        <v>103</v>
      </c>
      <c r="E13" s="8">
        <v>29</v>
      </c>
      <c r="F13" s="8">
        <v>900</v>
      </c>
      <c r="G13" s="8">
        <v>400</v>
      </c>
      <c r="H13" s="8">
        <v>178</v>
      </c>
      <c r="I13" s="8">
        <v>76</v>
      </c>
    </row>
    <row r="14" spans="1:10" ht="37.5" customHeight="1" x14ac:dyDescent="0.2">
      <c r="A14" s="174" t="s">
        <v>333</v>
      </c>
      <c r="B14" s="8">
        <v>427</v>
      </c>
      <c r="C14" s="8">
        <v>197</v>
      </c>
      <c r="D14" s="8">
        <v>5</v>
      </c>
      <c r="E14" s="8">
        <v>3</v>
      </c>
      <c r="F14" s="8">
        <v>383</v>
      </c>
      <c r="G14" s="8">
        <v>170</v>
      </c>
      <c r="H14" s="8">
        <v>35</v>
      </c>
      <c r="I14" s="8">
        <v>21</v>
      </c>
    </row>
    <row r="15" spans="1:10" s="136" customFormat="1" ht="37.5" customHeight="1" x14ac:dyDescent="0.2">
      <c r="A15" s="174" t="s">
        <v>334</v>
      </c>
      <c r="B15" s="8">
        <v>2740</v>
      </c>
      <c r="C15" s="8">
        <v>1344</v>
      </c>
      <c r="D15" s="8">
        <v>7</v>
      </c>
      <c r="E15" s="8">
        <v>0</v>
      </c>
      <c r="F15" s="8">
        <v>2687</v>
      </c>
      <c r="G15" s="8">
        <v>1323</v>
      </c>
      <c r="H15" s="8">
        <v>17</v>
      </c>
      <c r="I15" s="8">
        <v>8</v>
      </c>
    </row>
    <row r="16" spans="1:10" s="10" customFormat="1" ht="44.25" customHeight="1" x14ac:dyDescent="0.2">
      <c r="A16" s="174" t="s">
        <v>335</v>
      </c>
      <c r="B16" s="8">
        <v>2454</v>
      </c>
      <c r="C16" s="8">
        <v>1168</v>
      </c>
      <c r="D16" s="8">
        <v>1</v>
      </c>
      <c r="E16" s="8">
        <v>0</v>
      </c>
      <c r="F16" s="8">
        <v>2371</v>
      </c>
      <c r="G16" s="8">
        <v>1155</v>
      </c>
      <c r="H16" s="8">
        <v>18</v>
      </c>
      <c r="I16" s="8">
        <v>9</v>
      </c>
    </row>
    <row r="17" spans="1:9" ht="29.25" customHeight="1" x14ac:dyDescent="0.2">
      <c r="A17" s="174" t="s">
        <v>336</v>
      </c>
      <c r="B17" s="8">
        <v>128</v>
      </c>
      <c r="C17" s="8">
        <v>76</v>
      </c>
      <c r="D17" s="8">
        <v>8</v>
      </c>
      <c r="E17" s="8">
        <v>3</v>
      </c>
      <c r="F17" s="8">
        <v>27</v>
      </c>
      <c r="G17" s="8">
        <v>6</v>
      </c>
      <c r="H17" s="8">
        <v>91</v>
      </c>
      <c r="I17" s="8">
        <v>66</v>
      </c>
    </row>
    <row r="18" spans="1:9" ht="29.25" customHeight="1" x14ac:dyDescent="0.2">
      <c r="A18" s="174" t="s">
        <v>337</v>
      </c>
      <c r="B18" s="8">
        <v>1219</v>
      </c>
      <c r="C18" s="8">
        <v>857</v>
      </c>
      <c r="D18" s="8">
        <v>16</v>
      </c>
      <c r="E18" s="8">
        <v>11</v>
      </c>
      <c r="F18" s="8">
        <v>16</v>
      </c>
      <c r="G18" s="8">
        <v>11</v>
      </c>
      <c r="H18" s="8">
        <v>1174</v>
      </c>
      <c r="I18" s="8">
        <v>824</v>
      </c>
    </row>
    <row r="19" spans="1:9" ht="29.25" customHeight="1" x14ac:dyDescent="0.2">
      <c r="A19" s="174" t="s">
        <v>338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</row>
    <row r="20" spans="1:9" ht="21" customHeight="1" x14ac:dyDescent="0.2">
      <c r="A20" s="174" t="s">
        <v>339</v>
      </c>
      <c r="B20" s="8">
        <v>308</v>
      </c>
      <c r="C20" s="8">
        <v>134</v>
      </c>
      <c r="D20" s="8">
        <v>7</v>
      </c>
      <c r="E20" s="8">
        <v>3</v>
      </c>
      <c r="F20" s="8">
        <v>203</v>
      </c>
      <c r="G20" s="8">
        <v>89</v>
      </c>
      <c r="H20" s="8">
        <v>58</v>
      </c>
      <c r="I20" s="8">
        <v>33</v>
      </c>
    </row>
    <row r="21" spans="1:9" s="136" customFormat="1" ht="21" customHeight="1" x14ac:dyDescent="0.2">
      <c r="A21" s="174" t="s">
        <v>182</v>
      </c>
      <c r="B21" s="8">
        <v>362</v>
      </c>
      <c r="C21" s="8">
        <v>227</v>
      </c>
      <c r="D21" s="8">
        <v>0</v>
      </c>
      <c r="E21" s="8">
        <v>0</v>
      </c>
      <c r="F21" s="8">
        <v>346</v>
      </c>
      <c r="G21" s="8">
        <v>213</v>
      </c>
      <c r="H21" s="8">
        <v>5</v>
      </c>
      <c r="I21" s="8">
        <v>3</v>
      </c>
    </row>
    <row r="22" spans="1:9" ht="29.25" customHeight="1" x14ac:dyDescent="0.2">
      <c r="A22" s="174" t="s">
        <v>340</v>
      </c>
      <c r="B22" s="8">
        <v>428</v>
      </c>
      <c r="C22" s="8">
        <v>219</v>
      </c>
      <c r="D22" s="8">
        <v>3</v>
      </c>
      <c r="E22" s="8">
        <v>1</v>
      </c>
      <c r="F22" s="8">
        <v>418</v>
      </c>
      <c r="G22" s="8">
        <v>216</v>
      </c>
      <c r="H22" s="8">
        <v>2</v>
      </c>
      <c r="I22" s="8">
        <v>1</v>
      </c>
    </row>
    <row r="23" spans="1:9" ht="29.25" customHeight="1" x14ac:dyDescent="0.2">
      <c r="A23" s="174" t="s">
        <v>341</v>
      </c>
      <c r="B23" s="8">
        <v>235</v>
      </c>
      <c r="C23" s="8">
        <v>118</v>
      </c>
      <c r="D23" s="8">
        <v>1</v>
      </c>
      <c r="E23" s="8">
        <v>0</v>
      </c>
      <c r="F23" s="8">
        <v>201</v>
      </c>
      <c r="G23" s="8">
        <v>99</v>
      </c>
      <c r="H23" s="8">
        <v>3</v>
      </c>
      <c r="I23" s="8">
        <v>3</v>
      </c>
    </row>
    <row r="24" spans="1:9" s="136" customFormat="1" ht="29.25" customHeight="1" x14ac:dyDescent="0.2">
      <c r="A24" s="174" t="s">
        <v>463</v>
      </c>
      <c r="B24" s="8">
        <v>2634</v>
      </c>
      <c r="C24" s="8">
        <v>1158</v>
      </c>
      <c r="D24" s="8">
        <v>13</v>
      </c>
      <c r="E24" s="8">
        <v>4</v>
      </c>
      <c r="F24" s="8">
        <v>2533</v>
      </c>
      <c r="G24" s="8">
        <v>1130</v>
      </c>
      <c r="H24" s="8">
        <v>61</v>
      </c>
      <c r="I24" s="8">
        <v>12</v>
      </c>
    </row>
    <row r="25" spans="1:9" ht="29.25" customHeight="1" x14ac:dyDescent="0.2">
      <c r="A25" s="174" t="s">
        <v>342</v>
      </c>
      <c r="B25" s="8">
        <v>254</v>
      </c>
      <c r="C25" s="8">
        <v>101</v>
      </c>
      <c r="D25" s="8">
        <v>2</v>
      </c>
      <c r="E25" s="8">
        <v>0</v>
      </c>
      <c r="F25" s="8">
        <v>240</v>
      </c>
      <c r="G25" s="8">
        <v>94</v>
      </c>
      <c r="H25" s="8">
        <v>3</v>
      </c>
      <c r="I25" s="8">
        <v>1</v>
      </c>
    </row>
    <row r="26" spans="1:9" ht="21" customHeight="1" x14ac:dyDescent="0.2">
      <c r="A26" s="174" t="s">
        <v>343</v>
      </c>
      <c r="B26" s="8">
        <v>347</v>
      </c>
      <c r="C26" s="8">
        <v>115</v>
      </c>
      <c r="D26" s="8">
        <v>1</v>
      </c>
      <c r="E26" s="8">
        <v>0</v>
      </c>
      <c r="F26" s="8">
        <v>339</v>
      </c>
      <c r="G26" s="8">
        <v>114</v>
      </c>
      <c r="H26" s="8">
        <v>1</v>
      </c>
      <c r="I26" s="8">
        <v>0</v>
      </c>
    </row>
    <row r="27" spans="1:9" ht="21" customHeight="1" x14ac:dyDescent="0.2">
      <c r="A27" s="174" t="s">
        <v>344</v>
      </c>
      <c r="B27" s="8">
        <v>42</v>
      </c>
      <c r="C27" s="8">
        <v>16</v>
      </c>
      <c r="D27" s="8">
        <v>0</v>
      </c>
      <c r="E27" s="8">
        <v>0</v>
      </c>
      <c r="F27" s="8">
        <v>35</v>
      </c>
      <c r="G27" s="8">
        <v>14</v>
      </c>
      <c r="H27" s="8">
        <v>2</v>
      </c>
      <c r="I27" s="8">
        <v>0</v>
      </c>
    </row>
    <row r="28" spans="1:9" s="10" customFormat="1" ht="29.25" customHeight="1" x14ac:dyDescent="0.2">
      <c r="A28" s="174" t="s">
        <v>345</v>
      </c>
      <c r="B28" s="8">
        <v>353</v>
      </c>
      <c r="C28" s="8">
        <v>166</v>
      </c>
      <c r="D28" s="8">
        <v>144</v>
      </c>
      <c r="E28" s="8">
        <v>73</v>
      </c>
      <c r="F28" s="8">
        <v>64</v>
      </c>
      <c r="G28" s="8">
        <v>19</v>
      </c>
      <c r="H28" s="8">
        <v>88</v>
      </c>
      <c r="I28" s="8">
        <v>34</v>
      </c>
    </row>
    <row r="29" spans="1:9" s="136" customFormat="1" ht="21" customHeight="1" x14ac:dyDescent="0.2">
      <c r="A29" s="174" t="s">
        <v>346</v>
      </c>
      <c r="B29" s="8">
        <v>1383</v>
      </c>
      <c r="C29" s="8">
        <v>348</v>
      </c>
      <c r="D29" s="8">
        <v>7</v>
      </c>
      <c r="E29" s="8">
        <v>4</v>
      </c>
      <c r="F29" s="8">
        <v>1312</v>
      </c>
      <c r="G29" s="8">
        <v>328</v>
      </c>
      <c r="H29" s="8">
        <v>39</v>
      </c>
      <c r="I29" s="8">
        <v>9</v>
      </c>
    </row>
    <row r="30" spans="1:9" s="15" customFormat="1" ht="12.75" customHeight="1" x14ac:dyDescent="0.2"/>
    <row r="31" spans="1:9" s="15" customFormat="1" ht="11.25" x14ac:dyDescent="0.2"/>
    <row r="32" spans="1:9" s="15" customFormat="1" ht="11.25" x14ac:dyDescent="0.2"/>
    <row r="33" s="15" customFormat="1" ht="11.25" x14ac:dyDescent="0.2"/>
    <row r="34" s="15" customFormat="1" ht="11.25" x14ac:dyDescent="0.2"/>
    <row r="35" s="15" customFormat="1" ht="11.25" x14ac:dyDescent="0.2"/>
    <row r="36" s="15" customFormat="1" ht="11.25" x14ac:dyDescent="0.2"/>
    <row r="37" s="15" customFormat="1" ht="11.25" x14ac:dyDescent="0.2"/>
    <row r="38" s="15" customFormat="1" ht="11.25" x14ac:dyDescent="0.2"/>
    <row r="39" s="15" customFormat="1" ht="11.25" x14ac:dyDescent="0.2"/>
    <row r="40" s="15" customFormat="1" ht="11.25" x14ac:dyDescent="0.2"/>
    <row r="41" s="15" customFormat="1" ht="11.25" x14ac:dyDescent="0.2"/>
  </sheetData>
  <mergeCells count="6">
    <mergeCell ref="A3:A5"/>
    <mergeCell ref="B3:C4"/>
    <mergeCell ref="D3:I3"/>
    <mergeCell ref="D4:E4"/>
    <mergeCell ref="H4:I4"/>
    <mergeCell ref="F4:G4"/>
  </mergeCells>
  <phoneticPr fontId="1" type="noConversion"/>
  <conditionalFormatting sqref="C6:I6">
    <cfRule type="cellIs" dxfId="127" priority="5" stopIfTrue="1" operator="equal">
      <formula>"."</formula>
    </cfRule>
    <cfRule type="cellIs" dxfId="126" priority="6" stopIfTrue="1" operator="equal">
      <formula>"..."</formula>
    </cfRule>
  </conditionalFormatting>
  <conditionalFormatting sqref="B6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B7:B29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C7:I29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/>
  </sheetViews>
  <sheetFormatPr baseColWidth="10" defaultRowHeight="9" x14ac:dyDescent="0.15"/>
  <cols>
    <col min="1" max="1" width="21.7109375" style="14" customWidth="1"/>
    <col min="2" max="9" width="8.28515625" style="14" customWidth="1"/>
    <col min="10" max="16384" width="11.42578125" style="14"/>
  </cols>
  <sheetData>
    <row r="1" spans="1:9" s="78" customFormat="1" ht="16.5" customHeight="1" x14ac:dyDescent="0.2">
      <c r="A1" s="28" t="s">
        <v>374</v>
      </c>
      <c r="B1" s="127"/>
      <c r="C1" s="127"/>
      <c r="D1" s="79"/>
      <c r="E1" s="79"/>
      <c r="F1" s="79"/>
      <c r="G1" s="79"/>
      <c r="H1" s="79"/>
      <c r="I1" s="40"/>
    </row>
    <row r="2" spans="1:9" s="163" customFormat="1" ht="14.85" customHeight="1" x14ac:dyDescent="0.2">
      <c r="A2" s="76" t="s">
        <v>455</v>
      </c>
      <c r="B2" s="164"/>
      <c r="C2" s="164"/>
      <c r="D2" s="170"/>
      <c r="E2" s="170"/>
      <c r="F2" s="170"/>
      <c r="G2" s="170"/>
      <c r="H2" s="170"/>
      <c r="I2" s="172"/>
    </row>
    <row r="3" spans="1:9" ht="21" customHeight="1" x14ac:dyDescent="0.15">
      <c r="A3" s="284" t="s">
        <v>364</v>
      </c>
      <c r="B3" s="307" t="s">
        <v>327</v>
      </c>
      <c r="C3" s="308"/>
      <c r="D3" s="311" t="s">
        <v>328</v>
      </c>
      <c r="E3" s="311"/>
      <c r="F3" s="311"/>
      <c r="G3" s="311"/>
      <c r="H3" s="311"/>
      <c r="I3" s="312"/>
    </row>
    <row r="4" spans="1:9" ht="21" customHeight="1" x14ac:dyDescent="0.15">
      <c r="A4" s="303"/>
      <c r="B4" s="309"/>
      <c r="C4" s="310"/>
      <c r="D4" s="310" t="s">
        <v>102</v>
      </c>
      <c r="E4" s="310"/>
      <c r="F4" s="310" t="s">
        <v>329</v>
      </c>
      <c r="G4" s="310"/>
      <c r="H4" s="310" t="s">
        <v>68</v>
      </c>
      <c r="I4" s="313"/>
    </row>
    <row r="5" spans="1:9" ht="24.75" customHeight="1" x14ac:dyDescent="0.15">
      <c r="A5" s="306"/>
      <c r="B5" s="182" t="s">
        <v>325</v>
      </c>
      <c r="C5" s="181" t="s">
        <v>326</v>
      </c>
      <c r="D5" s="181" t="s">
        <v>325</v>
      </c>
      <c r="E5" s="181" t="s">
        <v>326</v>
      </c>
      <c r="F5" s="181" t="s">
        <v>325</v>
      </c>
      <c r="G5" s="181" t="s">
        <v>326</v>
      </c>
      <c r="H5" s="181" t="s">
        <v>325</v>
      </c>
      <c r="I5" s="17" t="s">
        <v>326</v>
      </c>
    </row>
    <row r="6" spans="1:9" ht="39.75" customHeight="1" x14ac:dyDescent="0.2">
      <c r="A6" s="174" t="s">
        <v>347</v>
      </c>
      <c r="B6" s="8">
        <v>331</v>
      </c>
      <c r="C6" s="8">
        <v>120</v>
      </c>
      <c r="D6" s="186">
        <v>4</v>
      </c>
      <c r="E6" s="186">
        <v>0</v>
      </c>
      <c r="F6" s="186">
        <v>311</v>
      </c>
      <c r="G6" s="186">
        <v>110</v>
      </c>
      <c r="H6" s="8">
        <v>6</v>
      </c>
      <c r="I6" s="8">
        <v>2</v>
      </c>
    </row>
    <row r="7" spans="1:9" s="136" customFormat="1" ht="36" customHeight="1" x14ac:dyDescent="0.2">
      <c r="A7" s="174" t="s">
        <v>368</v>
      </c>
      <c r="B7" s="8">
        <v>67</v>
      </c>
      <c r="C7" s="8">
        <v>38</v>
      </c>
      <c r="D7" s="186">
        <v>0</v>
      </c>
      <c r="E7" s="186">
        <v>0</v>
      </c>
      <c r="F7" s="186">
        <v>65</v>
      </c>
      <c r="G7" s="186">
        <v>36</v>
      </c>
      <c r="H7" s="8">
        <v>1</v>
      </c>
      <c r="I7" s="8">
        <v>1</v>
      </c>
    </row>
    <row r="8" spans="1:9" ht="36" customHeight="1" x14ac:dyDescent="0.2">
      <c r="A8" s="174" t="s">
        <v>348</v>
      </c>
      <c r="B8" s="8">
        <v>379</v>
      </c>
      <c r="C8" s="8">
        <v>168</v>
      </c>
      <c r="D8" s="186">
        <v>8</v>
      </c>
      <c r="E8" s="186">
        <v>4</v>
      </c>
      <c r="F8" s="186">
        <v>170</v>
      </c>
      <c r="G8" s="186">
        <v>63</v>
      </c>
      <c r="H8" s="8">
        <v>5</v>
      </c>
      <c r="I8" s="8">
        <v>0</v>
      </c>
    </row>
    <row r="9" spans="1:9" s="136" customFormat="1" ht="36" customHeight="1" x14ac:dyDescent="0.2">
      <c r="A9" s="174" t="s">
        <v>450</v>
      </c>
      <c r="B9" s="8">
        <v>73</v>
      </c>
      <c r="C9" s="8">
        <v>31</v>
      </c>
      <c r="D9" s="186">
        <v>23</v>
      </c>
      <c r="E9" s="186">
        <v>8</v>
      </c>
      <c r="F9" s="186">
        <v>36</v>
      </c>
      <c r="G9" s="186">
        <v>19</v>
      </c>
      <c r="H9" s="8">
        <v>7</v>
      </c>
      <c r="I9" s="8">
        <v>0</v>
      </c>
    </row>
    <row r="10" spans="1:9" ht="36" customHeight="1" x14ac:dyDescent="0.2">
      <c r="A10" s="174" t="s">
        <v>349</v>
      </c>
      <c r="B10" s="8">
        <v>1392</v>
      </c>
      <c r="C10" s="8">
        <v>517</v>
      </c>
      <c r="D10" s="186">
        <v>27</v>
      </c>
      <c r="E10" s="186">
        <v>12</v>
      </c>
      <c r="F10" s="186">
        <v>1238</v>
      </c>
      <c r="G10" s="186">
        <v>455</v>
      </c>
      <c r="H10" s="8">
        <v>37</v>
      </c>
      <c r="I10" s="8">
        <v>13</v>
      </c>
    </row>
    <row r="11" spans="1:9" s="136" customFormat="1" ht="27" customHeight="1" x14ac:dyDescent="0.2">
      <c r="A11" s="174" t="s">
        <v>367</v>
      </c>
      <c r="B11" s="8">
        <v>1129</v>
      </c>
      <c r="C11" s="8">
        <v>416</v>
      </c>
      <c r="D11" s="186">
        <v>3</v>
      </c>
      <c r="E11" s="186">
        <v>0</v>
      </c>
      <c r="F11" s="186">
        <v>303</v>
      </c>
      <c r="G11" s="186">
        <v>99</v>
      </c>
      <c r="H11" s="8">
        <v>819</v>
      </c>
      <c r="I11" s="8">
        <v>314</v>
      </c>
    </row>
    <row r="12" spans="1:9" ht="36" customHeight="1" x14ac:dyDescent="0.2">
      <c r="A12" s="174" t="s">
        <v>350</v>
      </c>
      <c r="B12" s="8">
        <v>92</v>
      </c>
      <c r="C12" s="8">
        <v>46</v>
      </c>
      <c r="D12" s="8">
        <v>27</v>
      </c>
      <c r="E12" s="8">
        <v>10</v>
      </c>
      <c r="F12" s="8">
        <v>6</v>
      </c>
      <c r="G12" s="8">
        <v>2</v>
      </c>
      <c r="H12" s="8">
        <v>34</v>
      </c>
      <c r="I12" s="8">
        <v>13</v>
      </c>
    </row>
    <row r="13" spans="1:9" s="136" customFormat="1" ht="18" customHeight="1" x14ac:dyDescent="0.2">
      <c r="A13" s="5" t="s">
        <v>351</v>
      </c>
      <c r="B13" s="8">
        <v>2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2</v>
      </c>
      <c r="I13" s="8">
        <v>0</v>
      </c>
    </row>
    <row r="14" spans="1:9" s="10" customFormat="1" ht="27" customHeight="1" x14ac:dyDescent="0.2">
      <c r="A14" s="174" t="s">
        <v>352</v>
      </c>
      <c r="B14" s="8">
        <v>1576</v>
      </c>
      <c r="C14" s="8">
        <v>431</v>
      </c>
      <c r="D14" s="8">
        <v>272</v>
      </c>
      <c r="E14" s="8">
        <v>69</v>
      </c>
      <c r="F14" s="8">
        <v>1</v>
      </c>
      <c r="G14" s="8">
        <v>0</v>
      </c>
      <c r="H14" s="8">
        <v>1273</v>
      </c>
      <c r="I14" s="8">
        <v>339</v>
      </c>
    </row>
    <row r="15" spans="1:9" ht="27" customHeight="1" x14ac:dyDescent="0.2">
      <c r="A15" s="174" t="s">
        <v>353</v>
      </c>
      <c r="B15" s="8">
        <v>65</v>
      </c>
      <c r="C15" s="8">
        <v>13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</row>
    <row r="16" spans="1:9" ht="36" customHeight="1" x14ac:dyDescent="0.2">
      <c r="A16" s="174" t="s">
        <v>354</v>
      </c>
      <c r="B16" s="8">
        <v>6980</v>
      </c>
      <c r="C16" s="8">
        <v>6721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</row>
    <row r="17" spans="1:9" ht="36" customHeight="1" x14ac:dyDescent="0.2">
      <c r="A17" s="174" t="s">
        <v>355</v>
      </c>
      <c r="B17" s="8">
        <v>1405</v>
      </c>
      <c r="C17" s="8">
        <v>1401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ht="27" customHeight="1" x14ac:dyDescent="0.2">
      <c r="A18" s="174" t="s">
        <v>356</v>
      </c>
      <c r="B18" s="8">
        <v>448</v>
      </c>
      <c r="C18" s="8">
        <v>436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s="136" customFormat="1" ht="27" customHeight="1" x14ac:dyDescent="0.2">
      <c r="A19" s="174" t="s">
        <v>357</v>
      </c>
      <c r="B19" s="8">
        <v>2546</v>
      </c>
      <c r="C19" s="8">
        <v>2375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</row>
    <row r="20" spans="1:9" ht="18" customHeight="1" x14ac:dyDescent="0.2">
      <c r="A20" s="174" t="s">
        <v>358</v>
      </c>
      <c r="B20" s="8">
        <v>111</v>
      </c>
      <c r="C20" s="8">
        <v>96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</row>
    <row r="21" spans="1:9" ht="18" customHeight="1" x14ac:dyDescent="0.2">
      <c r="A21" s="174" t="s">
        <v>359</v>
      </c>
      <c r="B21" s="8">
        <v>972</v>
      </c>
      <c r="C21" s="8">
        <v>910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s="136" customFormat="1" ht="27" customHeight="1" x14ac:dyDescent="0.2">
      <c r="A22" s="174" t="s">
        <v>360</v>
      </c>
      <c r="B22" s="8">
        <v>532</v>
      </c>
      <c r="C22" s="8">
        <v>526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</row>
    <row r="23" spans="1:9" ht="27" customHeight="1" x14ac:dyDescent="0.2">
      <c r="A23" s="174" t="s">
        <v>361</v>
      </c>
      <c r="B23" s="8">
        <v>34584</v>
      </c>
      <c r="C23" s="8">
        <v>19247</v>
      </c>
      <c r="D23" s="8">
        <v>2856</v>
      </c>
      <c r="E23" s="8">
        <v>1172</v>
      </c>
      <c r="F23" s="8">
        <v>10045</v>
      </c>
      <c r="G23" s="8">
        <v>4851</v>
      </c>
      <c r="H23" s="8">
        <v>1816</v>
      </c>
      <c r="I23" s="8">
        <v>1056</v>
      </c>
    </row>
    <row r="24" spans="1:9" ht="18" customHeight="1" x14ac:dyDescent="0.2">
      <c r="A24" s="174" t="s">
        <v>362</v>
      </c>
      <c r="B24" s="8">
        <v>9350</v>
      </c>
      <c r="C24" s="8">
        <v>3859</v>
      </c>
      <c r="D24" s="8">
        <v>2008</v>
      </c>
      <c r="E24" s="8">
        <v>724</v>
      </c>
      <c r="F24" s="8">
        <v>453</v>
      </c>
      <c r="G24" s="8">
        <v>173</v>
      </c>
      <c r="H24" s="8">
        <v>638</v>
      </c>
      <c r="I24" s="8">
        <v>364</v>
      </c>
    </row>
    <row r="25" spans="1:9" ht="27" customHeight="1" x14ac:dyDescent="0.2">
      <c r="A25" s="174" t="s">
        <v>363</v>
      </c>
      <c r="B25" s="8">
        <v>56</v>
      </c>
      <c r="C25" s="8">
        <v>50</v>
      </c>
      <c r="D25" s="8">
        <v>3</v>
      </c>
      <c r="E25" s="8">
        <v>3</v>
      </c>
      <c r="F25" s="8">
        <v>0</v>
      </c>
      <c r="G25" s="8">
        <v>0</v>
      </c>
      <c r="H25" s="8">
        <v>0</v>
      </c>
      <c r="I25" s="8">
        <v>0</v>
      </c>
    </row>
    <row r="27" spans="1:9" ht="63.75" customHeight="1" x14ac:dyDescent="0.2">
      <c r="A27" s="314" t="s">
        <v>432</v>
      </c>
      <c r="B27" s="315"/>
      <c r="C27" s="315"/>
      <c r="D27" s="315"/>
      <c r="E27" s="315"/>
      <c r="F27" s="315"/>
      <c r="G27" s="315"/>
      <c r="H27" s="315"/>
      <c r="I27" s="315"/>
    </row>
    <row r="28" spans="1:9" ht="11.25" x14ac:dyDescent="0.2">
      <c r="A28" s="15"/>
    </row>
    <row r="29" spans="1:9" ht="11.25" x14ac:dyDescent="0.2">
      <c r="A29" s="15"/>
    </row>
  </sheetData>
  <mergeCells count="7">
    <mergeCell ref="A27:I27"/>
    <mergeCell ref="A3:A5"/>
    <mergeCell ref="B3:C4"/>
    <mergeCell ref="D3:I3"/>
    <mergeCell ref="D4:E4"/>
    <mergeCell ref="F4:G4"/>
    <mergeCell ref="H4:I4"/>
  </mergeCells>
  <conditionalFormatting sqref="B6">
    <cfRule type="cellIs" dxfId="119" priority="9" stopIfTrue="1" operator="equal">
      <formula>"."</formula>
    </cfRule>
    <cfRule type="cellIs" dxfId="118" priority="10" stopIfTrue="1" operator="equal">
      <formula>"..."</formula>
    </cfRule>
  </conditionalFormatting>
  <conditionalFormatting sqref="C6:I6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B7:B25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C7:I25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70866141732283472" right="0.70866141732283472" top="0.78740157480314965" bottom="0.78740157480314965" header="0.31496062992125984" footer="0.3149606299212598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/>
  </sheetViews>
  <sheetFormatPr baseColWidth="10" defaultRowHeight="9" x14ac:dyDescent="0.15"/>
  <cols>
    <col min="1" max="1" width="21.7109375" style="14" customWidth="1"/>
    <col min="2" max="8" width="8.7109375" style="14" customWidth="1"/>
    <col min="9" max="9" width="8.28515625" style="14" customWidth="1"/>
    <col min="10" max="16384" width="11.42578125" style="14"/>
  </cols>
  <sheetData>
    <row r="1" spans="1:10" s="78" customFormat="1" ht="16.5" customHeight="1" x14ac:dyDescent="0.2">
      <c r="A1" s="28" t="s">
        <v>373</v>
      </c>
      <c r="B1" s="127"/>
      <c r="C1" s="127"/>
      <c r="D1" s="127"/>
      <c r="E1" s="127"/>
      <c r="F1" s="127"/>
      <c r="G1" s="127"/>
      <c r="H1" s="127"/>
    </row>
    <row r="2" spans="1:10" s="163" customFormat="1" ht="14.85" customHeight="1" x14ac:dyDescent="0.2">
      <c r="A2" s="76" t="s">
        <v>454</v>
      </c>
      <c r="B2" s="164"/>
      <c r="C2" s="164"/>
      <c r="D2" s="164"/>
      <c r="E2" s="170"/>
      <c r="F2" s="170"/>
      <c r="G2" s="170"/>
      <c r="H2" s="170"/>
    </row>
    <row r="3" spans="1:10" ht="21" customHeight="1" x14ac:dyDescent="0.15">
      <c r="A3" s="284" t="s">
        <v>364</v>
      </c>
      <c r="B3" s="316" t="s">
        <v>65</v>
      </c>
      <c r="C3" s="311"/>
      <c r="D3" s="311"/>
      <c r="E3" s="311" t="s">
        <v>378</v>
      </c>
      <c r="F3" s="311"/>
      <c r="G3" s="311"/>
      <c r="H3" s="312"/>
      <c r="I3" s="149"/>
    </row>
    <row r="4" spans="1:10" ht="21" customHeight="1" x14ac:dyDescent="0.15">
      <c r="A4" s="303"/>
      <c r="B4" s="317" t="s">
        <v>369</v>
      </c>
      <c r="C4" s="318"/>
      <c r="D4" s="318"/>
      <c r="E4" s="318" t="s">
        <v>370</v>
      </c>
      <c r="F4" s="318"/>
      <c r="G4" s="318"/>
      <c r="H4" s="319"/>
      <c r="I4" s="149"/>
    </row>
    <row r="5" spans="1:10" ht="24.75" customHeight="1" x14ac:dyDescent="0.15">
      <c r="A5" s="306"/>
      <c r="B5" s="220" t="s">
        <v>31</v>
      </c>
      <c r="C5" s="223" t="s">
        <v>66</v>
      </c>
      <c r="D5" s="223" t="s">
        <v>62</v>
      </c>
      <c r="E5" s="223" t="s">
        <v>371</v>
      </c>
      <c r="F5" s="222" t="s">
        <v>377</v>
      </c>
      <c r="G5" s="222" t="s">
        <v>376</v>
      </c>
      <c r="H5" s="221" t="s">
        <v>372</v>
      </c>
      <c r="I5" s="143"/>
      <c r="J5" s="143"/>
    </row>
    <row r="6" spans="1:10" s="10" customFormat="1" ht="27" customHeight="1" x14ac:dyDescent="0.2">
      <c r="A6" s="5" t="s">
        <v>464</v>
      </c>
      <c r="B6" s="8">
        <v>49564</v>
      </c>
      <c r="C6" s="8">
        <v>8143</v>
      </c>
      <c r="D6" s="8">
        <v>41421</v>
      </c>
      <c r="E6" s="154">
        <v>6.7286740376079415</v>
      </c>
      <c r="F6" s="154">
        <v>34.851908643370187</v>
      </c>
      <c r="G6" s="154">
        <v>36.853361310628678</v>
      </c>
      <c r="H6" s="154">
        <v>21.56605600839319</v>
      </c>
      <c r="I6" s="14"/>
    </row>
    <row r="7" spans="1:10" s="136" customFormat="1" ht="28.5" customHeight="1" x14ac:dyDescent="0.2">
      <c r="A7" s="174" t="s">
        <v>459</v>
      </c>
      <c r="B7" s="8">
        <v>5328</v>
      </c>
      <c r="C7" s="8">
        <v>173</v>
      </c>
      <c r="D7" s="8">
        <v>5155</v>
      </c>
      <c r="E7" s="154">
        <v>10.754504504504505</v>
      </c>
      <c r="F7" s="154">
        <v>35.679429429429426</v>
      </c>
      <c r="G7" s="154">
        <v>33.333333333333329</v>
      </c>
      <c r="H7" s="154">
        <v>20.232732732732732</v>
      </c>
      <c r="I7" s="14"/>
    </row>
    <row r="8" spans="1:10" ht="18" customHeight="1" x14ac:dyDescent="0.2">
      <c r="A8" s="174" t="s">
        <v>460</v>
      </c>
      <c r="B8" s="8">
        <v>2223</v>
      </c>
      <c r="C8" s="8">
        <v>408</v>
      </c>
      <c r="D8" s="8">
        <v>1815</v>
      </c>
      <c r="E8" s="154">
        <v>13.225371120107962</v>
      </c>
      <c r="F8" s="154">
        <v>27.305443094916782</v>
      </c>
      <c r="G8" s="154">
        <v>27.39541160593792</v>
      </c>
      <c r="H8" s="154">
        <v>32.073774179037336</v>
      </c>
    </row>
    <row r="9" spans="1:10" s="136" customFormat="1" ht="18" customHeight="1" x14ac:dyDescent="0.2">
      <c r="A9" s="174" t="s">
        <v>461</v>
      </c>
      <c r="B9" s="8">
        <v>1397</v>
      </c>
      <c r="C9" s="8">
        <v>322</v>
      </c>
      <c r="D9" s="8">
        <v>1075</v>
      </c>
      <c r="E9" s="154">
        <v>4.5812455261274154</v>
      </c>
      <c r="F9" s="154">
        <v>43.30708661417323</v>
      </c>
      <c r="G9" s="154">
        <v>34.645669291338585</v>
      </c>
      <c r="H9" s="154">
        <v>17.465998568360774</v>
      </c>
      <c r="I9" s="14"/>
    </row>
    <row r="10" spans="1:10" ht="18" customHeight="1" x14ac:dyDescent="0.2">
      <c r="A10" s="174" t="s">
        <v>462</v>
      </c>
      <c r="B10" s="8">
        <v>83</v>
      </c>
      <c r="C10" s="8">
        <v>11</v>
      </c>
      <c r="D10" s="8">
        <v>72</v>
      </c>
      <c r="E10" s="154">
        <v>9.6385542168674707</v>
      </c>
      <c r="F10" s="154">
        <v>38.554216867469883</v>
      </c>
      <c r="G10" s="154">
        <v>34.939759036144579</v>
      </c>
      <c r="H10" s="154">
        <v>16.867469879518072</v>
      </c>
    </row>
    <row r="11" spans="1:10" s="136" customFormat="1" ht="28.5" customHeight="1" x14ac:dyDescent="0.2">
      <c r="A11" s="174" t="s">
        <v>330</v>
      </c>
      <c r="B11" s="8">
        <v>403</v>
      </c>
      <c r="C11" s="8">
        <v>108</v>
      </c>
      <c r="D11" s="8">
        <v>295</v>
      </c>
      <c r="E11" s="154">
        <v>4.2183622828784122</v>
      </c>
      <c r="F11" s="154">
        <v>32.506203473945412</v>
      </c>
      <c r="G11" s="154">
        <v>38.461538461538467</v>
      </c>
      <c r="H11" s="154">
        <v>24.813895781637719</v>
      </c>
      <c r="I11" s="14"/>
    </row>
    <row r="12" spans="1:10" ht="18" customHeight="1" x14ac:dyDescent="0.2">
      <c r="A12" s="174" t="s">
        <v>331</v>
      </c>
      <c r="B12" s="8">
        <v>5355</v>
      </c>
      <c r="C12" s="8">
        <v>78</v>
      </c>
      <c r="D12" s="8">
        <v>5277</v>
      </c>
      <c r="E12" s="154">
        <v>7.6377217553688146</v>
      </c>
      <c r="F12" s="154">
        <v>34.752567693744162</v>
      </c>
      <c r="G12" s="154">
        <v>36.078431372549019</v>
      </c>
      <c r="H12" s="154">
        <v>21.531279178338004</v>
      </c>
    </row>
    <row r="13" spans="1:10" s="136" customFormat="1" ht="28.5" customHeight="1" x14ac:dyDescent="0.2">
      <c r="A13" s="174" t="s">
        <v>332</v>
      </c>
      <c r="B13" s="8">
        <v>1253</v>
      </c>
      <c r="C13" s="8">
        <v>8</v>
      </c>
      <c r="D13" s="8">
        <v>1245</v>
      </c>
      <c r="E13" s="154">
        <v>8.459696727853153</v>
      </c>
      <c r="F13" s="154">
        <v>28.970470869912212</v>
      </c>
      <c r="G13" s="154">
        <v>41.181165203511569</v>
      </c>
      <c r="H13" s="154">
        <v>21.388667198723066</v>
      </c>
      <c r="I13" s="14"/>
    </row>
    <row r="14" spans="1:10" ht="36" customHeight="1" x14ac:dyDescent="0.2">
      <c r="A14" s="174" t="s">
        <v>333</v>
      </c>
      <c r="B14" s="8">
        <v>427</v>
      </c>
      <c r="C14" s="8">
        <v>34</v>
      </c>
      <c r="D14" s="8">
        <v>393</v>
      </c>
      <c r="E14" s="154">
        <v>6.0889929742388755</v>
      </c>
      <c r="F14" s="154">
        <v>28.103044496487119</v>
      </c>
      <c r="G14" s="154">
        <v>40.046838407494143</v>
      </c>
      <c r="H14" s="154">
        <v>25.761124121779861</v>
      </c>
    </row>
    <row r="15" spans="1:10" s="136" customFormat="1" ht="36" customHeight="1" x14ac:dyDescent="0.2">
      <c r="A15" s="174" t="s">
        <v>334</v>
      </c>
      <c r="B15" s="8">
        <v>2740</v>
      </c>
      <c r="C15" s="8">
        <v>217</v>
      </c>
      <c r="D15" s="8">
        <v>2523</v>
      </c>
      <c r="E15" s="154">
        <v>3.9781021897810223</v>
      </c>
      <c r="F15" s="154">
        <v>23.576642335766422</v>
      </c>
      <c r="G15" s="154">
        <v>39.525547445255476</v>
      </c>
      <c r="H15" s="154">
        <v>32.919708029197082</v>
      </c>
      <c r="I15" s="14"/>
    </row>
    <row r="16" spans="1:10" s="10" customFormat="1" ht="36" customHeight="1" x14ac:dyDescent="0.2">
      <c r="A16" s="174" t="s">
        <v>335</v>
      </c>
      <c r="B16" s="8">
        <v>2454</v>
      </c>
      <c r="C16" s="8">
        <v>359</v>
      </c>
      <c r="D16" s="8">
        <v>2095</v>
      </c>
      <c r="E16" s="154">
        <v>6.4792176039119802</v>
      </c>
      <c r="F16" s="154">
        <v>29.706601466992666</v>
      </c>
      <c r="G16" s="154">
        <v>34.881825590872047</v>
      </c>
      <c r="H16" s="154">
        <v>28.93235533822331</v>
      </c>
      <c r="I16" s="14"/>
    </row>
    <row r="17" spans="1:9" ht="28.5" customHeight="1" x14ac:dyDescent="0.2">
      <c r="A17" s="174" t="s">
        <v>336</v>
      </c>
      <c r="B17" s="8">
        <v>128</v>
      </c>
      <c r="C17" s="8">
        <v>27</v>
      </c>
      <c r="D17" s="8">
        <v>101</v>
      </c>
      <c r="E17" s="154">
        <v>15.625</v>
      </c>
      <c r="F17" s="154">
        <v>42.96875</v>
      </c>
      <c r="G17" s="154">
        <v>23.4375</v>
      </c>
      <c r="H17" s="154">
        <v>17.96875</v>
      </c>
    </row>
    <row r="18" spans="1:9" ht="28.5" customHeight="1" x14ac:dyDescent="0.2">
      <c r="A18" s="174" t="s">
        <v>337</v>
      </c>
      <c r="B18" s="8">
        <v>1219</v>
      </c>
      <c r="C18" s="8">
        <v>217</v>
      </c>
      <c r="D18" s="8">
        <v>1002</v>
      </c>
      <c r="E18" s="154">
        <v>19.770303527481541</v>
      </c>
      <c r="F18" s="154">
        <v>65.709598031173087</v>
      </c>
      <c r="G18" s="154">
        <v>11.484823625922887</v>
      </c>
      <c r="H18" s="154">
        <v>3.0352748154224773</v>
      </c>
    </row>
    <row r="19" spans="1:9" ht="28.5" customHeight="1" x14ac:dyDescent="0.2">
      <c r="A19" s="174" t="s">
        <v>338</v>
      </c>
      <c r="B19" s="8">
        <v>0</v>
      </c>
      <c r="C19" s="8">
        <v>0</v>
      </c>
      <c r="D19" s="8">
        <v>0</v>
      </c>
      <c r="E19" s="154">
        <v>0</v>
      </c>
      <c r="F19" s="154">
        <v>0</v>
      </c>
      <c r="G19" s="154">
        <v>0</v>
      </c>
      <c r="H19" s="154">
        <v>0</v>
      </c>
    </row>
    <row r="20" spans="1:9" ht="18" customHeight="1" x14ac:dyDescent="0.2">
      <c r="A20" s="174" t="s">
        <v>339</v>
      </c>
      <c r="B20" s="8">
        <v>308</v>
      </c>
      <c r="C20" s="8">
        <v>14</v>
      </c>
      <c r="D20" s="8">
        <v>294</v>
      </c>
      <c r="E20" s="154">
        <v>4.5454545454545459</v>
      </c>
      <c r="F20" s="154">
        <v>32.142857142857146</v>
      </c>
      <c r="G20" s="154">
        <v>36.038961038961034</v>
      </c>
      <c r="H20" s="154">
        <v>27.27272727272727</v>
      </c>
    </row>
    <row r="21" spans="1:9" s="136" customFormat="1" ht="18" customHeight="1" x14ac:dyDescent="0.2">
      <c r="A21" s="174" t="s">
        <v>182</v>
      </c>
      <c r="B21" s="8">
        <v>362</v>
      </c>
      <c r="C21" s="8">
        <v>121</v>
      </c>
      <c r="D21" s="8">
        <v>241</v>
      </c>
      <c r="E21" s="154">
        <v>2.2099447513812152</v>
      </c>
      <c r="F21" s="154">
        <v>40.331491712707184</v>
      </c>
      <c r="G21" s="154">
        <v>32.044198895027627</v>
      </c>
      <c r="H21" s="154">
        <v>25.414364640883981</v>
      </c>
      <c r="I21" s="14"/>
    </row>
    <row r="22" spans="1:9" ht="28.5" customHeight="1" x14ac:dyDescent="0.2">
      <c r="A22" s="174" t="s">
        <v>340</v>
      </c>
      <c r="B22" s="8">
        <v>428</v>
      </c>
      <c r="C22" s="8">
        <v>18</v>
      </c>
      <c r="D22" s="8">
        <v>410</v>
      </c>
      <c r="E22" s="154">
        <v>5.3738317757009346</v>
      </c>
      <c r="F22" s="154">
        <v>39.719626168224295</v>
      </c>
      <c r="G22" s="154">
        <v>36.214953271028037</v>
      </c>
      <c r="H22" s="154">
        <v>18.691588785046729</v>
      </c>
    </row>
    <row r="23" spans="1:9" ht="28.5" customHeight="1" x14ac:dyDescent="0.2">
      <c r="A23" s="174" t="s">
        <v>341</v>
      </c>
      <c r="B23" s="8">
        <v>235</v>
      </c>
      <c r="C23" s="8">
        <v>9</v>
      </c>
      <c r="D23" s="8">
        <v>226</v>
      </c>
      <c r="E23" s="154">
        <v>6.3829787234042552</v>
      </c>
      <c r="F23" s="154">
        <v>30.638297872340424</v>
      </c>
      <c r="G23" s="154">
        <v>40.425531914893611</v>
      </c>
      <c r="H23" s="154">
        <v>22.553191489361701</v>
      </c>
    </row>
    <row r="24" spans="1:9" s="136" customFormat="1" ht="48" customHeight="1" x14ac:dyDescent="0.2">
      <c r="A24" s="174" t="s">
        <v>463</v>
      </c>
      <c r="B24" s="8">
        <v>2634</v>
      </c>
      <c r="C24" s="8">
        <v>604</v>
      </c>
      <c r="D24" s="8">
        <v>2030</v>
      </c>
      <c r="E24" s="154">
        <v>3.3409263477600608</v>
      </c>
      <c r="F24" s="154">
        <v>32.080485952923311</v>
      </c>
      <c r="G24" s="154">
        <v>42.558845861807136</v>
      </c>
      <c r="H24" s="154">
        <v>22.019741837509489</v>
      </c>
      <c r="I24" s="14"/>
    </row>
    <row r="25" spans="1:9" ht="36" customHeight="1" x14ac:dyDescent="0.2">
      <c r="A25" s="174" t="s">
        <v>342</v>
      </c>
      <c r="B25" s="8">
        <v>254</v>
      </c>
      <c r="C25" s="8">
        <v>97</v>
      </c>
      <c r="D25" s="8">
        <v>157</v>
      </c>
      <c r="E25" s="154">
        <v>0.78740157480314954</v>
      </c>
      <c r="F25" s="154">
        <v>7.4803149606299222</v>
      </c>
      <c r="G25" s="154">
        <v>40.551181102362207</v>
      </c>
      <c r="H25" s="154">
        <v>51.181102362204726</v>
      </c>
    </row>
    <row r="26" spans="1:9" ht="18" customHeight="1" x14ac:dyDescent="0.2">
      <c r="A26" s="174" t="s">
        <v>343</v>
      </c>
      <c r="B26" s="8">
        <v>347</v>
      </c>
      <c r="C26" s="8">
        <v>26</v>
      </c>
      <c r="D26" s="8">
        <v>321</v>
      </c>
      <c r="E26" s="154">
        <v>3.7463976945244957</v>
      </c>
      <c r="F26" s="154">
        <v>44.956772334293952</v>
      </c>
      <c r="G26" s="154">
        <v>35.158501440922194</v>
      </c>
      <c r="H26" s="154">
        <v>16.138328530259365</v>
      </c>
    </row>
    <row r="27" spans="1:9" ht="18" customHeight="1" x14ac:dyDescent="0.2">
      <c r="A27" s="174" t="s">
        <v>344</v>
      </c>
      <c r="B27" s="8">
        <v>42</v>
      </c>
      <c r="C27" s="8">
        <v>4</v>
      </c>
      <c r="D27" s="8">
        <v>38</v>
      </c>
      <c r="E27" s="154">
        <v>9.5238095238095237</v>
      </c>
      <c r="F27" s="154">
        <v>30.952380952380953</v>
      </c>
      <c r="G27" s="154">
        <v>30.952380952380953</v>
      </c>
      <c r="H27" s="154">
        <v>28.571428571428569</v>
      </c>
    </row>
    <row r="28" spans="1:9" s="10" customFormat="1" ht="36" customHeight="1" x14ac:dyDescent="0.2">
      <c r="A28" s="174" t="s">
        <v>345</v>
      </c>
      <c r="B28" s="8">
        <v>353</v>
      </c>
      <c r="C28" s="8">
        <v>100</v>
      </c>
      <c r="D28" s="8">
        <v>253</v>
      </c>
      <c r="E28" s="154">
        <v>3.6827195467422094</v>
      </c>
      <c r="F28" s="154">
        <v>39.660056657223798</v>
      </c>
      <c r="G28" s="154">
        <v>33.711048158640224</v>
      </c>
      <c r="H28" s="154">
        <v>22.946175637393768</v>
      </c>
      <c r="I28" s="14"/>
    </row>
    <row r="29" spans="1:9" s="136" customFormat="1" ht="18" customHeight="1" x14ac:dyDescent="0.2">
      <c r="A29" s="174" t="s">
        <v>346</v>
      </c>
      <c r="B29" s="8">
        <v>1383</v>
      </c>
      <c r="C29" s="8">
        <v>266</v>
      </c>
      <c r="D29" s="8">
        <v>1117</v>
      </c>
      <c r="E29" s="154">
        <v>1.1569052783803326</v>
      </c>
      <c r="F29" s="154">
        <v>60.954446854663779</v>
      </c>
      <c r="G29" s="154">
        <v>24.656543745480839</v>
      </c>
      <c r="H29" s="154">
        <v>13.232104121475055</v>
      </c>
      <c r="I29" s="14"/>
    </row>
    <row r="30" spans="1:9" s="15" customFormat="1" ht="12.75" customHeight="1" x14ac:dyDescent="0.2"/>
    <row r="31" spans="1:9" s="15" customFormat="1" ht="11.25" x14ac:dyDescent="0.2"/>
    <row r="32" spans="1:9" s="15" customFormat="1" ht="11.25" x14ac:dyDescent="0.2"/>
    <row r="33" s="15" customFormat="1" ht="11.25" x14ac:dyDescent="0.2"/>
    <row r="34" s="15" customFormat="1" ht="11.25" x14ac:dyDescent="0.2"/>
    <row r="35" s="15" customFormat="1" ht="11.25" x14ac:dyDescent="0.2"/>
    <row r="36" s="15" customFormat="1" ht="11.25" x14ac:dyDescent="0.2"/>
    <row r="37" s="15" customFormat="1" ht="11.25" x14ac:dyDescent="0.2"/>
    <row r="38" s="15" customFormat="1" ht="11.25" x14ac:dyDescent="0.2"/>
    <row r="39" s="15" customFormat="1" ht="11.25" x14ac:dyDescent="0.2"/>
    <row r="40" s="15" customFormat="1" ht="11.25" x14ac:dyDescent="0.2"/>
    <row r="41" s="15" customFormat="1" ht="11.25" x14ac:dyDescent="0.2"/>
  </sheetData>
  <mergeCells count="5">
    <mergeCell ref="A3:A5"/>
    <mergeCell ref="B3:D3"/>
    <mergeCell ref="E3:H3"/>
    <mergeCell ref="B4:D4"/>
    <mergeCell ref="E4:H4"/>
  </mergeCells>
  <conditionalFormatting sqref="B7:H17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B6:H6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B18:H29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70866141732283472" right="0.70866141732283472" top="0.78740157480314965" bottom="0.78740157480314965" header="0.31496062992125984" footer="0.31496062992125984"/>
  <pageSetup paperSize="9" firstPageNumber="8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/>
  </sheetViews>
  <sheetFormatPr baseColWidth="10" defaultRowHeight="9" x14ac:dyDescent="0.15"/>
  <cols>
    <col min="1" max="1" width="28" style="14" customWidth="1"/>
    <col min="2" max="8" width="8.7109375" style="14" customWidth="1"/>
    <col min="9" max="16384" width="11.42578125" style="14"/>
  </cols>
  <sheetData>
    <row r="1" spans="1:8" s="78" customFormat="1" ht="16.5" customHeight="1" x14ac:dyDescent="0.2">
      <c r="A1" s="28" t="s">
        <v>375</v>
      </c>
      <c r="B1" s="127"/>
      <c r="C1" s="127"/>
      <c r="D1" s="127"/>
      <c r="E1" s="127"/>
      <c r="F1" s="127"/>
      <c r="G1" s="127"/>
      <c r="H1" s="127"/>
    </row>
    <row r="2" spans="1:8" s="163" customFormat="1" ht="14.85" customHeight="1" x14ac:dyDescent="0.2">
      <c r="A2" s="76" t="s">
        <v>453</v>
      </c>
      <c r="B2" s="164"/>
      <c r="C2" s="164"/>
      <c r="D2" s="164"/>
      <c r="E2" s="170"/>
      <c r="F2" s="170"/>
      <c r="G2" s="170"/>
      <c r="H2" s="170"/>
    </row>
    <row r="3" spans="1:8" ht="21" customHeight="1" x14ac:dyDescent="0.15">
      <c r="A3" s="284" t="s">
        <v>364</v>
      </c>
      <c r="B3" s="316" t="s">
        <v>65</v>
      </c>
      <c r="C3" s="311"/>
      <c r="D3" s="311"/>
      <c r="E3" s="311" t="s">
        <v>378</v>
      </c>
      <c r="F3" s="311"/>
      <c r="G3" s="311"/>
      <c r="H3" s="312"/>
    </row>
    <row r="4" spans="1:8" ht="21" customHeight="1" x14ac:dyDescent="0.15">
      <c r="A4" s="303"/>
      <c r="B4" s="317" t="s">
        <v>369</v>
      </c>
      <c r="C4" s="318"/>
      <c r="D4" s="318"/>
      <c r="E4" s="318" t="s">
        <v>370</v>
      </c>
      <c r="F4" s="318"/>
      <c r="G4" s="318"/>
      <c r="H4" s="319"/>
    </row>
    <row r="5" spans="1:8" ht="24.75" customHeight="1" x14ac:dyDescent="0.15">
      <c r="A5" s="306"/>
      <c r="B5" s="175" t="s">
        <v>31</v>
      </c>
      <c r="C5" s="183" t="s">
        <v>66</v>
      </c>
      <c r="D5" s="183" t="s">
        <v>62</v>
      </c>
      <c r="E5" s="183" t="s">
        <v>371</v>
      </c>
      <c r="F5" s="181" t="s">
        <v>377</v>
      </c>
      <c r="G5" s="181" t="s">
        <v>376</v>
      </c>
      <c r="H5" s="178" t="s">
        <v>372</v>
      </c>
    </row>
    <row r="6" spans="1:8" ht="36" customHeight="1" x14ac:dyDescent="0.2">
      <c r="A6" s="174" t="s">
        <v>347</v>
      </c>
      <c r="B6" s="8">
        <v>331</v>
      </c>
      <c r="C6" s="8">
        <v>67</v>
      </c>
      <c r="D6" s="8">
        <v>264</v>
      </c>
      <c r="E6" s="8">
        <v>0.60422960725075525</v>
      </c>
      <c r="F6" s="8">
        <v>46.82779456193353</v>
      </c>
      <c r="G6" s="8">
        <v>32.024169184290031</v>
      </c>
      <c r="H6" s="8">
        <v>20.543806646525681</v>
      </c>
    </row>
    <row r="7" spans="1:8" s="136" customFormat="1" ht="36" customHeight="1" x14ac:dyDescent="0.2">
      <c r="A7" s="174" t="s">
        <v>467</v>
      </c>
      <c r="B7" s="8">
        <v>67</v>
      </c>
      <c r="C7" s="8">
        <v>11</v>
      </c>
      <c r="D7" s="8">
        <v>56</v>
      </c>
      <c r="E7" s="8">
        <v>0</v>
      </c>
      <c r="F7" s="8">
        <v>64.179104477611943</v>
      </c>
      <c r="G7" s="8">
        <v>26.865671641791046</v>
      </c>
      <c r="H7" s="8">
        <v>8.9552238805970141</v>
      </c>
    </row>
    <row r="8" spans="1:8" ht="36" customHeight="1" x14ac:dyDescent="0.2">
      <c r="A8" s="174" t="s">
        <v>468</v>
      </c>
      <c r="B8" s="8">
        <v>379</v>
      </c>
      <c r="C8" s="8">
        <v>11</v>
      </c>
      <c r="D8" s="8">
        <v>368</v>
      </c>
      <c r="E8" s="8">
        <v>3.9577836411609502</v>
      </c>
      <c r="F8" s="8">
        <v>31.134564643799472</v>
      </c>
      <c r="G8" s="8">
        <v>41.424802110817943</v>
      </c>
      <c r="H8" s="8">
        <v>23.482849604221638</v>
      </c>
    </row>
    <row r="9" spans="1:8" s="136" customFormat="1" ht="36" customHeight="1" x14ac:dyDescent="0.2">
      <c r="A9" s="174" t="s">
        <v>450</v>
      </c>
      <c r="B9" s="8">
        <v>73</v>
      </c>
      <c r="C9" s="8">
        <v>4</v>
      </c>
      <c r="D9" s="8">
        <v>69</v>
      </c>
      <c r="E9" s="8">
        <v>0</v>
      </c>
      <c r="F9" s="8">
        <v>28.767123287671232</v>
      </c>
      <c r="G9" s="8">
        <v>43.835616438356162</v>
      </c>
      <c r="H9" s="8">
        <v>27.397260273972602</v>
      </c>
    </row>
    <row r="10" spans="1:8" ht="36" customHeight="1" x14ac:dyDescent="0.2">
      <c r="A10" s="174" t="s">
        <v>349</v>
      </c>
      <c r="B10" s="8">
        <v>1392</v>
      </c>
      <c r="C10" s="8">
        <v>213</v>
      </c>
      <c r="D10" s="8">
        <v>1179</v>
      </c>
      <c r="E10" s="8">
        <v>2.514367816091954</v>
      </c>
      <c r="F10" s="8">
        <v>33.405172413793103</v>
      </c>
      <c r="G10" s="8">
        <v>35.201149425287355</v>
      </c>
      <c r="H10" s="8">
        <v>28.879310344827587</v>
      </c>
    </row>
    <row r="11" spans="1:8" s="136" customFormat="1" ht="36" customHeight="1" x14ac:dyDescent="0.2">
      <c r="A11" s="174" t="s">
        <v>367</v>
      </c>
      <c r="B11" s="8">
        <v>1129</v>
      </c>
      <c r="C11" s="8">
        <v>187</v>
      </c>
      <c r="D11" s="8">
        <v>942</v>
      </c>
      <c r="E11" s="8">
        <v>5.2258635961027453</v>
      </c>
      <c r="F11" s="8">
        <v>38.795394154118689</v>
      </c>
      <c r="G11" s="8">
        <v>34.809565987599647</v>
      </c>
      <c r="H11" s="8">
        <v>21.169176262178919</v>
      </c>
    </row>
    <row r="12" spans="1:8" ht="36" customHeight="1" x14ac:dyDescent="0.2">
      <c r="A12" s="174" t="s">
        <v>350</v>
      </c>
      <c r="B12" s="8">
        <v>92</v>
      </c>
      <c r="C12" s="8">
        <v>64</v>
      </c>
      <c r="D12" s="8">
        <v>28</v>
      </c>
      <c r="E12" s="8">
        <v>6.5217391304347823</v>
      </c>
      <c r="F12" s="8">
        <v>57.608695652173914</v>
      </c>
      <c r="G12" s="8">
        <v>32.608695652173914</v>
      </c>
      <c r="H12" s="8">
        <v>3.2608695652173911</v>
      </c>
    </row>
    <row r="13" spans="1:8" s="136" customFormat="1" ht="23.25" customHeight="1" x14ac:dyDescent="0.2">
      <c r="A13" s="5" t="s">
        <v>351</v>
      </c>
      <c r="B13" s="8">
        <v>2</v>
      </c>
      <c r="C13" s="8">
        <v>1</v>
      </c>
      <c r="D13" s="8">
        <v>1</v>
      </c>
      <c r="E13" s="8">
        <v>0</v>
      </c>
      <c r="F13" s="8">
        <v>50</v>
      </c>
      <c r="G13" s="8">
        <v>50</v>
      </c>
      <c r="H13" s="8">
        <v>0</v>
      </c>
    </row>
    <row r="14" spans="1:8" s="10" customFormat="1" ht="23.25" customHeight="1" x14ac:dyDescent="0.2">
      <c r="A14" s="174" t="s">
        <v>352</v>
      </c>
      <c r="B14" s="8">
        <v>1576</v>
      </c>
      <c r="C14" s="8">
        <v>3</v>
      </c>
      <c r="D14" s="8">
        <v>1573</v>
      </c>
      <c r="E14" s="8">
        <v>6.9796954314720816</v>
      </c>
      <c r="F14" s="8">
        <v>34.898477157360411</v>
      </c>
      <c r="G14" s="8">
        <v>38.451776649746193</v>
      </c>
      <c r="H14" s="8">
        <v>19.670050761421322</v>
      </c>
    </row>
    <row r="15" spans="1:8" ht="36" customHeight="1" x14ac:dyDescent="0.2">
      <c r="A15" s="174" t="s">
        <v>353</v>
      </c>
      <c r="B15" s="8">
        <v>65</v>
      </c>
      <c r="C15" s="8">
        <v>0</v>
      </c>
      <c r="D15" s="8">
        <v>65</v>
      </c>
      <c r="E15" s="8">
        <v>4.6153846153846159</v>
      </c>
      <c r="F15" s="8">
        <v>41.53846153846154</v>
      </c>
      <c r="G15" s="8">
        <v>43.07692307692308</v>
      </c>
      <c r="H15" s="8">
        <v>10.76923076923077</v>
      </c>
    </row>
    <row r="16" spans="1:8" ht="36" customHeight="1" x14ac:dyDescent="0.2">
      <c r="A16" s="174" t="s">
        <v>354</v>
      </c>
      <c r="B16" s="8">
        <v>6980</v>
      </c>
      <c r="C16" s="8">
        <v>1278</v>
      </c>
      <c r="D16" s="8">
        <v>5702</v>
      </c>
      <c r="E16" s="8">
        <v>79.670487106017191</v>
      </c>
      <c r="F16" s="8">
        <v>17.335243553008596</v>
      </c>
      <c r="G16" s="8">
        <v>2.9226361031518624</v>
      </c>
      <c r="H16" s="8">
        <v>7.1633237822349566E-2</v>
      </c>
    </row>
    <row r="17" spans="1:8" ht="36" customHeight="1" x14ac:dyDescent="0.2">
      <c r="A17" s="174" t="s">
        <v>355</v>
      </c>
      <c r="B17" s="8">
        <v>1405</v>
      </c>
      <c r="C17" s="8">
        <v>93</v>
      </c>
      <c r="D17" s="8">
        <v>1312</v>
      </c>
      <c r="E17" s="8">
        <v>90.67615658362989</v>
      </c>
      <c r="F17" s="8">
        <v>8.327402135231317</v>
      </c>
      <c r="G17" s="8">
        <v>0.99644128113879005</v>
      </c>
      <c r="H17" s="8">
        <v>0</v>
      </c>
    </row>
    <row r="18" spans="1:8" ht="36" customHeight="1" x14ac:dyDescent="0.2">
      <c r="A18" s="174" t="s">
        <v>356</v>
      </c>
      <c r="B18" s="8">
        <v>448</v>
      </c>
      <c r="C18" s="8">
        <v>120</v>
      </c>
      <c r="D18" s="8">
        <v>328</v>
      </c>
      <c r="E18" s="8">
        <v>74.107142857142861</v>
      </c>
      <c r="F18" s="8">
        <v>17.633928571428573</v>
      </c>
      <c r="G18" s="8">
        <v>7.8125</v>
      </c>
      <c r="H18" s="8">
        <v>0.4464285714285714</v>
      </c>
    </row>
    <row r="19" spans="1:8" s="136" customFormat="1" ht="23.25" customHeight="1" x14ac:dyDescent="0.2">
      <c r="A19" s="174" t="s">
        <v>357</v>
      </c>
      <c r="B19" s="8">
        <v>2546</v>
      </c>
      <c r="C19" s="8">
        <v>476</v>
      </c>
      <c r="D19" s="8">
        <v>2070</v>
      </c>
      <c r="E19" s="8">
        <v>75.687352710133538</v>
      </c>
      <c r="F19" s="8">
        <v>21.249018067556953</v>
      </c>
      <c r="G19" s="8">
        <v>2.8279654359780046</v>
      </c>
      <c r="H19" s="8">
        <v>0.2356637863315004</v>
      </c>
    </row>
    <row r="20" spans="1:8" ht="23.25" customHeight="1" x14ac:dyDescent="0.2">
      <c r="A20" s="174" t="s">
        <v>358</v>
      </c>
      <c r="B20" s="8">
        <v>111</v>
      </c>
      <c r="C20" s="8">
        <v>45</v>
      </c>
      <c r="D20" s="8">
        <v>66</v>
      </c>
      <c r="E20" s="8">
        <v>19.81981981981982</v>
      </c>
      <c r="F20" s="8">
        <v>78.378378378378372</v>
      </c>
      <c r="G20" s="8">
        <v>1.8018018018018018</v>
      </c>
      <c r="H20" s="8">
        <v>0</v>
      </c>
    </row>
    <row r="21" spans="1:8" ht="23.25" customHeight="1" x14ac:dyDescent="0.2">
      <c r="A21" s="174" t="s">
        <v>359</v>
      </c>
      <c r="B21" s="8">
        <v>972</v>
      </c>
      <c r="C21" s="8">
        <v>250</v>
      </c>
      <c r="D21" s="8">
        <v>722</v>
      </c>
      <c r="E21" s="8">
        <v>97.427983539094654</v>
      </c>
      <c r="F21" s="8">
        <v>2.4691358024691357</v>
      </c>
      <c r="G21" s="8">
        <v>0</v>
      </c>
      <c r="H21" s="8">
        <v>0.102880658436214</v>
      </c>
    </row>
    <row r="22" spans="1:8" s="136" customFormat="1" ht="23.25" customHeight="1" x14ac:dyDescent="0.2">
      <c r="A22" s="174" t="s">
        <v>360</v>
      </c>
      <c r="B22" s="8">
        <v>532</v>
      </c>
      <c r="C22" s="8">
        <v>216</v>
      </c>
      <c r="D22" s="8">
        <v>316</v>
      </c>
      <c r="E22" s="8">
        <v>92.481203007518801</v>
      </c>
      <c r="F22" s="8">
        <v>6.3909774436090219</v>
      </c>
      <c r="G22" s="8">
        <v>0.93984962406015038</v>
      </c>
      <c r="H22" s="8">
        <v>0.18796992481203006</v>
      </c>
    </row>
    <row r="23" spans="1:8" ht="36" customHeight="1" x14ac:dyDescent="0.2">
      <c r="A23" s="174" t="s">
        <v>361</v>
      </c>
      <c r="B23" s="8">
        <v>34584</v>
      </c>
      <c r="C23" s="8">
        <v>10532</v>
      </c>
      <c r="D23" s="8">
        <v>24052</v>
      </c>
      <c r="E23" s="8">
        <v>3.5710154984964144</v>
      </c>
      <c r="F23" s="8">
        <v>24.681933842239186</v>
      </c>
      <c r="G23" s="8">
        <v>40.111034004163777</v>
      </c>
      <c r="H23" s="8">
        <v>31.636016655100622</v>
      </c>
    </row>
    <row r="24" spans="1:8" ht="23.25" customHeight="1" x14ac:dyDescent="0.2">
      <c r="A24" s="174" t="s">
        <v>362</v>
      </c>
      <c r="B24" s="8">
        <v>9350</v>
      </c>
      <c r="C24" s="8">
        <v>2020</v>
      </c>
      <c r="D24" s="8">
        <v>7330</v>
      </c>
      <c r="E24" s="8">
        <v>15.058823529411763</v>
      </c>
      <c r="F24" s="8">
        <v>20.844919786096256</v>
      </c>
      <c r="G24" s="8">
        <v>34.245989304812838</v>
      </c>
      <c r="H24" s="8">
        <v>29.850267379679146</v>
      </c>
    </row>
    <row r="25" spans="1:8" ht="23.25" customHeight="1" x14ac:dyDescent="0.2">
      <c r="A25" s="174" t="s">
        <v>363</v>
      </c>
      <c r="B25" s="8">
        <v>56</v>
      </c>
      <c r="C25" s="8">
        <v>20</v>
      </c>
      <c r="D25" s="8">
        <v>36</v>
      </c>
      <c r="E25" s="8">
        <v>8.9285714285714288</v>
      </c>
      <c r="F25" s="8">
        <v>89.285714285714292</v>
      </c>
      <c r="G25" s="8">
        <v>1.7857142857142856</v>
      </c>
      <c r="H25" s="8">
        <v>0</v>
      </c>
    </row>
    <row r="26" spans="1:8" ht="30" customHeight="1" x14ac:dyDescent="0.2">
      <c r="A26" s="320" t="s">
        <v>432</v>
      </c>
      <c r="B26" s="321"/>
      <c r="C26" s="321"/>
      <c r="D26" s="321"/>
      <c r="E26" s="321"/>
      <c r="F26" s="321"/>
      <c r="G26" s="321"/>
      <c r="H26" s="321"/>
    </row>
  </sheetData>
  <mergeCells count="6">
    <mergeCell ref="A26:H26"/>
    <mergeCell ref="A3:A5"/>
    <mergeCell ref="B3:D3"/>
    <mergeCell ref="E3:H3"/>
    <mergeCell ref="B4:D4"/>
    <mergeCell ref="E4:H4"/>
  </mergeCells>
  <conditionalFormatting sqref="B6:D6">
    <cfRule type="cellIs" dxfId="105" priority="11" stopIfTrue="1" operator="equal">
      <formula>"."</formula>
    </cfRule>
    <cfRule type="cellIs" dxfId="104" priority="12" stopIfTrue="1" operator="equal">
      <formula>"..."</formula>
    </cfRule>
  </conditionalFormatting>
  <conditionalFormatting sqref="B7:D25">
    <cfRule type="cellIs" dxfId="103" priority="9" stopIfTrue="1" operator="equal">
      <formula>"."</formula>
    </cfRule>
    <cfRule type="cellIs" dxfId="102" priority="10" stopIfTrue="1" operator="equal">
      <formula>"..."</formula>
    </cfRule>
  </conditionalFormatting>
  <conditionalFormatting sqref="E6:H25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70866141732283472" right="0.70866141732283472" top="0.78740157480314965" bottom="0.78740157480314965" header="0.31496062992125984" footer="0.31496062992125984"/>
  <pageSetup paperSize="9" firstPageNumber="9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baseColWidth="10" defaultRowHeight="12.75" x14ac:dyDescent="0.2"/>
  <cols>
    <col min="1" max="1" width="19.7109375" customWidth="1"/>
    <col min="2" max="7" width="12" customWidth="1"/>
  </cols>
  <sheetData>
    <row r="1" spans="1:7" s="157" customFormat="1" ht="16.5" customHeight="1" x14ac:dyDescent="0.2">
      <c r="A1" s="158" t="s">
        <v>436</v>
      </c>
    </row>
    <row r="2" spans="1:7" s="166" customFormat="1" ht="14.85" customHeight="1" x14ac:dyDescent="0.2">
      <c r="A2" s="167" t="s">
        <v>452</v>
      </c>
    </row>
    <row r="3" spans="1:7" ht="21" customHeight="1" x14ac:dyDescent="0.2">
      <c r="A3" s="325" t="s">
        <v>380</v>
      </c>
      <c r="B3" s="330" t="s">
        <v>4</v>
      </c>
      <c r="C3" s="332" t="s">
        <v>397</v>
      </c>
      <c r="D3" s="332"/>
      <c r="E3" s="332"/>
      <c r="F3" s="332"/>
      <c r="G3" s="333"/>
    </row>
    <row r="4" spans="1:7" x14ac:dyDescent="0.2">
      <c r="A4" s="326"/>
      <c r="B4" s="331"/>
      <c r="C4" s="329" t="s">
        <v>384</v>
      </c>
      <c r="D4" s="329" t="s">
        <v>172</v>
      </c>
      <c r="E4" s="329" t="s">
        <v>173</v>
      </c>
      <c r="F4" s="329" t="s">
        <v>435</v>
      </c>
      <c r="G4" s="328" t="s">
        <v>386</v>
      </c>
    </row>
    <row r="5" spans="1:7" x14ac:dyDescent="0.2">
      <c r="A5" s="326"/>
      <c r="B5" s="331"/>
      <c r="C5" s="329"/>
      <c r="D5" s="329"/>
      <c r="E5" s="329"/>
      <c r="F5" s="329"/>
      <c r="G5" s="328"/>
    </row>
    <row r="6" spans="1:7" x14ac:dyDescent="0.2">
      <c r="A6" s="327"/>
      <c r="B6" s="322" t="s">
        <v>127</v>
      </c>
      <c r="C6" s="323"/>
      <c r="D6" s="323"/>
      <c r="E6" s="323"/>
      <c r="F6" s="323"/>
      <c r="G6" s="324"/>
    </row>
    <row r="7" spans="1:7" ht="25.5" customHeight="1" x14ac:dyDescent="0.2">
      <c r="A7" s="188" t="s">
        <v>102</v>
      </c>
      <c r="B7" s="8">
        <v>39064</v>
      </c>
      <c r="C7" s="8">
        <v>2847</v>
      </c>
      <c r="D7" s="8">
        <v>3034</v>
      </c>
      <c r="E7" s="8">
        <v>12419</v>
      </c>
      <c r="F7" s="8">
        <v>9451</v>
      </c>
      <c r="G7" s="8">
        <v>11315</v>
      </c>
    </row>
    <row r="8" spans="1:7" ht="19.5" customHeight="1" x14ac:dyDescent="0.2">
      <c r="A8" s="189" t="s">
        <v>383</v>
      </c>
      <c r="B8" s="8">
        <v>20961</v>
      </c>
      <c r="C8" s="8">
        <v>1112</v>
      </c>
      <c r="D8" s="8">
        <v>1145</v>
      </c>
      <c r="E8" s="8">
        <v>4691</v>
      </c>
      <c r="F8" s="8">
        <v>4201</v>
      </c>
      <c r="G8" s="8">
        <v>9812</v>
      </c>
    </row>
    <row r="9" spans="1:7" ht="19.5" customHeight="1" x14ac:dyDescent="0.2">
      <c r="A9" s="189" t="s">
        <v>382</v>
      </c>
      <c r="B9" s="8">
        <v>13145</v>
      </c>
      <c r="C9" s="8">
        <v>765</v>
      </c>
      <c r="D9" s="8">
        <v>950</v>
      </c>
      <c r="E9" s="8">
        <v>4098</v>
      </c>
      <c r="F9" s="8">
        <v>3468</v>
      </c>
      <c r="G9" s="8">
        <v>3864</v>
      </c>
    </row>
    <row r="10" spans="1:7" ht="29.25" customHeight="1" x14ac:dyDescent="0.2">
      <c r="A10" s="189" t="s">
        <v>381</v>
      </c>
      <c r="B10" s="8">
        <v>1969</v>
      </c>
      <c r="C10" s="8">
        <v>243</v>
      </c>
      <c r="D10" s="8">
        <v>170</v>
      </c>
      <c r="E10" s="8">
        <v>355</v>
      </c>
      <c r="F10" s="8">
        <v>276</v>
      </c>
      <c r="G10" s="8">
        <v>924</v>
      </c>
    </row>
    <row r="11" spans="1:7" ht="29.25" customHeight="1" x14ac:dyDescent="0.2">
      <c r="A11" s="189" t="s">
        <v>70</v>
      </c>
      <c r="B11" s="8">
        <v>6476</v>
      </c>
      <c r="C11" s="8">
        <v>445</v>
      </c>
      <c r="D11" s="8">
        <v>524</v>
      </c>
      <c r="E11" s="8">
        <v>2137</v>
      </c>
      <c r="F11" s="8">
        <v>1518</v>
      </c>
      <c r="G11" s="8">
        <v>1854</v>
      </c>
    </row>
    <row r="12" spans="1:7" ht="19.5" customHeight="1" x14ac:dyDescent="0.2">
      <c r="A12" s="189" t="s">
        <v>71</v>
      </c>
      <c r="B12" s="8">
        <v>2610</v>
      </c>
      <c r="C12" s="8">
        <v>148</v>
      </c>
      <c r="D12" s="8">
        <v>125</v>
      </c>
      <c r="E12" s="8">
        <v>664</v>
      </c>
      <c r="F12" s="8">
        <v>520</v>
      </c>
      <c r="G12" s="8">
        <v>1154</v>
      </c>
    </row>
    <row r="13" spans="1:7" ht="19.5" customHeight="1" x14ac:dyDescent="0.2">
      <c r="A13" s="189" t="s">
        <v>72</v>
      </c>
      <c r="B13" s="8">
        <v>8494</v>
      </c>
      <c r="C13" s="8">
        <v>656</v>
      </c>
      <c r="D13" s="8">
        <v>536</v>
      </c>
      <c r="E13" s="8">
        <v>2108</v>
      </c>
      <c r="F13" s="8">
        <v>2069</v>
      </c>
      <c r="G13" s="8">
        <v>3125</v>
      </c>
    </row>
    <row r="14" spans="1:7" ht="19.5" customHeight="1" x14ac:dyDescent="0.2">
      <c r="A14" s="189" t="s">
        <v>73</v>
      </c>
      <c r="B14" s="8">
        <v>716</v>
      </c>
      <c r="C14" s="8">
        <v>15</v>
      </c>
      <c r="D14" s="8">
        <v>33</v>
      </c>
      <c r="E14" s="8">
        <v>174</v>
      </c>
      <c r="F14" s="8">
        <v>221</v>
      </c>
      <c r="G14" s="8">
        <v>274</v>
      </c>
    </row>
    <row r="15" spans="1:7" ht="19.5" customHeight="1" x14ac:dyDescent="0.2">
      <c r="A15" s="189" t="s">
        <v>379</v>
      </c>
      <c r="B15" s="8">
        <v>2190</v>
      </c>
      <c r="C15" s="8">
        <v>146</v>
      </c>
      <c r="D15" s="8">
        <v>111</v>
      </c>
      <c r="E15" s="8">
        <v>459</v>
      </c>
      <c r="F15" s="8">
        <v>543</v>
      </c>
      <c r="G15" s="8">
        <v>933</v>
      </c>
    </row>
    <row r="16" spans="1:7" ht="27.75" customHeight="1" x14ac:dyDescent="0.2">
      <c r="A16" s="191" t="s">
        <v>434</v>
      </c>
      <c r="B16" s="192">
        <v>95626</v>
      </c>
      <c r="C16" s="7">
        <v>6378</v>
      </c>
      <c r="D16" s="7">
        <v>6627</v>
      </c>
      <c r="E16" s="7">
        <v>27100</v>
      </c>
      <c r="F16" s="7">
        <v>22266</v>
      </c>
      <c r="G16" s="7">
        <v>33254</v>
      </c>
    </row>
    <row r="17" spans="1:7" ht="27.75" customHeight="1" x14ac:dyDescent="0.2">
      <c r="A17" s="190" t="s">
        <v>385</v>
      </c>
      <c r="B17" s="7">
        <v>250</v>
      </c>
      <c r="C17" s="7">
        <v>125</v>
      </c>
      <c r="D17" s="7">
        <v>37</v>
      </c>
      <c r="E17" s="7">
        <v>57</v>
      </c>
      <c r="F17" s="7">
        <v>22</v>
      </c>
      <c r="G17" s="7">
        <v>9</v>
      </c>
    </row>
    <row r="18" spans="1:7" ht="4.5" customHeight="1" x14ac:dyDescent="0.2"/>
    <row r="19" spans="1:7" x14ac:dyDescent="0.2">
      <c r="A19" s="187" t="s">
        <v>433</v>
      </c>
    </row>
    <row r="21" spans="1:7" x14ac:dyDescent="0.2">
      <c r="A21" s="150"/>
    </row>
    <row r="23" spans="1:7" x14ac:dyDescent="0.2">
      <c r="B23" s="185"/>
    </row>
  </sheetData>
  <mergeCells count="9">
    <mergeCell ref="B6:G6"/>
    <mergeCell ref="A3:A6"/>
    <mergeCell ref="G4:G5"/>
    <mergeCell ref="C4:C5"/>
    <mergeCell ref="D4:D5"/>
    <mergeCell ref="E4:E5"/>
    <mergeCell ref="F4:F5"/>
    <mergeCell ref="B3:B5"/>
    <mergeCell ref="C3:G3"/>
  </mergeCells>
  <conditionalFormatting sqref="B7:G17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</vt:i4>
      </vt:variant>
    </vt:vector>
  </HeadingPairs>
  <TitlesOfParts>
    <vt:vector size="28" baseType="lpstr">
      <vt:lpstr>Tabelle 1 Seite 1</vt:lpstr>
      <vt:lpstr>Tabelle 2 Seite 2 und 3</vt:lpstr>
      <vt:lpstr>Tabelle 3 Seite 4</vt:lpstr>
      <vt:lpstr>Noch Tabelle 3 Seite 5</vt:lpstr>
      <vt:lpstr>Tabelle 4 Seite 6</vt:lpstr>
      <vt:lpstr>Tabelle 4 Seite 7</vt:lpstr>
      <vt:lpstr>Tabelle 5 Seite 8</vt:lpstr>
      <vt:lpstr>Tabelle 5 Seite 9</vt:lpstr>
      <vt:lpstr>Tabelle 6 Seite 10</vt:lpstr>
      <vt:lpstr>Tabelle 7 Seite 10</vt:lpstr>
      <vt:lpstr>Tabelle 8 Seite 11</vt:lpstr>
      <vt:lpstr>Tabelle 9 Seite 11</vt:lpstr>
      <vt:lpstr>Tabelle 10 Seite 12</vt:lpstr>
      <vt:lpstr>Tabelle 11 Seite 12</vt:lpstr>
      <vt:lpstr>Tabelle 12 Seite 13</vt:lpstr>
      <vt:lpstr>Noch Tabelle 12 Seite 14</vt:lpstr>
      <vt:lpstr>Noch Tabelle 12 Seite 15</vt:lpstr>
      <vt:lpstr>Noch Tabelle 12 Seite 16</vt:lpstr>
      <vt:lpstr>Tabelle 13 Seite 17</vt:lpstr>
      <vt:lpstr>Tabelle 14  Seite 17</vt:lpstr>
      <vt:lpstr>Tabelle 15 Seite 18</vt:lpstr>
      <vt:lpstr>Tabelle 16 Seite 19</vt:lpstr>
      <vt:lpstr>Tabelle 17 Seite 20</vt:lpstr>
      <vt:lpstr>Noch Tabelle 17 Seite 21</vt:lpstr>
      <vt:lpstr>Tabelle 18 Seite 22</vt:lpstr>
      <vt:lpstr>Noch Tabelle 18 Seite 23</vt:lpstr>
      <vt:lpstr>Tabelle1</vt:lpstr>
      <vt:lpstr>'Tabelle 1 Seite 1'!Print_Area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Krankenhausstatistik Baden-Württemberg 2017 – Grunddaten und Kosten</dc:title>
  <dc:subject>Statistische Berichte</dc:subject>
  <dc:creator>Statistisches Landesamt Baden-Württemberg</dc:creator>
  <cp:keywords>Krankenhausstatistik, Sicherung der Krankenhäuser; Krankenhauspflegesätze; Krankenhauspatienten; Krankenhausgrößenklassen</cp:keywords>
  <cp:lastModifiedBy>Krämer, Birgit (STL)</cp:lastModifiedBy>
  <cp:lastPrinted>2020-11-05T11:23:06Z</cp:lastPrinted>
  <dcterms:created xsi:type="dcterms:W3CDTF">2006-10-19T13:06:51Z</dcterms:created>
  <dcterms:modified xsi:type="dcterms:W3CDTF">2020-11-10T06:11:34Z</dcterms:modified>
</cp:coreProperties>
</file>